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465" windowWidth="11190" windowHeight="11025" firstSheet="1" activeTab="2"/>
  </bookViews>
  <sheets>
    <sheet name="_TGK_HIDDEN" sheetId="4" state="veryHidden" r:id="rId1"/>
    <sheet name="Disclaimer" sheetId="20" r:id="rId2"/>
    <sheet name="2018_19" sheetId="23" r:id="rId3"/>
    <sheet name="2017_18" sheetId="21" r:id="rId4"/>
    <sheet name="Segment_Countries" sheetId="22" r:id="rId5"/>
    <sheet name="IGJKCAZWCAZGEHLWZXFUAAIGYGCREG" sheetId="6" state="veryHidden" r:id="rId6"/>
  </sheets>
  <definedNames>
    <definedName name="_xlnm.Print_Area" localSheetId="3">'2017_18'!$B$2:$P$150</definedName>
    <definedName name="_xlnm.Print_Area" localSheetId="2">'2018_19'!$B$2:$O$120</definedName>
    <definedName name="_xlnm.Print_Area" localSheetId="5">IGJKCAZWCAZGEHLWZXFUAAIGYGCREG!$C$12:$K$44</definedName>
    <definedName name="_xlnm.Print_Titles" localSheetId="5">IGJKCAZWCAZGEHLWZXFUAAIGYGCREG!$A:$B,IGJKCAZWCAZGEHLWZXFUAAIGYGCREG!$1:$11</definedName>
  </definedNames>
  <calcPr calcId="145621"/>
</workbook>
</file>

<file path=xl/calcChain.xml><?xml version="1.0" encoding="utf-8"?>
<calcChain xmlns="http://schemas.openxmlformats.org/spreadsheetml/2006/main">
  <c r="BO65" i="6" l="1"/>
  <c r="BO68" i="6" s="1"/>
  <c r="BN65" i="6"/>
  <c r="BN67" i="6" s="1"/>
  <c r="BM65" i="6"/>
  <c r="BM68" i="6" s="1"/>
  <c r="BL65" i="6"/>
  <c r="BL68" i="6" s="1"/>
  <c r="BK65" i="6"/>
  <c r="BK66" i="6" s="1"/>
  <c r="BJ65" i="6"/>
  <c r="BJ67" i="6" s="1"/>
  <c r="BI65" i="6"/>
  <c r="BI66" i="6" s="1"/>
  <c r="BH65" i="6"/>
  <c r="BH67" i="6" s="1"/>
  <c r="BG65" i="6"/>
  <c r="BG68" i="6" s="1"/>
  <c r="BF65" i="6"/>
  <c r="BF68" i="6" s="1"/>
  <c r="BE65" i="6"/>
  <c r="BE66" i="6" s="1"/>
  <c r="BD65" i="6"/>
  <c r="BD66" i="6" s="1"/>
  <c r="BC65" i="6"/>
  <c r="BC66" i="6" s="1"/>
  <c r="BB65" i="6"/>
  <c r="BB67" i="6" s="1"/>
  <c r="BA65" i="6"/>
  <c r="BA66" i="6" s="1"/>
  <c r="AZ65" i="6"/>
  <c r="AZ67" i="6" s="1"/>
  <c r="AY65" i="6"/>
  <c r="AY68" i="6" s="1"/>
  <c r="AX65" i="6"/>
  <c r="AX67" i="6" s="1"/>
  <c r="AW65" i="6"/>
  <c r="AW68" i="6" s="1"/>
  <c r="AV65" i="6"/>
  <c r="AV68" i="6" s="1"/>
  <c r="AU65" i="6"/>
  <c r="AU66" i="6" s="1"/>
  <c r="AT65" i="6"/>
  <c r="AT67" i="6" s="1"/>
  <c r="AS65" i="6"/>
  <c r="AS66" i="6" s="1"/>
  <c r="AR65" i="6"/>
  <c r="AR67" i="6" s="1"/>
  <c r="AQ65" i="6"/>
  <c r="AQ68" i="6" s="1"/>
  <c r="AP65" i="6"/>
  <c r="AP68" i="6" s="1"/>
  <c r="AO65" i="6"/>
  <c r="AO68" i="6" s="1"/>
  <c r="AN65" i="6"/>
  <c r="AN68" i="6" s="1"/>
  <c r="AM65" i="6"/>
  <c r="AM66" i="6" s="1"/>
  <c r="AL65" i="6"/>
  <c r="AL67" i="6" s="1"/>
  <c r="AK65" i="6"/>
  <c r="AK66" i="6" s="1"/>
  <c r="AJ65" i="6"/>
  <c r="AJ67" i="6" s="1"/>
  <c r="AI65" i="6"/>
  <c r="AI68" i="6" s="1"/>
  <c r="AH65" i="6"/>
  <c r="AH67" i="6" s="1"/>
  <c r="AG65" i="6"/>
  <c r="AG68" i="6" s="1"/>
  <c r="AF65" i="6"/>
  <c r="AF68" i="6" s="1"/>
  <c r="AE65" i="6"/>
  <c r="AE66" i="6" s="1"/>
  <c r="AD65" i="6"/>
  <c r="AD67" i="6" s="1"/>
  <c r="AC65" i="6"/>
  <c r="AC66" i="6" s="1"/>
  <c r="AB65" i="6"/>
  <c r="AB67" i="6" s="1"/>
  <c r="AA65" i="6"/>
  <c r="AA68" i="6" s="1"/>
  <c r="Z65" i="6"/>
  <c r="Z66" i="6" s="1"/>
  <c r="Y65" i="6"/>
  <c r="Y66" i="6" s="1"/>
  <c r="X65" i="6"/>
  <c r="X66" i="6" s="1"/>
  <c r="W65" i="6"/>
  <c r="W66" i="6" s="1"/>
  <c r="V65" i="6"/>
  <c r="V67" i="6" s="1"/>
  <c r="U65" i="6"/>
  <c r="U66" i="6" s="1"/>
  <c r="T65" i="6"/>
  <c r="T67" i="6" s="1"/>
  <c r="S65" i="6"/>
  <c r="S68" i="6" s="1"/>
  <c r="R65" i="6"/>
  <c r="R67" i="6" s="1"/>
  <c r="Q65" i="6"/>
  <c r="Q68" i="6" s="1"/>
  <c r="P65" i="6"/>
  <c r="P68" i="6" s="1"/>
  <c r="O65" i="6"/>
  <c r="O66" i="6" s="1"/>
  <c r="N65" i="6"/>
  <c r="N67" i="6" s="1"/>
  <c r="K65" i="6"/>
  <c r="K68" i="6" s="1"/>
  <c r="J65" i="6"/>
  <c r="J68" i="6" s="1"/>
  <c r="I65" i="6"/>
  <c r="I66" i="6" s="1"/>
  <c r="H65" i="6"/>
  <c r="H67" i="6" s="1"/>
  <c r="G65" i="6"/>
  <c r="G66" i="6" s="1"/>
  <c r="F65" i="6"/>
  <c r="F67" i="6" s="1"/>
  <c r="E65" i="6"/>
  <c r="E66" i="6" s="1"/>
  <c r="D65" i="6"/>
  <c r="D67" i="6" s="1"/>
  <c r="C65" i="6"/>
  <c r="C68" i="6" s="1"/>
  <c r="M64" i="6"/>
  <c r="L64" i="6"/>
  <c r="M63" i="6"/>
  <c r="L63" i="6"/>
  <c r="BO62" i="6"/>
  <c r="BN62" i="6"/>
  <c r="BM62" i="6"/>
  <c r="BL62" i="6"/>
  <c r="BK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X62" i="6"/>
  <c r="W62" i="6"/>
  <c r="V62" i="6"/>
  <c r="U62" i="6"/>
  <c r="T62" i="6"/>
  <c r="S62" i="6"/>
  <c r="R62" i="6"/>
  <c r="Q62" i="6"/>
  <c r="P62" i="6"/>
  <c r="O62" i="6"/>
  <c r="N62" i="6"/>
  <c r="K62" i="6"/>
  <c r="J62" i="6"/>
  <c r="I62" i="6"/>
  <c r="H62" i="6"/>
  <c r="G62" i="6"/>
  <c r="F62" i="6"/>
  <c r="E62" i="6"/>
  <c r="D62" i="6"/>
  <c r="C62" i="6"/>
  <c r="BO61" i="6"/>
  <c r="BN61" i="6"/>
  <c r="BM61" i="6"/>
  <c r="BL61" i="6"/>
  <c r="BK61" i="6"/>
  <c r="BJ61" i="6"/>
  <c r="BI61" i="6"/>
  <c r="BH61" i="6"/>
  <c r="BG61" i="6"/>
  <c r="BF61" i="6"/>
  <c r="BE61" i="6"/>
  <c r="BD61" i="6"/>
  <c r="BC61" i="6"/>
  <c r="BB61" i="6"/>
  <c r="BA61" i="6"/>
  <c r="AZ61" i="6"/>
  <c r="AY61" i="6"/>
  <c r="AX61" i="6"/>
  <c r="AW61" i="6"/>
  <c r="AV61" i="6"/>
  <c r="AU61" i="6"/>
  <c r="AT61" i="6"/>
  <c r="AS61" i="6"/>
  <c r="AR61" i="6"/>
  <c r="AQ61" i="6"/>
  <c r="AP61" i="6"/>
  <c r="AO61" i="6"/>
  <c r="AN61" i="6"/>
  <c r="AM61" i="6"/>
  <c r="AL61" i="6"/>
  <c r="AK61" i="6"/>
  <c r="AJ61" i="6"/>
  <c r="AI61" i="6"/>
  <c r="AH61" i="6"/>
  <c r="AG61" i="6"/>
  <c r="AF61" i="6"/>
  <c r="AE61" i="6"/>
  <c r="AD61" i="6"/>
  <c r="AC61" i="6"/>
  <c r="AB61" i="6"/>
  <c r="AA61" i="6"/>
  <c r="Z61" i="6"/>
  <c r="Y61" i="6"/>
  <c r="X61" i="6"/>
  <c r="W61" i="6"/>
  <c r="V61" i="6"/>
  <c r="U61" i="6"/>
  <c r="T61" i="6"/>
  <c r="S61" i="6"/>
  <c r="R61" i="6"/>
  <c r="Q61" i="6"/>
  <c r="P61" i="6"/>
  <c r="O61" i="6"/>
  <c r="N61" i="6"/>
  <c r="K61" i="6"/>
  <c r="J61" i="6"/>
  <c r="I61" i="6"/>
  <c r="H61" i="6"/>
  <c r="G61" i="6"/>
  <c r="F61" i="6"/>
  <c r="E61" i="6"/>
  <c r="D61" i="6"/>
  <c r="C61" i="6"/>
  <c r="M60" i="6"/>
  <c r="L60" i="6"/>
  <c r="M57" i="6"/>
  <c r="L57" i="6"/>
  <c r="M56" i="6"/>
  <c r="L56" i="6"/>
  <c r="M55" i="6"/>
  <c r="L55" i="6"/>
  <c r="M52" i="6"/>
  <c r="L52" i="6"/>
  <c r="M51" i="6"/>
  <c r="L51" i="6"/>
  <c r="M50" i="6"/>
  <c r="L50" i="6"/>
  <c r="M49" i="6"/>
  <c r="L49" i="6"/>
  <c r="M48" i="6"/>
  <c r="L48" i="6"/>
  <c r="M47" i="6"/>
  <c r="L47" i="6"/>
  <c r="M44" i="6"/>
  <c r="L44" i="6"/>
  <c r="M43" i="6"/>
  <c r="L43" i="6"/>
  <c r="M41" i="6"/>
  <c r="L41" i="6"/>
  <c r="M40" i="6"/>
  <c r="L40" i="6"/>
  <c r="M39" i="6"/>
  <c r="L39" i="6"/>
  <c r="M38" i="6"/>
  <c r="L38" i="6"/>
  <c r="M37" i="6"/>
  <c r="L37" i="6"/>
  <c r="M36" i="6"/>
  <c r="L36" i="6"/>
  <c r="M34" i="6"/>
  <c r="L34" i="6"/>
  <c r="M33" i="6"/>
  <c r="L33" i="6"/>
  <c r="M31" i="6"/>
  <c r="L31" i="6"/>
  <c r="M29" i="6"/>
  <c r="L29" i="6"/>
  <c r="M28" i="6"/>
  <c r="L28" i="6"/>
  <c r="M27" i="6"/>
  <c r="L27" i="6"/>
  <c r="M25" i="6"/>
  <c r="L25" i="6"/>
  <c r="M23" i="6"/>
  <c r="L23" i="6"/>
  <c r="M22" i="6"/>
  <c r="L22" i="6"/>
  <c r="M21" i="6"/>
  <c r="L21" i="6"/>
  <c r="M20" i="6"/>
  <c r="L20" i="6"/>
  <c r="M19" i="6"/>
  <c r="L19" i="6"/>
  <c r="M18" i="6"/>
  <c r="L18" i="6"/>
  <c r="M17" i="6"/>
  <c r="L17" i="6"/>
  <c r="M16" i="6"/>
  <c r="L16" i="6"/>
  <c r="M14" i="6"/>
  <c r="L14" i="6"/>
  <c r="BO13" i="6"/>
  <c r="BF13" i="6"/>
  <c r="AW13" i="6"/>
  <c r="AN13" i="6"/>
  <c r="AE13" i="6"/>
  <c r="M13" i="6" s="1"/>
  <c r="V13" i="6"/>
  <c r="L13" i="6" s="1"/>
  <c r="K13" i="6"/>
  <c r="M12" i="6"/>
  <c r="L12" i="6"/>
  <c r="P66" i="6" l="1"/>
  <c r="AF66" i="6"/>
  <c r="AV66" i="6"/>
  <c r="BL66" i="6"/>
  <c r="O67" i="6"/>
  <c r="X67" i="6"/>
  <c r="AK67" i="6"/>
  <c r="AU67" i="6"/>
  <c r="BD67" i="6"/>
  <c r="F68" i="6"/>
  <c r="O68" i="6"/>
  <c r="X68" i="6"/>
  <c r="AL68" i="6"/>
  <c r="AU68" i="6"/>
  <c r="BD68" i="6"/>
  <c r="F66" i="6"/>
  <c r="V66" i="6"/>
  <c r="AL66" i="6"/>
  <c r="BB66" i="6"/>
  <c r="E67" i="6"/>
  <c r="P67" i="6"/>
  <c r="AC67" i="6"/>
  <c r="AM67" i="6"/>
  <c r="AV67" i="6"/>
  <c r="BI67" i="6"/>
  <c r="G68" i="6"/>
  <c r="AD68" i="6"/>
  <c r="AM68" i="6"/>
  <c r="BJ68" i="6"/>
  <c r="H66" i="6"/>
  <c r="AN66" i="6"/>
  <c r="G67" i="6"/>
  <c r="U67" i="6"/>
  <c r="AE67" i="6"/>
  <c r="AN67" i="6"/>
  <c r="BA67" i="6"/>
  <c r="BK67" i="6"/>
  <c r="H68" i="6"/>
  <c r="V68" i="6"/>
  <c r="AE68" i="6"/>
  <c r="BB68" i="6"/>
  <c r="BK68" i="6"/>
  <c r="N66" i="6"/>
  <c r="AD66" i="6"/>
  <c r="AT66" i="6"/>
  <c r="BJ66" i="6"/>
  <c r="W67" i="6"/>
  <c r="AF67" i="6"/>
  <c r="AS67" i="6"/>
  <c r="BC67" i="6"/>
  <c r="BL67" i="6"/>
  <c r="N68" i="6"/>
  <c r="W68" i="6"/>
  <c r="AT68" i="6"/>
  <c r="BC68" i="6"/>
  <c r="L62" i="6"/>
  <c r="M61" i="6"/>
  <c r="M62" i="6"/>
  <c r="L61" i="6"/>
  <c r="L65" i="6"/>
  <c r="L66" i="6" s="1"/>
  <c r="M65" i="6"/>
  <c r="M66" i="6" s="1"/>
  <c r="Q66" i="6"/>
  <c r="AG66" i="6"/>
  <c r="AO66" i="6"/>
  <c r="BM66" i="6"/>
  <c r="AH66" i="6"/>
  <c r="D68" i="6"/>
  <c r="T68" i="6"/>
  <c r="AB68" i="6"/>
  <c r="AJ68" i="6"/>
  <c r="AR68" i="6"/>
  <c r="AZ68" i="6"/>
  <c r="BH68" i="6"/>
  <c r="E68" i="6"/>
  <c r="U68" i="6"/>
  <c r="AC68" i="6"/>
  <c r="AK68" i="6"/>
  <c r="AS68" i="6"/>
  <c r="BA68" i="6"/>
  <c r="BI68" i="6"/>
  <c r="J66" i="6"/>
  <c r="AP66" i="6"/>
  <c r="BF66" i="6"/>
  <c r="I67" i="6"/>
  <c r="Y67" i="6"/>
  <c r="AO67" i="6"/>
  <c r="BE67" i="6"/>
  <c r="C66" i="6"/>
  <c r="S66" i="6"/>
  <c r="AI66" i="6"/>
  <c r="AY66" i="6"/>
  <c r="BG66" i="6"/>
  <c r="J67" i="6"/>
  <c r="Z67" i="6"/>
  <c r="AP67" i="6"/>
  <c r="BF67" i="6"/>
  <c r="I68" i="6"/>
  <c r="Y68" i="6"/>
  <c r="BE68" i="6"/>
  <c r="D66" i="6"/>
  <c r="T66" i="6"/>
  <c r="AB66" i="6"/>
  <c r="AJ66" i="6"/>
  <c r="AR66" i="6"/>
  <c r="AZ66" i="6"/>
  <c r="BH66" i="6"/>
  <c r="C67" i="6"/>
  <c r="K67" i="6"/>
  <c r="S67" i="6"/>
  <c r="AA67" i="6"/>
  <c r="AI67" i="6"/>
  <c r="AQ67" i="6"/>
  <c r="AY67" i="6"/>
  <c r="BG67" i="6"/>
  <c r="BO67" i="6"/>
  <c r="R68" i="6"/>
  <c r="Z68" i="6"/>
  <c r="AH68" i="6"/>
  <c r="AX68" i="6"/>
  <c r="BN68" i="6"/>
  <c r="AW66" i="6"/>
  <c r="R66" i="6"/>
  <c r="AX66" i="6"/>
  <c r="BN66" i="6"/>
  <c r="Q67" i="6"/>
  <c r="AG67" i="6"/>
  <c r="AW67" i="6"/>
  <c r="BM67" i="6"/>
  <c r="K66" i="6"/>
  <c r="AA66" i="6"/>
  <c r="AQ66" i="6"/>
  <c r="BO66" i="6"/>
  <c r="L68" i="6" l="1"/>
  <c r="L67" i="6"/>
  <c r="M68" i="6"/>
  <c r="M67" i="6"/>
  <c r="B1" i="4" l="1"/>
</calcChain>
</file>

<file path=xl/sharedStrings.xml><?xml version="1.0" encoding="utf-8"?>
<sst xmlns="http://schemas.openxmlformats.org/spreadsheetml/2006/main" count="514" uniqueCount="180">
  <si>
    <t>Template00</t>
  </si>
  <si>
    <t>report.code + " - " + report.desc</t>
  </si>
  <si>
    <t>datasource.desc + " // " + user.code</t>
  </si>
  <si>
    <t>report.runDate</t>
  </si>
  <si>
    <t>left(server.url,(FIND("/",server.url,9)))+"images/logo.jpg"</t>
  </si>
  <si>
    <t>Real</t>
  </si>
  <si>
    <t xml:space="preserve"> </t>
  </si>
  <si>
    <t>EBITDAR</t>
  </si>
  <si>
    <t>EBITDA</t>
  </si>
  <si>
    <t>EBIT</t>
  </si>
  <si>
    <t>"Category: " + $Category(HIERARCHY("$")).code + " - " + $Category(HIERARCHY("$")).desc</t>
  </si>
  <si>
    <t>"Scenario: " + $Scenario(HIERARCHY("$")).code + " -" + $Scenario(HIERARCHY("$")).desc + " // Period: " + $Period.code + " (" + $Scenario.currencyScenario.code + ") // Period Length: " + $PeriodLength.desc</t>
  </si>
  <si>
    <t>Cash &amp; Carry Germany inkl. Rungis Gruppe</t>
  </si>
  <si>
    <t>Cash &amp; Carry Rest Westeuropa</t>
  </si>
  <si>
    <t>Cash &amp; Carry Russland</t>
  </si>
  <si>
    <t>Cash &amp; Carry Rest Osteuropa</t>
  </si>
  <si>
    <t>Cash &amp; Carry Asien</t>
  </si>
  <si>
    <t>Sonstige Gesellschaften</t>
  </si>
  <si>
    <t>Konsolidierung</t>
  </si>
  <si>
    <t>Geschäftssegmente</t>
  </si>
  <si>
    <t>Aussenumsatzerlöse (Netto)</t>
  </si>
  <si>
    <t>Innenumsatzerlöse (Netto)</t>
  </si>
  <si>
    <t>Umsatzerlöse (Netto)</t>
  </si>
  <si>
    <t>Mieten</t>
  </si>
  <si>
    <t>Abschreibungen</t>
  </si>
  <si>
    <t>Wertberichtigung auf GuFW</t>
  </si>
  <si>
    <t>Abschreibungen auf Vermögenswerte</t>
  </si>
  <si>
    <t>Zuschreibungen</t>
  </si>
  <si>
    <t>Segmentinvestitionen</t>
  </si>
  <si>
    <t>Segmentvermögen</t>
  </si>
  <si>
    <t>Segmentvermögen langfristig</t>
  </si>
  <si>
    <t>Segmentvermögen kurzfristig</t>
  </si>
  <si>
    <t>Segmentschulden</t>
  </si>
  <si>
    <t>Verkaufsfläche (in 1.000 m²)</t>
  </si>
  <si>
    <t>Betriebsstätten (Anzahl)</t>
  </si>
  <si>
    <t>EBITDAR vor Sonderfaktoren</t>
  </si>
  <si>
    <t>Sonderfaktoren R</t>
  </si>
  <si>
    <t>EBITDA vor Sonderfaktoren</t>
  </si>
  <si>
    <t>Sonderfaktoren DA</t>
  </si>
  <si>
    <t>EBIT vor Sonderfaktoren</t>
  </si>
  <si>
    <t>Sonderfaktoren EBIT</t>
  </si>
  <si>
    <t>ECRET</t>
  </si>
  <si>
    <t>EBITDA ohne ECRET</t>
  </si>
  <si>
    <t xml:space="preserve">Werte werden in buchhalterischer Logik angezeigt: </t>
  </si>
  <si>
    <t>Aktiva / Aufwand: positiv // Passiva / Ertrag: negativ</t>
  </si>
  <si>
    <t>Davon nicht fortgeführte Aktivitäten</t>
  </si>
  <si>
    <t>Davon fortgeführte Aktivitäten</t>
  </si>
  <si>
    <t>DISPOSAL-I - Metro mit DISPO ohne DISCO</t>
  </si>
  <si>
    <t xml:space="preserve">   METRO Überleitung</t>
  </si>
  <si>
    <t xml:space="preserve">IFRS5-DISCO-I </t>
  </si>
  <si>
    <t>Nicht fortgef. Aktivitäten (Werte, die in den IFRS5 fließen)</t>
  </si>
  <si>
    <t>METRO-I</t>
  </si>
  <si>
    <t>Fortgeführte Aktivitäten</t>
  </si>
  <si>
    <t>SPECIAL-ITEMS-I</t>
  </si>
  <si>
    <t>Sonder-Effekte (Incrl Appr, Carves)</t>
  </si>
  <si>
    <t>AT_EQUITY_MAN</t>
  </si>
  <si>
    <t>SPECIAL-ITEMS-GROUP</t>
  </si>
  <si>
    <t>IC_NOTES_MAN</t>
  </si>
  <si>
    <t>Net financial result</t>
  </si>
  <si>
    <t>Earnings before taxes (EBT)</t>
  </si>
  <si>
    <t>Income taxes</t>
  </si>
  <si>
    <t>Profit or loss from continuing operations</t>
  </si>
  <si>
    <t>Profit or loss from discontinued operations</t>
  </si>
  <si>
    <t>Profit or loss for the period</t>
  </si>
  <si>
    <t>Profit or loss f.the period attribut.to non-controlling interests</t>
  </si>
  <si>
    <t xml:space="preserve">thereof from continuing operations </t>
  </si>
  <si>
    <t xml:space="preserve">thereof from discontinued operations </t>
  </si>
  <si>
    <t>Profit or loss for the period attrib. to shareholders of METRO AG</t>
  </si>
  <si>
    <t>Ordinary shares (number of shares)</t>
  </si>
  <si>
    <t>Preference shares (number of shares)</t>
  </si>
  <si>
    <t xml:space="preserve">Portfolio of shares </t>
  </si>
  <si>
    <t xml:space="preserve">Earnings per share </t>
  </si>
  <si>
    <t xml:space="preserve">METRO Wholesale </t>
  </si>
  <si>
    <t>METRO Wholesale Germany</t>
  </si>
  <si>
    <t>METRO Wholesale Western Europe excl. Germany</t>
  </si>
  <si>
    <t>METRO Wholesale Russia</t>
  </si>
  <si>
    <t>METRO Wholesale Eastern Europe excl. Russia</t>
  </si>
  <si>
    <t>METRO Wholesale Asia</t>
  </si>
  <si>
    <t>Others Wholesale</t>
  </si>
  <si>
    <t>METRO</t>
  </si>
  <si>
    <t>Q1 17/18</t>
  </si>
  <si>
    <t>Q2 17/18</t>
  </si>
  <si>
    <t>Q3 17/18</t>
  </si>
  <si>
    <t>Q4 17/18</t>
  </si>
  <si>
    <t>Real Estate</t>
  </si>
  <si>
    <t>€ million unless noted otherwise</t>
  </si>
  <si>
    <t>Sales - External sales</t>
  </si>
  <si>
    <t>Sales growth (%, €)</t>
  </si>
  <si>
    <t>Sales growth (%, local currency)</t>
  </si>
  <si>
    <t>Like-for-like growth</t>
  </si>
  <si>
    <t>EBITDA reported incl real estate</t>
  </si>
  <si>
    <t>EBITDA Margin reported incl real estate</t>
  </si>
  <si>
    <t>EBIT reported incl real estate</t>
  </si>
  <si>
    <t>Notes</t>
  </si>
  <si>
    <t>All amounts are stated in million euros (€ million) unless otherwise indicated. Amounts below €0.5 million are rounded and reported as 0. Rounding differences may occur.</t>
  </si>
  <si>
    <t>EBITDA excl. Earnings contributions from real estate transactions</t>
  </si>
  <si>
    <t>EBITDA Margin excl. Earnings contributions from real estate transactions</t>
  </si>
  <si>
    <t>Profit or loss for the period attributable to non-controlling interest</t>
  </si>
  <si>
    <t>Profit or loss for the period attributable to the shareholders of METRO AG</t>
  </si>
  <si>
    <t>FY 17/18</t>
  </si>
  <si>
    <t>Tax rate (%, cum.)</t>
  </si>
  <si>
    <t>Total No. of shares (million)</t>
  </si>
  <si>
    <t>Key financials METRO - new structure</t>
  </si>
  <si>
    <t>Key financials METRO - pre IFRS 5</t>
  </si>
  <si>
    <t>Others</t>
  </si>
  <si>
    <t>Consolidation</t>
  </si>
  <si>
    <t>By accessing this document you agree to the following restrictions:</t>
  </si>
  <si>
    <t>This document is intended for information only and should not be treated as investment advice or recommendation. It is not, and nothing in it should be construed as an offer for sale, or as solicitation of an offer to purchase or subscribe to, any securities in any jurisdiction.</t>
  </si>
  <si>
    <t xml:space="preserve">Neither this document nor anything contained therein shall form the basis of, or be relied upon in connection with, any commitment or contract whatsoever. METRO AG  assumes no liability for any claim which may arise from the reproduction, distribution or publication of the document (in whole or in part). </t>
  </si>
  <si>
    <t>Not all figures have been audited and the figures may also deviate substantially from information in the consolidated financial statements of METRO AG, thus, may not be fully comparable to such financial statements. Such information is also not indicative for the future consolidated results of operations, financial position or cash flows. Given the aforementioned uncertainties, (prospective) investors are cautioned not to place undue reliance on any of this information. No representation or warranty is given and no liability is assumed by METRO AG, express or implied, as to the accuracy, correctness or completeness of the information contained in this document and METRO AG undertakes no obligation to update and/or revise any information.</t>
  </si>
  <si>
    <t>Changes due to IFRS 5 and change in Others</t>
  </si>
  <si>
    <t>Changes due to IFRS 5</t>
  </si>
  <si>
    <t>Changes due to IFRS 5 and definition of Others</t>
  </si>
  <si>
    <t>Germany</t>
  </si>
  <si>
    <t>Western Europe (ex. Germany)</t>
  </si>
  <si>
    <t>Russia</t>
  </si>
  <si>
    <t>Eastern Europe (ex. Russia)</t>
  </si>
  <si>
    <t>Asia</t>
  </si>
  <si>
    <t>RUNGIS Group</t>
  </si>
  <si>
    <t>Cash &amp; Carry Austria</t>
  </si>
  <si>
    <t>Cash &amp; Carry Russia</t>
  </si>
  <si>
    <t>Cash &amp; Carry Bulgaria</t>
  </si>
  <si>
    <t>Cash &amp; Carry China</t>
  </si>
  <si>
    <t>Trading offices</t>
  </si>
  <si>
    <t>Cash &amp; Carry Belgium</t>
  </si>
  <si>
    <t>Cash &amp; Carry Czech</t>
  </si>
  <si>
    <t>Classic Fine Food</t>
  </si>
  <si>
    <t>International sourcing</t>
  </si>
  <si>
    <t>Cash &amp; Carry Croatia</t>
  </si>
  <si>
    <t>Cash &amp; Carry India</t>
  </si>
  <si>
    <t>Metro Properties</t>
  </si>
  <si>
    <t>Cash &amp; Carry France</t>
  </si>
  <si>
    <t>Cash &amp; Carry Hungary</t>
  </si>
  <si>
    <t>Cash &amp; Carry Japan</t>
  </si>
  <si>
    <t>Cash &amp; Carry Italy</t>
  </si>
  <si>
    <t>Cash &amp; Carry Kazakhstan</t>
  </si>
  <si>
    <t>Cash &amp; Carry Pakistan</t>
  </si>
  <si>
    <t>Cash &amp; Carry Netherlands</t>
  </si>
  <si>
    <t>Cash &amp; Carry Moldova</t>
  </si>
  <si>
    <t>Cash &amp; Carry Myanmar</t>
  </si>
  <si>
    <t>Pro à Pro</t>
  </si>
  <si>
    <t>Cash &amp; Carry Poland</t>
  </si>
  <si>
    <t>Cash &amp; Carry Romania</t>
  </si>
  <si>
    <t>Cash &amp; Carry Serbia</t>
  </si>
  <si>
    <t>Cash &amp; Carry Slovakia</t>
  </si>
  <si>
    <t>Cash &amp; Carry Turkey</t>
  </si>
  <si>
    <t>Cash &amp; Carry Ukraine</t>
  </si>
  <si>
    <t>Old Metro Segments pre IFRS 5</t>
  </si>
  <si>
    <t>METRO Wholesale</t>
  </si>
  <si>
    <t>WS Others</t>
  </si>
  <si>
    <t>METRONOM</t>
  </si>
  <si>
    <t>Other service companies</t>
  </si>
  <si>
    <r>
      <t xml:space="preserve">Others </t>
    </r>
    <r>
      <rPr>
        <b/>
        <sz val="9"/>
        <color theme="0"/>
        <rFont val="Verdana"/>
        <family val="2"/>
      </rPr>
      <t>(incl. former WS Others)</t>
    </r>
  </si>
  <si>
    <t>METRO Logistics</t>
  </si>
  <si>
    <t>METRO AG</t>
  </si>
  <si>
    <t>Real Germany incl. Real.de</t>
  </si>
  <si>
    <t>HOSPITALITY.digital</t>
  </si>
  <si>
    <t>METRO Markets</t>
  </si>
  <si>
    <t>Meister feines Fleisch</t>
  </si>
  <si>
    <t>Selective real estate entities</t>
  </si>
  <si>
    <t xml:space="preserve">Sundry </t>
  </si>
  <si>
    <t>Sundry</t>
  </si>
  <si>
    <t>Cash &amp; Carry Spain</t>
  </si>
  <si>
    <t xml:space="preserve">Cash &amp; Carry Germany </t>
  </si>
  <si>
    <t>Cash &amp; Carry Portugal</t>
  </si>
  <si>
    <t>Discontinued operations</t>
  </si>
  <si>
    <t>New Metro Segments</t>
  </si>
  <si>
    <r>
      <t>Income taxes</t>
    </r>
    <r>
      <rPr>
        <vertAlign val="superscript"/>
        <sz val="9.8000000000000007"/>
        <color theme="3"/>
        <rFont val="Arial"/>
        <family val="2"/>
      </rPr>
      <t>1</t>
    </r>
  </si>
  <si>
    <r>
      <t>Profit or loss for the period</t>
    </r>
    <r>
      <rPr>
        <b/>
        <vertAlign val="superscript"/>
        <sz val="9.8000000000000007"/>
        <color theme="3"/>
        <rFont val="Arial"/>
        <family val="2"/>
      </rPr>
      <t>1</t>
    </r>
  </si>
  <si>
    <r>
      <t>Earnings per share (€)</t>
    </r>
    <r>
      <rPr>
        <b/>
        <vertAlign val="superscript"/>
        <sz val="9.8000000000000007"/>
        <color theme="3"/>
        <rFont val="Arial"/>
        <family val="2"/>
      </rPr>
      <t>1</t>
    </r>
  </si>
  <si>
    <t>Key financials METRO</t>
  </si>
  <si>
    <t>2017/18</t>
  </si>
  <si>
    <t>2018/19</t>
  </si>
  <si>
    <t>Q1 18/19</t>
  </si>
  <si>
    <t>Q2 18/19</t>
  </si>
  <si>
    <t>Q3 18/19</t>
  </si>
  <si>
    <t>Q4 18/19</t>
  </si>
  <si>
    <t>FY 18/19</t>
  </si>
  <si>
    <t>METRO Continuing Operations</t>
  </si>
  <si>
    <r>
      <rPr>
        <vertAlign val="superscript"/>
        <sz val="9.8000000000000007"/>
        <rFont val="Arial"/>
        <family val="2"/>
      </rPr>
      <t>1</t>
    </r>
    <r>
      <rPr>
        <sz val="14"/>
        <rFont val="Arial"/>
        <family val="2"/>
      </rPr>
      <t xml:space="preserve"> Following changes in legislation in Turkey, lease contracts previously based on Euro had to be converted into Turkish Lira, resulting in a retrospective adjustment of deferred taxes assets and liabilities for 2017/18 (€11m effect on net income; 0,03€ effect on EPS)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</si>
</sst>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6">
    <numFmt numFmtId="43" formatCode="_-* #,##0.00\ _€_-;\-* #,##0.00\ _€_-;_-* &quot;-&quot;??\ _€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0.00,"/>
    <numFmt numFmtId="173" formatCode="mmm\ dd\ yyyy\,\ hh:mm"/>
    <numFmt numFmtId="174" formatCode=";;;"/>
    <numFmt numFmtId="175" formatCode="#,##0.0,,"/>
    <numFmt numFmtId="176" formatCode="#,##0.00000000"/>
    <numFmt numFmtId="177" formatCode="#,###,"/>
    <numFmt numFmtId="178" formatCode="#,###,,"/>
    <numFmt numFmtId="179" formatCode="#,##0.00000000#"/>
    <numFmt numFmtId="180" formatCode="#,##0.0"/>
    <numFmt numFmtId="181" formatCode="0.0%"/>
    <numFmt numFmtId="182" formatCode="_(* #,##0_);_(* \(#,##0\);_(* &quot;-&quot;??_);_(@_)"/>
    <numFmt numFmtId="183" formatCode="#,##0.0000"/>
    <numFmt numFmtId="184" formatCode="#,##0;\-0;\-"/>
    <numFmt numFmtId="185" formatCode="&quot;MR&quot;#,##0.00_);\(&quot;$&quot;#,##0.00\)"/>
    <numFmt numFmtId="186" formatCode="0.0"/>
    <numFmt numFmtId="187" formatCode="_-* #,##0_-;\-* #,##0_-;_-* &quot;-&quot;_-;_-@_-"/>
    <numFmt numFmtId="188" formatCode="#,##0.0\ \x"/>
    <numFmt numFmtId="189" formatCode="&quot;$&quot;#,##0.0_);\(&quot;$&quot;#,##0.0\)"/>
    <numFmt numFmtId="190" formatCode="#,##0\ ;\ \(#,##0\)"/>
    <numFmt numFmtId="191" formatCode="#,##0.0\ ;\(#,##0.0\)"/>
    <numFmt numFmtId="192" formatCode="&quot;$&quot;#,##0.00;\(&quot;$&quot;#,##0.00\)"/>
    <numFmt numFmtId="193" formatCode="&quot;$&quot;#,##0.00_)\ \ \ ;\(&quot;$&quot;#,##0.00\)\ \ \ "/>
    <numFmt numFmtId="194" formatCode="&quot;$&quot;#,##0.00\A_)\ ;\(&quot;$&quot;#,##0.00\A\)\ \ "/>
    <numFmt numFmtId="195" formatCode="0.00%;\(0.00\)%"/>
    <numFmt numFmtId="196" formatCode="0.000%"/>
    <numFmt numFmtId="197" formatCode="#,##0.0_);[Red]\(#,##0.0\)"/>
    <numFmt numFmtId="198" formatCode="0.0%_);\(0.0%\)"/>
    <numFmt numFmtId="199" formatCode="&quot;W&quot;&quot;$&quot;#,##0.00_);\(&quot;$&quot;#,##0.00\)"/>
    <numFmt numFmtId="200" formatCode="_-* #,##0&quot;р.&quot;_-;\-* #,##0&quot;р.&quot;_-;_-* &quot;-&quot;&quot;р.&quot;_-;_-@_-"/>
    <numFmt numFmtId="201" formatCode="#,##0_);\(#,##0\);&quot; - &quot;"/>
    <numFmt numFmtId="202" formatCode="0.0000"/>
    <numFmt numFmtId="203" formatCode="0.0_);\(0.0\);\-"/>
    <numFmt numFmtId="204" formatCode="0.0_)\%;\(0.0\)\%;0.0_)\%;@_)_%"/>
    <numFmt numFmtId="205" formatCode="_-* #,##0_-;\-* #,##0_-;_-* &quot;-&quot;??_-;_-@_-"/>
    <numFmt numFmtId="206" formatCode="0.000000"/>
    <numFmt numFmtId="207" formatCode="_-* #,##0.00_-;\-* #,##0.00_-;_-* &quot;-&quot;??_-;_-@_-"/>
    <numFmt numFmtId="208" formatCode="0.0000000"/>
    <numFmt numFmtId="209" formatCode="_-&quot;£&quot;* #,##0_-;\-&quot;£&quot;* #,##0_-;_-&quot;£&quot;* &quot;-&quot;_-;_-@_-"/>
    <numFmt numFmtId="210" formatCode="#,##0.0_);\(#,##0.0\)"/>
    <numFmt numFmtId="211" formatCode="\+#,##0.0;\-0.0"/>
    <numFmt numFmtId="212" formatCode="#,###\—_);\(#,###\—\)"/>
    <numFmt numFmtId="213" formatCode="0.0;\(0.0\)"/>
    <numFmt numFmtId="214" formatCode="#,##0.0_);\(#,##0.0\);#,##0.0_);@_)"/>
    <numFmt numFmtId="215" formatCode="yyyy"/>
    <numFmt numFmtId="216" formatCode="0.0000%"/>
    <numFmt numFmtId="217" formatCode="0.00;\(0.00\)"/>
    <numFmt numFmtId="218" formatCode="&quot;$&quot;_(#,##0.00_);&quot;$&quot;\(#,##0.00\);&quot;$&quot;_(0.00_);@_)"/>
    <numFmt numFmtId="219" formatCode="&quot;$&quot;_(#,##0.00_);&quot;$&quot;\(#,##0.00\)"/>
    <numFmt numFmtId="220" formatCode="&quot;£&quot;_(#,##0.00_);&quot;£&quot;\(#,##0.00\);&quot;£&quot;_(0.00_);@_)"/>
    <numFmt numFmtId="221" formatCode="#,##0.00;\(\-#,##0.00\)"/>
    <numFmt numFmtId="222" formatCode="#,##0.0_);\(#,##0.0\);&quot; - &quot;"/>
    <numFmt numFmtId="223" formatCode="#,##0.00_);\(#,##0.00\);0.00_);@_)"/>
    <numFmt numFmtId="224" formatCode="0.00000"/>
    <numFmt numFmtId="225" formatCode="#,##0.00_ ;[Red]\-#,##0.00;\-"/>
    <numFmt numFmtId="226" formatCode="#,##0_ ;[Red]\-#,##0;\-"/>
    <numFmt numFmtId="227" formatCode="#,##0\ \ ;[Red]\-\ #,##0\ \ ;\-"/>
    <numFmt numFmtId="228" formatCode="#,##0___);\(#,##0\)__"/>
    <numFmt numFmtId="229" formatCode="#,##0.0\X"/>
    <numFmt numFmtId="230" formatCode="\ \ @"/>
    <numFmt numFmtId="231" formatCode="#,##0.00_);\(#,##0.00\);\-_)"/>
    <numFmt numFmtId="232" formatCode="#,##0.0;\-#,##0.0"/>
    <numFmt numFmtId="233" formatCode="\€_(#,##0.00_);\€\(#,##0.00\);\€_(0.00_);@_)"/>
    <numFmt numFmtId="234" formatCode="0.0\x;;"/>
    <numFmt numFmtId="235" formatCode="0.0%_);\(0.0%\);\-"/>
    <numFmt numFmtId="236" formatCode="#,##0.0_)\x;\(#,##0.0\)\x"/>
    <numFmt numFmtId="237" formatCode="0.000\x;\(0.000\x\);&quot;-&quot;_)"/>
    <numFmt numFmtId="238" formatCode="#,##0_)\x;\(#,##0\)\x;0_)\x;@_)_x"/>
    <numFmt numFmtId="239" formatCode="0.00\x;;&quot;&quot;"/>
    <numFmt numFmtId="240" formatCode="#,##0.000_);\(#,##0.000\);\-_)"/>
    <numFmt numFmtId="241" formatCode="#,##0.0_)\x;\(#,##0.0\)\x;0.0_)\x;@_)_x"/>
    <numFmt numFmtId="242" formatCode="0.00\x;;\-"/>
    <numFmt numFmtId="243" formatCode="#,##0.0_)_x;\(#,##0.0\)_x"/>
    <numFmt numFmtId="244" formatCode="#,##0.00;\-#,##\(0.00\)"/>
    <numFmt numFmtId="245" formatCode="General_)"/>
    <numFmt numFmtId="246" formatCode="#,##0_)_x;\(#,##0\)_x;0_)_x;@_)_x"/>
    <numFmt numFmtId="247" formatCode="0&quot; bps&quot;"/>
    <numFmt numFmtId="248" formatCode="#&quot;E&quot;"/>
    <numFmt numFmtId="249" formatCode="#,##0.0_)_x;\(#,##0.0\)_x;0.0_)_x;@_)_x"/>
    <numFmt numFmtId="250" formatCode="#0.0\x"/>
    <numFmt numFmtId="251" formatCode="\£#,##0.0_);\(\£#,##0.0\)"/>
    <numFmt numFmtId="252" formatCode="#,##0.0_)_%;\(#,##0.0\)_%"/>
    <numFmt numFmtId="253" formatCode="#,##0.0_)_%;\(#,##0.0\)_%;0.0_)_%;@_)_%"/>
    <numFmt numFmtId="254" formatCode="0.00_);\(0.00\)"/>
    <numFmt numFmtId="255" formatCode="_(\£* #,##0_);_(\£* \(#,##0\);_(\£* &quot;-&quot;_);_(@_)"/>
    <numFmt numFmtId="256" formatCode="_(\£* #,##0.0_);_(\£* \(#,##0.0\);_(\£* &quot;-&quot;_);_(@_)"/>
    <numFmt numFmtId="257" formatCode="_(\£* #,##0.00_);_(\£* \(#,##0.00\);_(\£* &quot;-&quot;_);_(@_)"/>
    <numFmt numFmtId="258" formatCode="_(* #,##0\p_);_(* \(#,##0\p\);_(* &quot;-&quot;\ \p_);_(@_)"/>
    <numFmt numFmtId="259" formatCode="_(* #,##0.00\p_);_(* \(#,##0.00\p\);_(* &quot;-&quot;\ \p_);_(@_)"/>
    <numFmt numFmtId="260" formatCode="\£#,##0.00"/>
    <numFmt numFmtId="261" formatCode="#,##0\ ;\(#,##0\ \);&quot;-&quot;"/>
    <numFmt numFmtId="262" formatCode="mmmmddyyyy"/>
    <numFmt numFmtId="263" formatCode="yyyymmmmdd"/>
    <numFmt numFmtId="264" formatCode="0_)"/>
    <numFmt numFmtId="265" formatCode="[&gt;1]&quot;10Q: &quot;0&quot; qtrs&quot;;&quot;10Q: &quot;0&quot; qtr&quot;"/>
    <numFmt numFmtId="266" formatCode="0.00\ ;\(0.00\)"/>
    <numFmt numFmtId="267" formatCode="#,##0.00\ ;\(#,##0.00\ \);&quot;-&quot;"/>
    <numFmt numFmtId="268" formatCode="#,##0.00_);\(#,##0.00\);\-\ "/>
    <numFmt numFmtId="269" formatCode="&quot;Q1 '&quot;yy_)"/>
    <numFmt numFmtId="270" formatCode="##\ ##"/>
    <numFmt numFmtId="271" formatCode="#,##0;[Red]#,##0"/>
    <numFmt numFmtId="272" formatCode="&quot;\&quot;#,##0;[Red]\-&quot;\&quot;#,##0"/>
    <numFmt numFmtId="273" formatCode="0.0_)"/>
    <numFmt numFmtId="274" formatCode="#,##0.0000%_);\(#,##0.0000%\);\-_)"/>
    <numFmt numFmtId="275" formatCode="m/d"/>
    <numFmt numFmtId="276" formatCode="#,##0.0,,,&quot;bn&quot;;\(#,##0.0,,,\)&quot;bn&quot;;\-_);* @"/>
    <numFmt numFmtId="277" formatCode="[Blue]0.0%;[Blue]\-0.0%"/>
    <numFmt numFmtId="278" formatCode="#,##0&quot;р.&quot;;\-#,##0&quot;р.&quot;"/>
    <numFmt numFmtId="279" formatCode="#,##0&quot;bps&quot;;\(#,##0\)&quot;bps&quot;;\-_);* @"/>
    <numFmt numFmtId="280" formatCode="\£#,##0_);\(\£#,##0\)"/>
    <numFmt numFmtId="281" formatCode="0.00_x"/>
    <numFmt numFmtId="282" formatCode="#,##0%_);\(#,##0%\);\-_)"/>
    <numFmt numFmtId="283" formatCode="#,##0\ \ "/>
    <numFmt numFmtId="284" formatCode="&quot;EUR &quot;#,##0.0_);\(&quot;EUR &quot;#,##0.0\)"/>
    <numFmt numFmtId="285" formatCode="0.0_);[Red]\(0.0\)"/>
    <numFmt numFmtId="286" formatCode="0.000_);[Red]\(0.000\)"/>
    <numFmt numFmtId="287" formatCode="0.00_);[Red]\(0.00\)"/>
    <numFmt numFmtId="288" formatCode="&quot;$&quot;#,##0.000_);[Red]\(&quot;$&quot;#,##0.000\)"/>
    <numFmt numFmtId="289" formatCode="&quot;$&quot;#,##0.0_);[Red]\(&quot;$&quot;#,##0.0\)"/>
    <numFmt numFmtId="290" formatCode="0_);[Red]\(0\)"/>
    <numFmt numFmtId="291" formatCode="_(&quot;$&quot;* #,##0.000_);_(&quot;$&quot;* \(#,##0.000\);_(&quot;$&quot;* &quot;-&quot;??_);_(@_)"/>
    <numFmt numFmtId="292" formatCode="#,##0.000_);\(#,##0.000\)"/>
    <numFmt numFmtId="293" formatCode="0.0%;\(0.0%\)"/>
    <numFmt numFmtId="294" formatCode="#,##0.000"/>
    <numFmt numFmtId="295" formatCode="&quot;$&quot;#,##0"/>
    <numFmt numFmtId="296" formatCode="0.000000%"/>
    <numFmt numFmtId="297" formatCode="00000"/>
    <numFmt numFmtId="298" formatCode="_(* #,##0.0_);_(* \(#,##0.0\);_(* &quot;-&quot;??_);_(@_)"/>
    <numFmt numFmtId="299" formatCode="mm/dd/yy"/>
    <numFmt numFmtId="300" formatCode="0.0\x"/>
    <numFmt numFmtId="301" formatCode="0.00\x"/>
    <numFmt numFmtId="302" formatCode="0.0\ \ "/>
    <numFmt numFmtId="303" formatCode="0.00\ \ "/>
    <numFmt numFmtId="304" formatCode="0\ \ \ "/>
    <numFmt numFmtId="305" formatCode="0.0\ \ \ \ "/>
    <numFmt numFmtId="306" formatCode="0.000"/>
    <numFmt numFmtId="307" formatCode="@\ \ \ \ \ "/>
    <numFmt numFmtId="308" formatCode="#,##0_);[Red]\(#,##0\);&quot;-&quot;_);[Blue]&quot;Error-&quot;@"/>
    <numFmt numFmtId="309" formatCode="dd\ mmm\ yy_);&quot;n.m.&quot;_);&quot;n.m.&quot;_);* @"/>
    <numFmt numFmtId="310" formatCode="#,##0_);\(#,##0\);\-_);@_)"/>
    <numFmt numFmtId="311" formatCode="&quot;$&quot;#,##0.00_);\(&quot;$&quot;#,##0.00\);\-_)"/>
    <numFmt numFmtId="312" formatCode="#,##0.00_)\ \ \ \ \ ;\(#,##0.00\)\ \ \ \ \ "/>
    <numFmt numFmtId="313" formatCode="&quot;$&quot;#,##0.00_)\ \ \ \ \ ;\(&quot;$&quot;#,##0.00\)\ \ \ \ \ "/>
    <numFmt numFmtId="314" formatCode="&quot;$&quot;#,##0.00\A\ \ \ \ ;\(&quot;$&quot;#,##0.00\A\)\ \ \ \ "/>
    <numFmt numFmtId="315" formatCode="&quot;$&quot;#,##0.00&quot;E&quot;\ \ \ \ ;\(&quot;$&quot;#,##0.00&quot;E&quot;\)\ \ \ \ "/>
    <numFmt numFmtId="316" formatCode="#,##0.00\A\ \ \ \ ;\(#,##0.00\A\)\ \ \ \ "/>
    <numFmt numFmtId="317" formatCode="_-* #,##0.00\ [$€]_-;\-* #,##0.00\ [$€]_-;_-* &quot;-&quot;??\ [$€]_-;_-@_-"/>
    <numFmt numFmtId="318" formatCode="\€#,##0.00_);\(\€#,##0.00\);\-_)"/>
    <numFmt numFmtId="319" formatCode="_(* #,##0.0_);_(* \(#,##0.0\);_(* &quot; - &quot;_);_(@_)"/>
    <numFmt numFmtId="320" formatCode="#,##0.0_)"/>
    <numFmt numFmtId="321" formatCode="#,##0.0000\ ;\(#,##0.0000\)"/>
    <numFmt numFmtId="322" formatCode="0.00\ ;\-0.00\ ;&quot;- &quot;"/>
    <numFmt numFmtId="323" formatCode="0%\ \ \ \ \ \ \ "/>
    <numFmt numFmtId="324" formatCode="#,##0.0%_);\(#,##0.0\)%;#,##0.0%;___)@"/>
    <numFmt numFmtId="325" formatCode="#."/>
    <numFmt numFmtId="326" formatCode="#,##0_);\(#,##0\);\—_)"/>
    <numFmt numFmtId="327" formatCode="_-* #,##0_-;_-* #,##0\-;_-* &quot;-&quot;_-;_-@_-"/>
    <numFmt numFmtId="328" formatCode="&quot;$&quot;#,##0\ &quot;MM&quot;;\(&quot;$&quot;#,##0.00\ &quot;MM&quot;\)"/>
    <numFmt numFmtId="329" formatCode="_(&quot;$&quot;* #,##0_)\ &quot;millions&quot;;_(&quot;$&quot;* \(#,##0\)&quot; millions&quot;"/>
    <numFmt numFmtId="330" formatCode="#,##0;[Red]&quot;-&quot;#,##0"/>
    <numFmt numFmtId="331" formatCode="#,##0.0,,&quot;m&quot;;\(#,##0.0,,\)&quot;m&quot;;\-_);* @"/>
    <numFmt numFmtId="332" formatCode="\€#,##0.0_);\(\€#,##0.0\)"/>
    <numFmt numFmtId="333" formatCode="#,##0%_);\(#,##0%\)"/>
    <numFmt numFmtId="334" formatCode="_-* #,##0\ &quot;р.&quot;_-;\-* #,##0\ &quot;р.&quot;_-;_-* &quot;-&quot;\ &quot;р.&quot;_-;_-@_-"/>
    <numFmt numFmtId="335" formatCode="_-* #,##0.00\ &quot;р.&quot;_-;\-* #,##0.00\ &quot;р.&quot;_-;_-* &quot;-&quot;??\ &quot;р.&quot;_-;_-@_-"/>
    <numFmt numFmtId="336" formatCode="#,##0\ &quot;F&quot;;[Red]\-#,##0\ &quot;F&quot;"/>
    <numFmt numFmtId="337" formatCode="#,##0.00\ &quot;F&quot;;[Red]\-#,##0.00\ &quot;F&quot;"/>
    <numFmt numFmtId="338" formatCode="#,##0.00\x_);\(#,##0.00\)\x;0.00\x_);* @"/>
    <numFmt numFmtId="339" formatCode="#,##0.00\x_);\(#,##0.00\x\);\-_)"/>
    <numFmt numFmtId="340" formatCode="General&quot;1996/01&quot;"/>
    <numFmt numFmtId="341" formatCode="#,##0.00_);\-#,##0.00_);\-_)"/>
    <numFmt numFmtId="342" formatCode="#,##0.0;\(#,##0.0\)"/>
    <numFmt numFmtId="343" formatCode="dd\-mm\-yyyy;@"/>
    <numFmt numFmtId="344" formatCode="#,##0_);[Red]\-#,##0_);"/>
    <numFmt numFmtId="345" formatCode="#,##0.0_);\(#,##0.0\);\–_)"/>
    <numFmt numFmtId="346" formatCode="0%;[Red]\-0%"/>
    <numFmt numFmtId="347" formatCode="#,##0_)_%;\(#,##0\)_%;\-\-_)_%"/>
    <numFmt numFmtId="348" formatCode="0.0\ \ \ \ \ \ "/>
    <numFmt numFmtId="349" formatCode="0.0%\ \ \ \ \ "/>
    <numFmt numFmtId="350" formatCode="#,##0.0_);\(###0.0\)"/>
    <numFmt numFmtId="351" formatCode="_(* #,##0.000_);_(* \(#,##0.000\);_(* &quot;-&quot;??_);_(@_)"/>
    <numFmt numFmtId="352" formatCode="#,##0.0\%_);\(#,##0.0\%\);#,##0.0\%_);@_)"/>
    <numFmt numFmtId="353" formatCode="#,##0%_);\(#,##0\)%;\-_);* @"/>
    <numFmt numFmtId="354" formatCode="#,##0.00%_);\(#,##0.00%\);\-_)"/>
    <numFmt numFmtId="355" formatCode="\£#,##0.0_);\(\£#,##0.0\);\-_)"/>
    <numFmt numFmtId="356" formatCode="\£#,##0.00_);\(\£#,##0.00\);\-_)"/>
    <numFmt numFmtId="357" formatCode="0.00\ \ \ \ "/>
    <numFmt numFmtId="358" formatCode="&quot;$&quot;@"/>
    <numFmt numFmtId="359" formatCode="#,##0.00\x"/>
    <numFmt numFmtId="360" formatCode="#,##0.00_x"/>
    <numFmt numFmtId="361" formatCode="###0_);\(###0\);\-_);@_)"/>
    <numFmt numFmtId="362" formatCode="#,##0.0_);\-#,##0.0_);\-_)"/>
    <numFmt numFmtId="363" formatCode="[$-C0A]mmm\-yy;@"/>
    <numFmt numFmtId="364" formatCode="0.00%;[Red]\-0.00%"/>
    <numFmt numFmtId="365" formatCode="&quot;$&quot;#\ ?/?"/>
    <numFmt numFmtId="366" formatCode="#,##0.0,_);\(#,##0.0,\);\-_);* @"/>
    <numFmt numFmtId="367" formatCode="#,##0.000\ ;\(#,##0.000\)"/>
    <numFmt numFmtId="368" formatCode="#,##0.00000"/>
  </numFmts>
  <fonts count="303">
    <font>
      <sz val="11"/>
      <color theme="1"/>
      <name val="Arial"/>
      <family val="2"/>
    </font>
    <font>
      <sz val="11"/>
      <color theme="1"/>
      <name val="Verdana"/>
      <family val="2"/>
    </font>
    <font>
      <sz val="11"/>
      <color theme="1"/>
      <name val="Verdana"/>
      <family val="2"/>
    </font>
    <font>
      <sz val="10"/>
      <color theme="1"/>
      <name val="Arial"/>
      <family val="2"/>
    </font>
    <font>
      <b/>
      <sz val="10"/>
      <color rgb="FF555555"/>
      <name val="Arial"/>
      <family val="2"/>
    </font>
    <font>
      <b/>
      <sz val="10"/>
      <color theme="1"/>
      <name val="Arial"/>
      <family val="2"/>
    </font>
    <font>
      <sz val="11"/>
      <color theme="1"/>
      <name val="Arial"/>
      <family val="2"/>
    </font>
    <font>
      <i/>
      <sz val="11"/>
      <color theme="1"/>
      <name val="Arial"/>
      <family val="2"/>
    </font>
    <font>
      <b/>
      <sz val="12"/>
      <color theme="1"/>
      <name val="Arial"/>
      <family val="2"/>
    </font>
    <font>
      <b/>
      <sz val="14"/>
      <color theme="1"/>
      <name val="Arial"/>
      <family val="2"/>
    </font>
    <font>
      <b/>
      <sz val="11"/>
      <color theme="1"/>
      <name val="Arial"/>
      <family val="2"/>
    </font>
    <font>
      <i/>
      <sz val="10"/>
      <color theme="1"/>
      <name val="Arial"/>
      <family val="2"/>
    </font>
    <font>
      <u/>
      <sz val="10"/>
      <color theme="1"/>
      <name val="Arial"/>
      <family val="2"/>
    </font>
    <font>
      <sz val="8"/>
      <color theme="1"/>
      <name val="Arial"/>
      <family val="2"/>
    </font>
    <font>
      <sz val="10"/>
      <color rgb="FFFF0000"/>
      <name val="Wingdings 2"/>
      <family val="1"/>
      <charset val="2"/>
    </font>
    <font>
      <b/>
      <sz val="10"/>
      <color rgb="FFFF0000"/>
      <name val="Arial"/>
      <family val="2"/>
    </font>
    <font>
      <b/>
      <sz val="12"/>
      <color rgb="FF555555"/>
      <name val="Arial"/>
      <family val="2"/>
    </font>
    <font>
      <sz val="11"/>
      <color theme="0"/>
      <name val="Arial"/>
      <family val="2"/>
    </font>
    <font>
      <b/>
      <sz val="11"/>
      <color rgb="FF3F3F3F"/>
      <name val="Arial"/>
      <family val="2"/>
    </font>
    <font>
      <b/>
      <sz val="11"/>
      <color rgb="FFFA7D00"/>
      <name val="Arial"/>
      <family val="2"/>
    </font>
    <font>
      <sz val="11"/>
      <color rgb="FF3F3F76"/>
      <name val="Arial"/>
      <family val="2"/>
    </font>
    <font>
      <i/>
      <sz val="11"/>
      <color rgb="FF7F7F7F"/>
      <name val="Arial"/>
      <family val="2"/>
    </font>
    <font>
      <sz val="11"/>
      <color rgb="FF006100"/>
      <name val="Arial"/>
      <family val="2"/>
    </font>
    <font>
      <sz val="11"/>
      <color rgb="FF9C6500"/>
      <name val="Arial"/>
      <family val="2"/>
    </font>
    <font>
      <sz val="11"/>
      <color rgb="FF9C0006"/>
      <name val="Arial"/>
      <family val="2"/>
    </font>
    <font>
      <b/>
      <sz val="15"/>
      <color theme="3"/>
      <name val="Arial"/>
      <family val="2"/>
    </font>
    <font>
      <b/>
      <sz val="13"/>
      <color theme="3"/>
      <name val="Arial"/>
      <family val="2"/>
    </font>
    <font>
      <b/>
      <sz val="11"/>
      <color theme="3"/>
      <name val="Arial"/>
      <family val="2"/>
    </font>
    <font>
      <sz val="11"/>
      <color rgb="FFFA7D00"/>
      <name val="Arial"/>
      <family val="2"/>
    </font>
    <font>
      <sz val="11"/>
      <color rgb="FFFF0000"/>
      <name val="Arial"/>
      <family val="2"/>
    </font>
    <font>
      <sz val="10"/>
      <color theme="0"/>
      <name val="Arial"/>
      <family val="2"/>
    </font>
    <font>
      <b/>
      <sz val="11"/>
      <color theme="0"/>
      <name val="Arial"/>
      <family val="2"/>
    </font>
    <font>
      <b/>
      <sz val="14"/>
      <color theme="0"/>
      <name val="Arial"/>
      <family val="2"/>
    </font>
    <font>
      <i/>
      <sz val="14"/>
      <color theme="1"/>
      <name val="Arial"/>
      <family val="2"/>
    </font>
    <font>
      <b/>
      <sz val="14"/>
      <color theme="3"/>
      <name val="Arial"/>
      <family val="2"/>
    </font>
    <font>
      <sz val="14"/>
      <color theme="0"/>
      <name val="Arial"/>
      <family val="2"/>
    </font>
    <font>
      <sz val="14"/>
      <color theme="1"/>
      <name val="Arial"/>
      <family val="2"/>
    </font>
    <font>
      <sz val="14"/>
      <color rgb="FFFF0000"/>
      <name val="Arial"/>
      <family val="2"/>
    </font>
    <font>
      <sz val="14"/>
      <color theme="3"/>
      <name val="Arial"/>
      <family val="2"/>
    </font>
    <font>
      <b/>
      <sz val="10"/>
      <name val="Arial"/>
      <family val="2"/>
    </font>
    <font>
      <b/>
      <sz val="10"/>
      <name val="ArialMT"/>
    </font>
    <font>
      <sz val="10"/>
      <name val="ArialMT"/>
    </font>
    <font>
      <sz val="10"/>
      <color rgb="FFFF0000"/>
      <name val="ArialMT"/>
    </font>
    <font>
      <b/>
      <sz val="11"/>
      <color theme="1"/>
      <name val="Verdana"/>
      <family val="2"/>
    </font>
    <font>
      <sz val="12"/>
      <name val="SWISS"/>
    </font>
    <font>
      <sz val="10"/>
      <name val="Arial"/>
      <family val="2"/>
    </font>
    <font>
      <sz val="8"/>
      <color indexed="12"/>
      <name val="Arial"/>
      <family val="2"/>
    </font>
    <font>
      <sz val="9"/>
      <name val="Arial"/>
      <family val="2"/>
    </font>
    <font>
      <b/>
      <sz val="10"/>
      <name val="MS Sans Serif"/>
      <family val="2"/>
    </font>
    <font>
      <sz val="8"/>
      <name val="Arial"/>
      <family val="2"/>
    </font>
    <font>
      <sz val="10"/>
      <name val="Times New Roman"/>
      <family val="1"/>
    </font>
    <font>
      <sz val="10"/>
      <name val="Arial Narrow"/>
      <family val="2"/>
    </font>
    <font>
      <sz val="12"/>
      <name val="Times New Roman"/>
      <family val="1"/>
    </font>
    <font>
      <sz val="10"/>
      <name val="Geneva"/>
    </font>
    <font>
      <sz val="8"/>
      <name val="Times New Roman"/>
      <family val="1"/>
    </font>
    <font>
      <sz val="10"/>
      <name val="GillSans"/>
      <family val="2"/>
    </font>
    <font>
      <sz val="10"/>
      <name val="Times New Roman"/>
      <family val="1"/>
      <charset val="204"/>
    </font>
    <font>
      <sz val="8"/>
      <name val="MS Serif"/>
      <family val="1"/>
    </font>
    <font>
      <sz val="10"/>
      <name val="Helv"/>
    </font>
    <font>
      <sz val="8"/>
      <color indexed="49"/>
      <name val="Times New Roman"/>
      <family val="1"/>
    </font>
    <font>
      <sz val="12"/>
      <color indexed="12"/>
      <name val="Times New Roman"/>
      <family val="1"/>
    </font>
    <font>
      <sz val="10"/>
      <name val="MS Sans Serif"/>
      <family val="2"/>
    </font>
    <font>
      <sz val="10"/>
      <name val="Helvetica"/>
      <family val="2"/>
    </font>
    <font>
      <sz val="10"/>
      <color indexed="8"/>
      <name val="MS Sans Serif"/>
      <family val="2"/>
    </font>
    <font>
      <sz val="11"/>
      <color indexed="8"/>
      <name val="Times New Roman"/>
      <family val="1"/>
    </font>
    <font>
      <sz val="10"/>
      <name val="Book Antiqua"/>
      <family val="1"/>
    </font>
    <font>
      <u/>
      <sz val="10"/>
      <color indexed="12"/>
      <name val="Arial"/>
      <family val="2"/>
    </font>
    <font>
      <sz val="12"/>
      <name val="???"/>
      <family val="1"/>
      <charset val="129"/>
    </font>
    <font>
      <b/>
      <sz val="9"/>
      <name val="Arial"/>
      <family val="2"/>
    </font>
    <font>
      <sz val="10"/>
      <name val="Arial"/>
      <family val="2"/>
      <charset val="177"/>
    </font>
    <font>
      <sz val="10"/>
      <name val="Courier"/>
      <family val="3"/>
    </font>
    <font>
      <sz val="10"/>
      <name val="Helv"/>
      <charset val="204"/>
    </font>
    <font>
      <sz val="10"/>
      <name val="Helv"/>
      <family val="2"/>
    </font>
    <font>
      <sz val="10"/>
      <name val="Arial Cyr"/>
      <family val="2"/>
      <charset val="204"/>
    </font>
    <font>
      <sz val="10"/>
      <name val="Helv"/>
      <charset val="238"/>
    </font>
    <font>
      <sz val="10"/>
      <color indexed="9"/>
      <name val="Arial"/>
      <family val="2"/>
    </font>
    <font>
      <i/>
      <sz val="10"/>
      <color indexed="13"/>
      <name val="Arial"/>
      <family val="2"/>
    </font>
    <font>
      <i/>
      <sz val="10"/>
      <name val="Arial"/>
      <family val="2"/>
    </font>
    <font>
      <i/>
      <sz val="8"/>
      <name val="Arial"/>
      <family val="2"/>
    </font>
    <font>
      <sz val="10"/>
      <color indexed="13"/>
      <name val="Arial"/>
      <family val="2"/>
    </font>
    <font>
      <b/>
      <i/>
      <sz val="10"/>
      <name val="Arial"/>
      <family val="2"/>
    </font>
    <font>
      <b/>
      <i/>
      <sz val="9"/>
      <name val="Arial"/>
      <family val="2"/>
    </font>
    <font>
      <b/>
      <i/>
      <sz val="8"/>
      <name val="Arial"/>
      <family val="2"/>
    </font>
    <font>
      <b/>
      <sz val="8"/>
      <name val="Arial"/>
      <family val="2"/>
    </font>
    <font>
      <sz val="10"/>
      <color indexed="8"/>
      <name val="Arial"/>
      <family val="2"/>
    </font>
    <font>
      <sz val="12"/>
      <name val="Arial"/>
      <family val="2"/>
    </font>
    <font>
      <sz val="11"/>
      <name val="Arial"/>
      <family val="2"/>
    </font>
    <font>
      <sz val="10"/>
      <name val="Tahoma"/>
      <family val="2"/>
    </font>
    <font>
      <i/>
      <sz val="9"/>
      <name val="Arial"/>
      <family val="2"/>
    </font>
    <font>
      <b/>
      <sz val="22"/>
      <color indexed="18"/>
      <name val="Arial"/>
      <family val="2"/>
    </font>
    <font>
      <b/>
      <sz val="10"/>
      <color indexed="9"/>
      <name val="Arial"/>
      <family val="2"/>
    </font>
    <font>
      <sz val="8"/>
      <name val="Times"/>
      <family val="1"/>
    </font>
    <font>
      <sz val="10"/>
      <name val="Arial CE"/>
      <charset val="23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MS Sans Serif"/>
      <family val="2"/>
      <charset val="204"/>
    </font>
    <font>
      <sz val="8"/>
      <color indexed="8"/>
      <name val="Times New Roman"/>
      <family val="1"/>
    </font>
    <font>
      <sz val="8"/>
      <color indexed="14"/>
      <name val="Times New Roman"/>
      <family val="1"/>
    </font>
    <font>
      <b/>
      <sz val="11"/>
      <name val="Book Antiqua"/>
      <family val="1"/>
    </font>
    <font>
      <b/>
      <i/>
      <sz val="12"/>
      <name val="Arial"/>
      <family val="2"/>
    </font>
    <font>
      <b/>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sz val="14"/>
      <name val="Arial"/>
      <family val="2"/>
    </font>
    <font>
      <b/>
      <i/>
      <sz val="22"/>
      <name val="Arial"/>
      <family val="2"/>
    </font>
    <font>
      <sz val="14"/>
      <name val="Times"/>
      <family val="1"/>
    </font>
    <font>
      <sz val="11"/>
      <color theme="1"/>
      <name val="Calibri"/>
      <family val="2"/>
      <scheme val="minor"/>
    </font>
    <font>
      <sz val="11"/>
      <color indexed="8"/>
      <name val="Calibri"/>
      <family val="2"/>
    </font>
    <font>
      <sz val="11"/>
      <color indexed="8"/>
      <name val="Calibri"/>
      <family val="2"/>
      <charset val="204"/>
    </font>
    <font>
      <b/>
      <sz val="12"/>
      <name val="Times New Roman"/>
      <family val="1"/>
    </font>
    <font>
      <sz val="11"/>
      <color theme="0"/>
      <name val="Calibri"/>
      <family val="2"/>
      <scheme val="minor"/>
    </font>
    <font>
      <sz val="11"/>
      <color indexed="9"/>
      <name val="Calibri"/>
      <family val="2"/>
    </font>
    <font>
      <sz val="11"/>
      <color indexed="9"/>
      <name val="Calibri"/>
      <family val="2"/>
      <charset val="204"/>
    </font>
    <font>
      <sz val="8"/>
      <name val="Helv"/>
      <charset val="204"/>
    </font>
    <font>
      <sz val="9"/>
      <color indexed="8"/>
      <name val="Times New Roman"/>
      <family val="1"/>
    </font>
    <font>
      <b/>
      <sz val="10"/>
      <color indexed="8"/>
      <name val="Times New Roman"/>
      <family val="1"/>
    </font>
    <font>
      <sz val="10"/>
      <name val="Courier New"/>
      <family val="3"/>
      <charset val="204"/>
    </font>
    <font>
      <b/>
      <sz val="12"/>
      <name val="Tms Rmn"/>
    </font>
    <font>
      <b/>
      <sz val="6"/>
      <name val="Arial"/>
      <family val="2"/>
    </font>
    <font>
      <sz val="8"/>
      <name val="Arial Cyr"/>
      <family val="2"/>
      <charset val="204"/>
    </font>
    <font>
      <sz val="10"/>
      <color indexed="10"/>
      <name val="Times New Roman"/>
      <family val="1"/>
    </font>
    <font>
      <b/>
      <sz val="11"/>
      <color rgb="FF3F3F3F"/>
      <name val="Calibri"/>
      <family val="2"/>
      <scheme val="minor"/>
    </font>
    <font>
      <sz val="11"/>
      <color indexed="20"/>
      <name val="Calibri"/>
      <family val="2"/>
    </font>
    <font>
      <b/>
      <sz val="12"/>
      <color indexed="60"/>
      <name val="Book Antiqua"/>
      <family val="1"/>
    </font>
    <font>
      <b/>
      <sz val="11"/>
      <color rgb="FFFA7D00"/>
      <name val="Calibri"/>
      <family val="2"/>
      <scheme val="minor"/>
    </font>
    <font>
      <sz val="10"/>
      <color indexed="8"/>
      <name val="Tms Rmn"/>
    </font>
    <font>
      <sz val="9"/>
      <color indexed="9"/>
      <name val="Times New Roman"/>
      <family val="1"/>
    </font>
    <font>
      <b/>
      <sz val="11"/>
      <color indexed="9"/>
      <name val="Calibri"/>
      <family val="2"/>
    </font>
    <font>
      <sz val="8"/>
      <color indexed="12"/>
      <name val="Tms Rmn"/>
    </font>
    <font>
      <sz val="8"/>
      <name val="Helv"/>
    </font>
    <font>
      <sz val="12"/>
      <name val="Tms Rmn"/>
    </font>
    <font>
      <b/>
      <sz val="8"/>
      <name val="Times New Roman"/>
      <family val="1"/>
    </font>
    <font>
      <b/>
      <i/>
      <sz val="12"/>
      <name val="Times New Roman"/>
      <family val="1"/>
    </font>
    <font>
      <b/>
      <i/>
      <sz val="9"/>
      <name val="Palatino"/>
      <family val="1"/>
    </font>
    <font>
      <u val="singleAccounting"/>
      <sz val="10"/>
      <name val="Arial"/>
      <family val="2"/>
    </font>
    <font>
      <sz val="12"/>
      <name val="±???A?"/>
      <charset val="129"/>
    </font>
    <font>
      <sz val="12"/>
      <name val="±¼¸²Ã¼"/>
      <family val="3"/>
      <charset val="129"/>
    </font>
    <font>
      <sz val="10"/>
      <color indexed="18"/>
      <name val="Times New Roman"/>
      <family val="1"/>
    </font>
    <font>
      <sz val="10"/>
      <color indexed="60"/>
      <name val="Arial"/>
      <family val="2"/>
    </font>
    <font>
      <b/>
      <sz val="8"/>
      <name val="Book Antiqua"/>
      <family val="1"/>
    </font>
    <font>
      <b/>
      <sz val="8"/>
      <color indexed="8"/>
      <name val="Arial"/>
      <family val="2"/>
    </font>
    <font>
      <sz val="8"/>
      <color indexed="17"/>
      <name val="Times New Roman"/>
      <family val="1"/>
    </font>
    <font>
      <b/>
      <sz val="10"/>
      <name val="Times New Roman"/>
      <family val="1"/>
    </font>
    <font>
      <b/>
      <sz val="9"/>
      <name val="Palatino"/>
      <family val="1"/>
    </font>
    <font>
      <b/>
      <sz val="9"/>
      <color indexed="18"/>
      <name val="Arial"/>
      <family val="2"/>
    </font>
    <font>
      <sz val="11"/>
      <name val="Tms Rmn"/>
      <family val="1"/>
    </font>
    <font>
      <sz val="8"/>
      <color indexed="12"/>
      <name val="Times New Roman"/>
      <family val="1"/>
    </font>
    <font>
      <sz val="8"/>
      <name val="Palatino"/>
      <family val="1"/>
    </font>
    <font>
      <b/>
      <sz val="24"/>
      <name val="Times New Roman"/>
      <family val="1"/>
    </font>
    <font>
      <sz val="10"/>
      <color indexed="13"/>
      <name val="Arial Narrow"/>
      <family val="2"/>
    </font>
    <font>
      <b/>
      <sz val="18"/>
      <name val="Palatino"/>
      <family val="1"/>
    </font>
    <font>
      <b/>
      <sz val="14"/>
      <color indexed="8"/>
      <name val="Arial"/>
      <family val="2"/>
    </font>
    <font>
      <sz val="11"/>
      <color indexed="12"/>
      <name val="Book Antiqua"/>
      <family val="1"/>
    </font>
    <font>
      <sz val="7"/>
      <color indexed="12"/>
      <name val="Arial"/>
      <family val="2"/>
    </font>
    <font>
      <sz val="9"/>
      <name val="Arial Cyr"/>
      <family val="2"/>
      <charset val="204"/>
    </font>
    <font>
      <sz val="10"/>
      <name val="Tms Rmn"/>
    </font>
    <font>
      <i/>
      <sz val="7"/>
      <name val="Arial"/>
      <family val="2"/>
    </font>
    <font>
      <sz val="24"/>
      <color theme="4"/>
      <name val="Georgia"/>
      <family val="1"/>
    </font>
    <font>
      <sz val="9"/>
      <name val="Times New Roman"/>
      <family val="1"/>
    </font>
    <font>
      <i/>
      <sz val="10"/>
      <name val="Arial"/>
      <family val="2"/>
      <charset val="204"/>
    </font>
    <font>
      <u val="doubleAccounting"/>
      <sz val="10"/>
      <name val="Arial"/>
      <family val="2"/>
    </font>
    <font>
      <sz val="10"/>
      <name val="MS Sans Serif"/>
      <family val="2"/>
      <charset val="204"/>
    </font>
    <font>
      <sz val="10"/>
      <name val="Times New Roman CE"/>
      <charset val="238"/>
    </font>
    <font>
      <sz val="10"/>
      <name val="Times New Roman CE"/>
    </font>
    <font>
      <sz val="11"/>
      <color rgb="FF3F3F76"/>
      <name val="Calibri"/>
      <family val="2"/>
      <scheme val="minor"/>
    </font>
    <font>
      <b/>
      <sz val="11"/>
      <color indexed="8"/>
      <name val="Calibri"/>
      <family val="2"/>
    </font>
    <font>
      <sz val="10"/>
      <name val="Trebuchet MS"/>
      <family val="2"/>
    </font>
    <font>
      <b/>
      <sz val="8"/>
      <color indexed="9"/>
      <name val="Times New Roman"/>
      <family val="1"/>
    </font>
    <font>
      <b/>
      <sz val="11"/>
      <color theme="1"/>
      <name val="Calibri"/>
      <family val="2"/>
      <scheme val="minor"/>
    </font>
    <font>
      <i/>
      <sz val="11"/>
      <color rgb="FF7F7F7F"/>
      <name val="Calibri"/>
      <family val="2"/>
      <scheme val="minor"/>
    </font>
    <font>
      <i/>
      <sz val="11"/>
      <color indexed="23"/>
      <name val="Calibri"/>
      <family val="2"/>
    </font>
    <font>
      <b/>
      <sz val="11"/>
      <color indexed="32"/>
      <name val="Arial"/>
      <family val="2"/>
    </font>
    <font>
      <sz val="7"/>
      <name val="Palatino"/>
      <family val="1"/>
    </font>
    <font>
      <b/>
      <sz val="10"/>
      <name val="Book Antiqua"/>
      <family val="1"/>
    </font>
    <font>
      <sz val="7"/>
      <name val="Arial"/>
      <family val="2"/>
    </font>
    <font>
      <sz val="10"/>
      <color indexed="12"/>
      <name val="Arial"/>
      <family val="2"/>
    </font>
    <font>
      <b/>
      <sz val="8"/>
      <color indexed="18"/>
      <name val="Arial"/>
      <family val="2"/>
    </font>
    <font>
      <sz val="11"/>
      <color indexed="17"/>
      <name val="Calibri"/>
      <family val="2"/>
    </font>
    <font>
      <sz val="10"/>
      <color indexed="17"/>
      <name val="Times New Roman"/>
      <family val="1"/>
    </font>
    <font>
      <sz val="11"/>
      <color rgb="FF006100"/>
      <name val="Calibri"/>
      <family val="2"/>
      <scheme val="minor"/>
    </font>
    <font>
      <sz val="10"/>
      <color indexed="58"/>
      <name val="Arial"/>
      <family val="2"/>
    </font>
    <font>
      <sz val="6"/>
      <color indexed="16"/>
      <name val="Palatino"/>
      <family val="1"/>
    </font>
    <font>
      <b/>
      <sz val="8"/>
      <name val="Palatino"/>
      <family val="1"/>
    </font>
    <font>
      <b/>
      <sz val="12"/>
      <color indexed="56"/>
      <name val="Cambria"/>
      <family val="2"/>
      <charset val="204"/>
    </font>
    <font>
      <sz val="18"/>
      <name val="Helvetica-Black"/>
    </font>
    <font>
      <i/>
      <sz val="14"/>
      <name val="Palatino"/>
      <family val="1"/>
    </font>
    <font>
      <b/>
      <sz val="11"/>
      <color indexed="56"/>
      <name val="Calibri"/>
      <family val="2"/>
    </font>
    <font>
      <b/>
      <sz val="10"/>
      <color theme="0"/>
      <name val="Arial"/>
      <family val="2"/>
    </font>
    <font>
      <b/>
      <sz val="1"/>
      <color indexed="8"/>
      <name val="Courier"/>
      <family val="3"/>
    </font>
    <font>
      <b/>
      <i/>
      <sz val="22"/>
      <name val="Times New Roman"/>
      <family val="1"/>
    </font>
    <font>
      <u/>
      <sz val="9"/>
      <color indexed="12"/>
      <name val="Arial"/>
      <family val="2"/>
    </font>
    <font>
      <sz val="11"/>
      <name val="Webdings"/>
      <family val="1"/>
      <charset val="2"/>
    </font>
    <font>
      <sz val="12"/>
      <color indexed="12"/>
      <name val="Arial"/>
      <family val="2"/>
    </font>
    <font>
      <sz val="11"/>
      <name val="Arial"/>
      <family val="2"/>
      <charset val="204"/>
    </font>
    <font>
      <sz val="10"/>
      <color indexed="12"/>
      <name val="Times New Roman"/>
      <family val="1"/>
    </font>
    <font>
      <sz val="9"/>
      <color rgb="FF0000FF"/>
      <name val="Arial"/>
      <family val="2"/>
    </font>
    <font>
      <sz val="8"/>
      <color theme="9"/>
      <name val="Arial"/>
      <family val="2"/>
    </font>
    <font>
      <b/>
      <sz val="10"/>
      <color indexed="58"/>
      <name val="Arial"/>
      <family val="2"/>
      <charset val="162"/>
    </font>
    <font>
      <b/>
      <sz val="10"/>
      <color indexed="18"/>
      <name val="Arial"/>
      <family val="2"/>
      <charset val="162"/>
    </font>
    <font>
      <sz val="18"/>
      <name val="Times New Roman"/>
      <family val="1"/>
    </font>
    <font>
      <b/>
      <sz val="13"/>
      <name val="Times New Roman"/>
      <family val="1"/>
    </font>
    <font>
      <i/>
      <sz val="12"/>
      <name val="Times New Roman"/>
      <family val="1"/>
    </font>
    <font>
      <sz val="11"/>
      <name val="Times New Roman"/>
      <family val="1"/>
    </font>
    <font>
      <b/>
      <sz val="10"/>
      <name val="Palatino"/>
      <family val="1"/>
    </font>
    <font>
      <sz val="8"/>
      <color indexed="16"/>
      <name val="Arial"/>
      <family val="2"/>
    </font>
    <font>
      <sz val="11"/>
      <color indexed="52"/>
      <name val="Calibri"/>
      <family val="2"/>
    </font>
    <font>
      <u/>
      <sz val="9"/>
      <color indexed="36"/>
      <name val="Arial"/>
      <family val="2"/>
    </font>
    <font>
      <b/>
      <sz val="18"/>
      <name val="Times New Roman"/>
      <family val="1"/>
    </font>
    <font>
      <sz val="10"/>
      <name val="MS Serif"/>
      <family val="1"/>
    </font>
    <font>
      <u/>
      <sz val="10"/>
      <color indexed="36"/>
      <name val="Arial"/>
      <family val="2"/>
    </font>
    <font>
      <b/>
      <sz val="14"/>
      <color indexed="24"/>
      <name val="Book Antiqua"/>
      <family val="1"/>
    </font>
    <font>
      <sz val="8"/>
      <color indexed="8"/>
      <name val="Arial"/>
      <family val="2"/>
    </font>
    <font>
      <b/>
      <sz val="10"/>
      <color indexed="18"/>
      <name val="Arial Tur"/>
      <family val="2"/>
      <charset val="162"/>
    </font>
    <font>
      <sz val="11"/>
      <color indexed="60"/>
      <name val="Calibri"/>
      <family val="2"/>
    </font>
    <font>
      <sz val="11"/>
      <color rgb="FF9C6500"/>
      <name val="Calibri"/>
      <family val="2"/>
      <scheme val="minor"/>
    </font>
    <font>
      <sz val="7"/>
      <name val="Small Fonts"/>
      <family val="2"/>
    </font>
    <font>
      <sz val="11"/>
      <color indexed="8"/>
      <name val="Arial"/>
      <family val="2"/>
      <charset val="204"/>
    </font>
    <font>
      <sz val="12"/>
      <name val="Helvetica"/>
      <family val="2"/>
    </font>
    <font>
      <sz val="12"/>
      <name val="Helv"/>
      <charset val="204"/>
    </font>
    <font>
      <sz val="8"/>
      <name val="Trebuchet MS"/>
      <family val="2"/>
    </font>
    <font>
      <sz val="11"/>
      <color rgb="FF000000"/>
      <name val="Verdana"/>
      <family val="2"/>
    </font>
    <font>
      <b/>
      <sz val="10"/>
      <color indexed="60"/>
      <name val="Arial"/>
      <family val="2"/>
    </font>
    <font>
      <sz val="8"/>
      <name val="Arial CE"/>
    </font>
    <font>
      <i/>
      <sz val="10"/>
      <name val="Helv"/>
    </font>
    <font>
      <sz val="8"/>
      <name val="Book Antiqua"/>
      <family val="1"/>
    </font>
    <font>
      <b/>
      <i/>
      <sz val="10"/>
      <color indexed="8"/>
      <name val="Arial"/>
      <family val="2"/>
    </font>
    <font>
      <b/>
      <sz val="10"/>
      <color indexed="17"/>
      <name val="Arial"/>
      <family val="2"/>
    </font>
    <font>
      <b/>
      <sz val="10"/>
      <color indexed="13"/>
      <name val="Arial"/>
      <family val="2"/>
    </font>
    <font>
      <b/>
      <sz val="14"/>
      <name val="Times New Roman"/>
      <family val="1"/>
    </font>
    <font>
      <b/>
      <sz val="26"/>
      <name val="Times New Roman"/>
      <family val="1"/>
    </font>
    <font>
      <sz val="10"/>
      <color indexed="16"/>
      <name val="Helvetica-Black"/>
    </font>
    <font>
      <i/>
      <sz val="14"/>
      <name val="Times New Roman"/>
      <family val="1"/>
    </font>
    <font>
      <b/>
      <sz val="22"/>
      <name val="Book Antiqua"/>
      <family val="1"/>
    </font>
    <font>
      <i/>
      <sz val="8"/>
      <color indexed="12"/>
      <name val="Arial"/>
      <family val="2"/>
    </font>
    <font>
      <sz val="10"/>
      <name val="Palatino"/>
      <family val="1"/>
    </font>
    <font>
      <sz val="8"/>
      <color indexed="9"/>
      <name val="Arial"/>
      <family val="2"/>
    </font>
    <font>
      <sz val="8"/>
      <color indexed="32"/>
      <name val="Arial"/>
      <family val="2"/>
    </font>
    <font>
      <u/>
      <sz val="10"/>
      <name val="GillSans"/>
      <family val="2"/>
    </font>
    <font>
      <sz val="10"/>
      <color indexed="26"/>
      <name val="Arial"/>
      <family val="2"/>
    </font>
    <font>
      <sz val="10"/>
      <color indexed="8"/>
      <name val="Times New Roman"/>
      <family val="1"/>
    </font>
    <font>
      <sz val="10"/>
      <color indexed="8"/>
      <name val="Arial"/>
      <family val="2"/>
      <charset val="204"/>
    </font>
    <font>
      <b/>
      <sz val="14"/>
      <color indexed="8"/>
      <name val="Arial"/>
      <family val="2"/>
      <charset val="204"/>
    </font>
    <font>
      <b/>
      <sz val="8"/>
      <color indexed="8"/>
      <name val="Arial"/>
      <family val="2"/>
      <charset val="204"/>
    </font>
    <font>
      <sz val="7"/>
      <color indexed="8"/>
      <name val="Arial"/>
      <family val="2"/>
      <charset val="204"/>
    </font>
    <font>
      <b/>
      <sz val="7"/>
      <color indexed="8"/>
      <name val="Arial"/>
      <family val="2"/>
      <charset val="204"/>
    </font>
    <font>
      <i/>
      <sz val="7"/>
      <color indexed="8"/>
      <name val="Arial"/>
      <family val="2"/>
      <charset val="204"/>
    </font>
    <font>
      <b/>
      <i/>
      <sz val="7"/>
      <color indexed="8"/>
      <name val="Arial"/>
      <family val="2"/>
      <charset val="204"/>
    </font>
    <font>
      <sz val="8"/>
      <color indexed="8"/>
      <name val="Arial"/>
      <family val="2"/>
      <charset val="204"/>
    </font>
    <font>
      <b/>
      <i/>
      <sz val="9"/>
      <color indexed="8"/>
      <name val="Arial"/>
      <family val="2"/>
      <charset val="204"/>
    </font>
    <font>
      <b/>
      <sz val="9"/>
      <color indexed="8"/>
      <name val="Arial"/>
      <family val="2"/>
      <charset val="204"/>
    </font>
    <font>
      <b/>
      <sz val="11"/>
      <color indexed="8"/>
      <name val="Arial"/>
      <family val="2"/>
      <charset val="204"/>
    </font>
    <font>
      <b/>
      <i/>
      <sz val="12"/>
      <color indexed="8"/>
      <name val="Arial"/>
      <family val="2"/>
      <charset val="204"/>
    </font>
    <font>
      <b/>
      <sz val="12"/>
      <color indexed="8"/>
      <name val="Arial"/>
      <family val="2"/>
      <charset val="204"/>
    </font>
    <font>
      <b/>
      <sz val="12"/>
      <color indexed="8"/>
      <name val="Arial"/>
      <family val="2"/>
    </font>
    <font>
      <b/>
      <sz val="10"/>
      <color indexed="8"/>
      <name val="Arial"/>
      <family val="2"/>
    </font>
    <font>
      <b/>
      <sz val="10"/>
      <color indexed="39"/>
      <name val="Arial"/>
      <family val="2"/>
    </font>
    <font>
      <sz val="12"/>
      <color indexed="8"/>
      <name val="Arial"/>
      <family val="2"/>
    </font>
    <font>
      <sz val="10"/>
      <color theme="1" tint="0.34998626667073579"/>
      <name val="Arial"/>
      <family val="2"/>
    </font>
    <font>
      <sz val="10"/>
      <color indexed="39"/>
      <name val="Arial"/>
      <family val="2"/>
    </font>
    <font>
      <sz val="19"/>
      <color indexed="48"/>
      <name val="Arial"/>
      <family val="2"/>
    </font>
    <font>
      <b/>
      <u/>
      <sz val="20"/>
      <name val="Arial"/>
      <family val="2"/>
    </font>
    <font>
      <sz val="12"/>
      <color indexed="14"/>
      <name val="Arial"/>
      <family val="2"/>
    </font>
    <font>
      <sz val="10"/>
      <color indexed="10"/>
      <name val="Arial"/>
      <family val="2"/>
    </font>
    <font>
      <sz val="11"/>
      <color rgb="FF9C0006"/>
      <name val="Calibri"/>
      <family val="2"/>
      <scheme val="minor"/>
    </font>
    <font>
      <b/>
      <sz val="18"/>
      <color indexed="62"/>
      <name val="Cambria"/>
      <family val="2"/>
    </font>
    <font>
      <i/>
      <sz val="8"/>
      <name val="Times New Roman"/>
      <family val="1"/>
    </font>
    <font>
      <sz val="10"/>
      <name val="Courier"/>
      <family val="1"/>
      <charset val="204"/>
    </font>
    <font>
      <b/>
      <sz val="9"/>
      <name val="Times New Roman"/>
      <family val="1"/>
    </font>
    <font>
      <b/>
      <sz val="12"/>
      <color indexed="18"/>
      <name val="Arial"/>
      <family val="2"/>
    </font>
    <font>
      <b/>
      <sz val="10"/>
      <color indexed="18"/>
      <name val="Symbol"/>
      <family val="1"/>
      <charset val="2"/>
    </font>
    <font>
      <sz val="9"/>
      <color indexed="21"/>
      <name val="Helvetica-Black"/>
    </font>
    <font>
      <b/>
      <sz val="9"/>
      <name val="Palatino"/>
      <family val="1"/>
      <charset val="204"/>
    </font>
    <font>
      <sz val="9"/>
      <name val="Helvetica-Black"/>
    </font>
    <font>
      <u/>
      <sz val="8"/>
      <name val="Arial"/>
      <family val="2"/>
    </font>
    <font>
      <b/>
      <sz val="7"/>
      <name val="Arial"/>
      <family val="2"/>
    </font>
    <font>
      <b/>
      <sz val="12"/>
      <name val="GillSans"/>
      <family val="2"/>
    </font>
    <font>
      <b/>
      <sz val="12"/>
      <name val="Book Antiqua"/>
      <family val="1"/>
    </font>
    <font>
      <b/>
      <u/>
      <sz val="9"/>
      <name val="Arial"/>
      <family val="2"/>
    </font>
    <font>
      <b/>
      <u/>
      <sz val="12"/>
      <name val="Times New Roman"/>
      <family val="1"/>
    </font>
    <font>
      <b/>
      <u/>
      <sz val="10"/>
      <name val="Times New Roman"/>
      <family val="1"/>
    </font>
    <font>
      <b/>
      <sz val="13"/>
      <name val="Book Antiqua"/>
      <family val="1"/>
    </font>
    <font>
      <u/>
      <sz val="11"/>
      <name val="GillSans"/>
      <family val="2"/>
    </font>
    <font>
      <sz val="14"/>
      <name val="Book Antiqua"/>
      <family val="1"/>
    </font>
    <font>
      <i/>
      <sz val="10"/>
      <name val="Times New Roman"/>
      <family val="1"/>
    </font>
    <font>
      <sz val="12"/>
      <color theme="1"/>
      <name val="Verdana"/>
      <family val="2"/>
    </font>
    <font>
      <sz val="14"/>
      <name val="Arial"/>
      <family val="2"/>
    </font>
    <font>
      <b/>
      <sz val="11"/>
      <color theme="0"/>
      <name val="Verdana"/>
      <family val="2"/>
    </font>
    <font>
      <b/>
      <sz val="9"/>
      <color theme="0"/>
      <name val="Verdana"/>
      <family val="2"/>
    </font>
    <font>
      <sz val="10"/>
      <color theme="3" tint="0.39997558519241921"/>
      <name val="Arial"/>
      <family val="2"/>
    </font>
    <font>
      <sz val="11"/>
      <color theme="3" tint="0.39997558519241921"/>
      <name val="Arial"/>
      <family val="2"/>
    </font>
    <font>
      <sz val="11"/>
      <color theme="3" tint="0.39997558519241921"/>
      <name val="Verdana"/>
      <family val="2"/>
    </font>
    <font>
      <sz val="10"/>
      <color rgb="FFF9AE00"/>
      <name val="Arial"/>
      <family val="2"/>
    </font>
    <font>
      <sz val="11"/>
      <color rgb="FFF9AE00"/>
      <name val="Verdana"/>
      <family val="2"/>
    </font>
    <font>
      <vertAlign val="superscript"/>
      <sz val="9.8000000000000007"/>
      <color theme="3"/>
      <name val="Arial"/>
      <family val="2"/>
    </font>
    <font>
      <b/>
      <vertAlign val="superscript"/>
      <sz val="9.8000000000000007"/>
      <color theme="3"/>
      <name val="Arial"/>
      <family val="2"/>
    </font>
    <font>
      <b/>
      <sz val="10"/>
      <color rgb="FF4D4D4D"/>
      <name val="Verdana"/>
      <family val="2"/>
    </font>
    <font>
      <sz val="10"/>
      <color rgb="FF4D4D4D"/>
      <name val="Verdana"/>
      <family val="2"/>
    </font>
    <font>
      <vertAlign val="superscript"/>
      <sz val="9.8000000000000007"/>
      <name val="Arial"/>
      <family val="2"/>
    </font>
  </fonts>
  <fills count="136">
    <fill>
      <patternFill patternType="none"/>
    </fill>
    <fill>
      <patternFill patternType="gray125"/>
    </fill>
    <fill>
      <patternFill patternType="solid">
        <fgColor rgb="FFBED3E8"/>
        <bgColor indexed="64"/>
      </patternFill>
    </fill>
    <fill>
      <patternFill patternType="solid">
        <fgColor theme="3"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DA9694"/>
        <bgColor auto="1"/>
      </patternFill>
    </fill>
    <fill>
      <gradientFill degree="90">
        <stop position="0">
          <color rgb="FFF2DCDB"/>
        </stop>
        <stop position="1">
          <color rgb="FFF2DCDB"/>
        </stop>
      </gradientFill>
    </fill>
    <fill>
      <patternFill patternType="solid">
        <fgColor theme="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bgColor indexed="64"/>
      </patternFill>
    </fill>
    <fill>
      <patternFill patternType="solid">
        <fgColor rgb="FFFFFFCC"/>
      </patternFill>
    </fill>
    <fill>
      <patternFill patternType="solid">
        <fgColor indexed="22"/>
        <bgColor indexed="64"/>
      </patternFill>
    </fill>
    <fill>
      <patternFill patternType="solid">
        <fgColor indexed="26"/>
        <bgColor indexed="64"/>
      </patternFill>
    </fill>
    <fill>
      <patternFill patternType="solid">
        <fgColor indexed="22"/>
        <bgColor indexed="22"/>
      </patternFill>
    </fill>
    <fill>
      <patternFill patternType="solid">
        <fgColor indexed="62"/>
        <bgColor indexed="64"/>
      </patternFill>
    </fill>
    <fill>
      <patternFill patternType="solid">
        <fgColor indexed="54"/>
        <bgColor indexed="64"/>
      </patternFill>
    </fill>
    <fill>
      <patternFill patternType="solid">
        <fgColor indexed="55"/>
        <bgColor indexed="64"/>
      </patternFill>
    </fill>
    <fill>
      <patternFill patternType="solid">
        <fgColor indexed="48"/>
        <bgColor indexed="64"/>
      </patternFill>
    </fill>
    <fill>
      <patternFill patternType="solid">
        <fgColor indexed="27"/>
        <bgColor indexed="64"/>
      </patternFill>
    </fill>
    <fill>
      <patternFill patternType="solid">
        <fgColor indexed="43"/>
      </patternFill>
    </fill>
    <fill>
      <patternFill patternType="solid">
        <fgColor indexed="36"/>
      </patternFill>
    </fill>
    <fill>
      <patternFill patternType="solid">
        <fgColor indexed="63"/>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57"/>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gray0625">
        <fgColor indexed="10"/>
        <bgColor indexed="9"/>
      </patternFill>
    </fill>
    <fill>
      <patternFill patternType="solid">
        <fgColor rgb="FF4F81BD"/>
        <bgColor indexed="64"/>
      </patternFill>
    </fill>
    <fill>
      <patternFill patternType="solid">
        <fgColor indexed="18"/>
        <bgColor indexed="64"/>
      </patternFill>
    </fill>
    <fill>
      <patternFill patternType="solid">
        <fgColor indexed="35"/>
        <bgColor indexed="64"/>
      </patternFill>
    </fill>
    <fill>
      <patternFill patternType="lightGray">
        <fgColor indexed="15"/>
      </patternFill>
    </fill>
    <fill>
      <patternFill patternType="solid">
        <fgColor indexed="43"/>
        <bgColor indexed="64"/>
      </patternFill>
    </fill>
    <fill>
      <patternFill patternType="solid">
        <fgColor indexed="55"/>
      </patternFill>
    </fill>
    <fill>
      <patternFill patternType="solid">
        <fgColor indexed="47"/>
        <bgColor indexed="64"/>
      </patternFill>
    </fill>
    <fill>
      <patternFill patternType="solid">
        <fgColor indexed="31"/>
        <bgColor indexed="64"/>
      </patternFill>
    </fill>
    <fill>
      <patternFill patternType="solid">
        <fgColor indexed="4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8"/>
      </patternFill>
    </fill>
    <fill>
      <patternFill patternType="solid">
        <fgColor indexed="13"/>
        <bgColor indexed="64"/>
      </patternFill>
    </fill>
    <fill>
      <patternFill patternType="solid">
        <fgColor theme="5"/>
        <bgColor indexed="64"/>
      </patternFill>
    </fill>
    <fill>
      <patternFill patternType="solid">
        <fgColor rgb="FFABD89B"/>
        <bgColor indexed="64"/>
      </patternFill>
    </fill>
    <fill>
      <patternFill patternType="solid">
        <fgColor rgb="FFF7DD9A"/>
        <bgColor indexed="64"/>
      </patternFill>
    </fill>
    <fill>
      <patternFill patternType="solid">
        <fgColor indexed="9"/>
      </patternFill>
    </fill>
    <fill>
      <patternFill patternType="solid">
        <fgColor indexed="36"/>
        <bgColor indexed="64"/>
      </patternFill>
    </fill>
    <fill>
      <patternFill patternType="solid">
        <fgColor rgb="FFFFFFCC"/>
        <bgColor indexed="64"/>
      </patternFill>
    </fill>
    <fill>
      <patternFill patternType="solid">
        <fgColor rgb="FFF0F4D4"/>
        <bgColor indexed="64"/>
      </patternFill>
    </fill>
    <fill>
      <patternFill patternType="solid">
        <fgColor indexed="9"/>
        <bgColor indexed="64"/>
      </patternFill>
    </fill>
    <fill>
      <patternFill patternType="solid">
        <fgColor indexed="46"/>
        <bgColor indexed="64"/>
      </patternFill>
    </fill>
    <fill>
      <patternFill patternType="gray125">
        <fgColor indexed="13"/>
        <bgColor indexed="9"/>
      </patternFill>
    </fill>
    <fill>
      <patternFill patternType="solid">
        <fgColor indexed="13"/>
      </patternFill>
    </fill>
    <fill>
      <patternFill patternType="solid">
        <fgColor indexed="17"/>
      </patternFill>
    </fill>
    <fill>
      <patternFill patternType="solid">
        <fgColor indexed="41"/>
        <bgColor indexed="64"/>
      </patternFill>
    </fill>
    <fill>
      <patternFill patternType="solid">
        <fgColor indexed="44"/>
        <bgColor indexed="64"/>
      </patternFill>
    </fill>
    <fill>
      <patternFill patternType="solid">
        <fgColor indexed="32"/>
        <bgColor indexed="64"/>
      </patternFill>
    </fill>
    <fill>
      <patternFill patternType="gray0625">
        <fgColor indexed="15"/>
      </patternFill>
    </fill>
    <fill>
      <patternFill patternType="solid">
        <fgColor indexed="65"/>
        <bgColor indexed="15"/>
      </patternFill>
    </fill>
    <fill>
      <patternFill patternType="solid">
        <fgColor indexed="57"/>
        <bgColor indexed="64"/>
      </patternFill>
    </fill>
    <fill>
      <patternFill patternType="solid">
        <fgColor indexed="57"/>
        <bgColor indexed="43"/>
      </patternFill>
    </fill>
    <fill>
      <patternFill patternType="solid">
        <fgColor indexed="19"/>
        <bgColor indexed="40"/>
      </patternFill>
    </fill>
    <fill>
      <patternFill patternType="solid">
        <fgColor indexed="40"/>
      </patternFill>
    </fill>
    <fill>
      <patternFill patternType="solid">
        <fgColor indexed="50"/>
      </patternFill>
    </fill>
    <fill>
      <patternFill patternType="lightUp">
        <fgColor indexed="48"/>
        <bgColor indexed="44"/>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0"/>
        <bgColor indexed="64"/>
      </patternFill>
    </fill>
    <fill>
      <patternFill patternType="solid">
        <fgColor indexed="52"/>
        <bgColor indexed="54"/>
      </patternFill>
    </fill>
    <fill>
      <patternFill patternType="solid">
        <fgColor indexed="26"/>
      </patternFill>
    </fill>
    <fill>
      <patternFill patternType="solid">
        <fgColor indexed="15"/>
      </patternFill>
    </fill>
    <fill>
      <patternFill patternType="lightGray">
        <fgColor indexed="22"/>
        <bgColor indexed="9"/>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theme="6" tint="0.59999389629810485"/>
        <bgColor indexed="64"/>
      </patternFill>
    </fill>
    <fill>
      <patternFill patternType="solid">
        <fgColor rgb="FF002060"/>
        <bgColor indexed="64"/>
      </patternFill>
    </fill>
    <fill>
      <patternFill patternType="solid">
        <fgColor rgb="FFF2F2F2"/>
        <bgColor indexed="64"/>
      </patternFill>
    </fill>
    <fill>
      <patternFill patternType="solid">
        <fgColor theme="0" tint="-0.499984740745262"/>
        <bgColor indexed="64"/>
      </patternFill>
    </fill>
  </fills>
  <borders count="91">
    <border>
      <left/>
      <right/>
      <top/>
      <bottom/>
      <diagonal/>
    </border>
    <border>
      <left/>
      <right/>
      <top/>
      <bottom style="thin">
        <color auto="1"/>
      </bottom>
      <diagonal/>
    </border>
    <border>
      <left/>
      <right/>
      <top/>
      <bottom style="thin">
        <color theme="0"/>
      </bottom>
      <diagonal/>
    </border>
    <border>
      <left/>
      <right/>
      <top/>
      <bottom style="thick">
        <color rgb="FF333399"/>
      </bottom>
      <diagonal/>
    </border>
    <border>
      <left style="thin">
        <color auto="1"/>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theme="2"/>
      </left>
      <right/>
      <top/>
      <bottom style="thin">
        <color theme="0"/>
      </bottom>
      <diagonal/>
    </border>
    <border>
      <left style="thin">
        <color theme="3"/>
      </left>
      <right/>
      <top style="thin">
        <color theme="3"/>
      </top>
      <bottom/>
      <diagonal/>
    </border>
    <border>
      <left style="thin">
        <color theme="3"/>
      </left>
      <right/>
      <top/>
      <bottom/>
      <diagonal/>
    </border>
    <border>
      <left/>
      <right/>
      <top style="thin">
        <color theme="3"/>
      </top>
      <bottom/>
      <diagonal/>
    </border>
    <border>
      <left/>
      <right style="thin">
        <color theme="3"/>
      </right>
      <top style="thin">
        <color theme="3"/>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indexed="22"/>
      </bottom>
      <diagonal/>
    </border>
    <border>
      <left/>
      <right/>
      <top/>
      <bottom style="dotted">
        <color indexed="55"/>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ck">
        <color indexed="9"/>
      </left>
      <right style="thick">
        <color indexed="9"/>
      </right>
      <top/>
      <bottom/>
      <diagonal/>
    </border>
    <border>
      <left/>
      <right/>
      <top/>
      <bottom style="medium">
        <color indexed="18"/>
      </bottom>
      <diagonal/>
    </border>
    <border>
      <left/>
      <right/>
      <top style="thin">
        <color indexed="8"/>
      </top>
      <bottom style="thin">
        <color indexed="8"/>
      </bottom>
      <diagonal/>
    </border>
    <border>
      <left/>
      <right/>
      <top style="hair">
        <color indexed="8"/>
      </top>
      <bottom style="hair">
        <color indexed="8"/>
      </bottom>
      <diagonal/>
    </border>
    <border>
      <left/>
      <right/>
      <top/>
      <bottom style="thin">
        <color indexed="8"/>
      </bottom>
      <diagonal/>
    </border>
    <border>
      <left/>
      <right/>
      <top/>
      <bottom style="hair">
        <color indexed="64"/>
      </bottom>
      <diagonal/>
    </border>
    <border>
      <left style="medium">
        <color indexed="64"/>
      </left>
      <right/>
      <top style="medium">
        <color indexed="64"/>
      </top>
      <bottom/>
      <diagonal/>
    </border>
    <border>
      <left/>
      <right/>
      <top style="thin">
        <color indexed="64"/>
      </top>
      <bottom style="thin">
        <color indexed="64"/>
      </bottom>
      <diagonal/>
    </border>
    <border>
      <left/>
      <right/>
      <top/>
      <bottom style="medium">
        <color indexed="64"/>
      </bottom>
      <diagonal/>
    </border>
    <border>
      <left style="medium">
        <color indexed="64"/>
      </left>
      <right/>
      <top/>
      <bottom/>
      <diagonal/>
    </border>
    <border>
      <left/>
      <right/>
      <top/>
      <bottom style="thin">
        <color indexed="64"/>
      </bottom>
      <diagonal/>
    </border>
    <border>
      <left style="hair">
        <color indexed="8"/>
      </left>
      <right style="hair">
        <color indexed="8"/>
      </right>
      <top style="hair">
        <color indexed="8"/>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thick">
        <color indexed="60"/>
      </left>
      <right/>
      <top style="thin">
        <color indexed="60"/>
      </top>
      <bottom/>
      <diagonal/>
    </border>
    <border>
      <left/>
      <right style="medium">
        <color indexed="9"/>
      </right>
      <top/>
      <bottom style="medium">
        <color indexed="9"/>
      </bottom>
      <diagonal/>
    </border>
    <border>
      <left/>
      <right/>
      <top style="thin">
        <color indexed="64"/>
      </top>
      <bottom/>
      <diagonal/>
    </border>
    <border>
      <left/>
      <right/>
      <top/>
      <bottom style="thin">
        <color indexed="44"/>
      </bottom>
      <diagonal/>
    </border>
    <border>
      <left/>
      <right/>
      <top style="thin">
        <color indexed="8"/>
      </top>
      <bottom/>
      <diagonal/>
    </border>
    <border>
      <left style="thin">
        <color indexed="64"/>
      </left>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thin">
        <color indexed="8"/>
      </right>
      <top style="thin">
        <color indexed="8"/>
      </top>
      <bottom/>
      <diagonal/>
    </border>
    <border>
      <left/>
      <right/>
      <top/>
      <bottom style="dotted">
        <color indexed="64"/>
      </bottom>
      <diagonal/>
    </border>
    <border>
      <left/>
      <right/>
      <top/>
      <bottom style="medium">
        <color indexed="23"/>
      </bottom>
      <diagonal/>
    </border>
    <border>
      <left style="thin">
        <color indexed="64"/>
      </left>
      <right/>
      <top style="thin">
        <color indexed="64"/>
      </top>
      <bottom/>
      <diagonal/>
    </border>
    <border>
      <left style="thin">
        <color indexed="9"/>
      </left>
      <right style="thin">
        <color indexed="9"/>
      </right>
      <top/>
      <bottom/>
      <diagonal/>
    </border>
    <border>
      <left style="thick">
        <color indexed="9"/>
      </left>
      <right style="thick">
        <color indexed="9"/>
      </right>
      <top style="thin">
        <color indexed="9"/>
      </top>
      <bottom style="thin">
        <color indexed="9"/>
      </bottom>
      <diagonal/>
    </border>
    <border>
      <left/>
      <right/>
      <top style="medium">
        <color indexed="64"/>
      </top>
      <bottom style="medium">
        <color indexed="64"/>
      </bottom>
      <diagonal/>
    </border>
    <border>
      <left/>
      <right/>
      <top/>
      <bottom style="thick">
        <color indexed="22"/>
      </bottom>
      <diagonal/>
    </border>
    <border>
      <left/>
      <right/>
      <top/>
      <bottom style="thin">
        <color indexed="9"/>
      </bottom>
      <diagonal/>
    </border>
    <border>
      <left/>
      <right/>
      <top/>
      <bottom style="thick">
        <color indexed="64"/>
      </bottom>
      <diagonal/>
    </border>
    <border>
      <left/>
      <right/>
      <top/>
      <bottom style="double">
        <color indexed="52"/>
      </bottom>
      <diagonal/>
    </border>
    <border>
      <left/>
      <right style="thick">
        <color theme="0"/>
      </right>
      <top/>
      <bottom style="thin">
        <color rgb="FF787878"/>
      </bottom>
      <diagonal/>
    </border>
    <border>
      <left/>
      <right style="thick">
        <color rgb="FFEBEFC8"/>
      </right>
      <top/>
      <bottom style="thin">
        <color rgb="FF787878"/>
      </bottom>
      <diagonal/>
    </border>
    <border>
      <left/>
      <right/>
      <top style="medium">
        <color indexed="18"/>
      </top>
      <bottom/>
      <diagonal/>
    </border>
    <border>
      <left/>
      <right/>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theme="0"/>
      </left>
      <right style="thin">
        <color theme="0"/>
      </right>
      <top style="thin">
        <color theme="0"/>
      </top>
      <bottom style="thin">
        <color theme="0"/>
      </bottom>
      <diagonal/>
    </border>
    <border>
      <left style="thin">
        <color indexed="41"/>
      </left>
      <right style="thin">
        <color indexed="48"/>
      </right>
      <top style="medium">
        <color indexed="41"/>
      </top>
      <bottom style="thin">
        <color indexed="48"/>
      </bottom>
      <diagonal/>
    </border>
    <border>
      <left style="thin">
        <color indexed="8"/>
      </left>
      <right style="thin">
        <color indexed="8"/>
      </right>
      <top style="thin">
        <color indexed="8"/>
      </top>
      <bottom style="thin">
        <color indexed="8"/>
      </bottom>
      <diagonal/>
    </border>
    <border>
      <left style="thin">
        <color indexed="62"/>
      </left>
      <right style="thin">
        <color indexed="62"/>
      </right>
      <top style="thin">
        <color indexed="62"/>
      </top>
      <bottom style="thin">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indexed="48"/>
      </top>
      <bottom style="thin">
        <color indexed="48"/>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double">
        <color indexed="0"/>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3510">
    <xf numFmtId="0" fontId="0" fillId="0" borderId="0"/>
    <xf numFmtId="4" fontId="5" fillId="2" borderId="2" applyProtection="0">
      <alignment horizontal="right" vertical="center"/>
    </xf>
    <xf numFmtId="4" fontId="3" fillId="0" borderId="0" applyFill="0" applyBorder="0" applyProtection="0">
      <alignment horizontal="right" vertical="center"/>
    </xf>
    <xf numFmtId="172" fontId="5" fillId="2" borderId="2">
      <alignment horizontal="right" vertical="center"/>
    </xf>
    <xf numFmtId="0" fontId="3" fillId="0" borderId="3" applyNumberFormat="0" applyFont="0" applyFill="0" applyAlignment="0" applyProtection="0">
      <alignment horizontal="left" vertical="center"/>
    </xf>
    <xf numFmtId="0" fontId="5" fillId="0" borderId="0" applyFill="0" applyBorder="0" applyProtection="0">
      <alignment horizontal="right" vertical="center" wrapText="1"/>
    </xf>
    <xf numFmtId="0" fontId="7" fillId="0" borderId="0" applyFill="0" applyBorder="0" applyAlignment="0" applyProtection="0">
      <alignment horizontal="left" vertical="center"/>
    </xf>
    <xf numFmtId="0" fontId="6" fillId="2" borderId="1" applyFill="0" applyBorder="0" applyAlignment="0" applyProtection="0">
      <alignment horizontal="right" vertical="center"/>
    </xf>
    <xf numFmtId="4" fontId="12" fillId="2" borderId="1" applyNumberFormat="0" applyFill="0" applyBorder="0" applyAlignment="0" applyProtection="0">
      <alignment horizontal="right" vertical="center"/>
    </xf>
    <xf numFmtId="0" fontId="8" fillId="0" borderId="0" applyFill="0" applyBorder="0" applyAlignment="0" applyProtection="0">
      <alignment horizontal="left" vertical="center"/>
    </xf>
    <xf numFmtId="0" fontId="9" fillId="0" borderId="0" applyFill="0" applyBorder="0" applyAlignment="0">
      <alignment horizontal="left" vertical="center"/>
    </xf>
    <xf numFmtId="0" fontId="3" fillId="0" borderId="0" applyNumberFormat="0" applyFont="0" applyFill="0" applyBorder="0" applyProtection="0">
      <alignment horizontal="left" vertical="center" indent="1"/>
    </xf>
    <xf numFmtId="0" fontId="3" fillId="0" borderId="0" applyNumberFormat="0" applyFont="0" applyFill="0" applyBorder="0" applyProtection="0">
      <alignment horizontal="left" vertical="center" indent="2"/>
    </xf>
    <xf numFmtId="0" fontId="3" fillId="0" borderId="0" applyNumberFormat="0" applyFont="0" applyFill="0" applyBorder="0" applyProtection="0">
      <alignment horizontal="left" vertical="center" indent="3"/>
    </xf>
    <xf numFmtId="4" fontId="5" fillId="2" borderId="1" applyNumberFormat="0" applyFont="0" applyFill="0" applyBorder="0" applyProtection="0">
      <alignment horizontal="left" vertical="center" indent="4"/>
    </xf>
    <xf numFmtId="0" fontId="5" fillId="2" borderId="2" applyProtection="0">
      <alignment horizontal="left" vertical="center"/>
    </xf>
    <xf numFmtId="0" fontId="3" fillId="0" borderId="0" applyFill="0" applyBorder="0" applyProtection="0">
      <alignment horizontal="left" vertical="center"/>
    </xf>
    <xf numFmtId="4" fontId="7" fillId="2" borderId="2" applyFill="0" applyBorder="0" applyAlignment="0" applyProtection="0">
      <alignment horizontal="right" vertical="center"/>
    </xf>
    <xf numFmtId="4" fontId="6" fillId="2" borderId="2" applyFill="0" applyBorder="0" applyAlignment="0" applyProtection="0">
      <alignment horizontal="right" vertical="center"/>
    </xf>
    <xf numFmtId="4" fontId="8" fillId="2" borderId="2" applyFill="0" applyBorder="0" applyProtection="0">
      <alignment horizontal="right" vertical="center"/>
    </xf>
    <xf numFmtId="4" fontId="9" fillId="2" borderId="2" applyFill="0" applyBorder="0" applyAlignment="0" applyProtection="0">
      <alignment horizontal="right" vertical="center"/>
    </xf>
    <xf numFmtId="4" fontId="5" fillId="2" borderId="2" applyNumberFormat="0" applyFont="0" applyFill="0" applyBorder="0" applyProtection="0">
      <alignment horizontal="right" vertical="center"/>
    </xf>
    <xf numFmtId="4" fontId="11" fillId="2" borderId="2" applyFill="0" applyBorder="0" applyProtection="0">
      <alignment horizontal="right" vertical="center"/>
    </xf>
    <xf numFmtId="4" fontId="3" fillId="2" borderId="2" applyFill="0" applyBorder="0">
      <alignment horizontal="right" vertical="center" wrapText="1"/>
    </xf>
    <xf numFmtId="4" fontId="10" fillId="2" borderId="2" applyFill="0" applyBorder="0" applyProtection="0">
      <alignment horizontal="right" vertical="center"/>
    </xf>
    <xf numFmtId="4" fontId="11" fillId="2" borderId="2" applyFill="0" applyBorder="0" applyAlignment="0" applyProtection="0">
      <alignment horizontal="right" vertical="center"/>
    </xf>
    <xf numFmtId="4" fontId="3" fillId="2" borderId="2" applyFill="0" applyBorder="0" applyAlignment="0" applyProtection="0">
      <alignment horizontal="right" vertical="center"/>
    </xf>
    <xf numFmtId="4" fontId="10" fillId="2" borderId="2" applyFill="0" applyBorder="0" applyAlignment="0" applyProtection="0">
      <alignment horizontal="right" vertical="center"/>
    </xf>
    <xf numFmtId="4" fontId="13" fillId="2" borderId="2" applyFill="0" applyBorder="0" applyProtection="0">
      <alignment horizontal="right" vertical="center"/>
    </xf>
    <xf numFmtId="4" fontId="13" fillId="2" borderId="2" applyFill="0" applyBorder="0" applyAlignment="0" applyProtection="0">
      <alignment horizontal="right" vertical="center"/>
    </xf>
    <xf numFmtId="174" fontId="13" fillId="2" borderId="2" applyFont="0" applyFill="0" applyBorder="0" applyAlignment="0" applyProtection="0">
      <alignment horizontal="right" vertical="center"/>
    </xf>
    <xf numFmtId="0" fontId="6" fillId="0" borderId="0" applyNumberFormat="0" applyFont="0" applyFill="0" applyBorder="0" applyProtection="0">
      <alignment horizontal="right"/>
    </xf>
    <xf numFmtId="4" fontId="13" fillId="0" borderId="2" applyNumberFormat="0" applyFont="0" applyBorder="0" applyAlignment="0" applyProtection="0">
      <alignment horizontal="right" vertical="center"/>
    </xf>
    <xf numFmtId="175" fontId="3" fillId="2" borderId="2" applyFill="0" applyBorder="0" applyProtection="0">
      <alignment horizontal="right" vertical="center"/>
    </xf>
    <xf numFmtId="4" fontId="5" fillId="2" borderId="2" applyNumberFormat="0" applyFill="0" applyBorder="0" applyAlignment="0" applyProtection="0">
      <alignment horizontal="right" vertical="center"/>
    </xf>
    <xf numFmtId="176" fontId="5" fillId="2" borderId="2" applyFont="0" applyFill="0" applyBorder="0" applyAlignment="0" applyProtection="0">
      <alignment horizontal="right" vertical="center"/>
    </xf>
    <xf numFmtId="3" fontId="5" fillId="2" borderId="2" applyFont="0" applyFill="0" applyBorder="0" applyAlignment="0" applyProtection="0">
      <alignment horizontal="right" vertical="center"/>
    </xf>
    <xf numFmtId="4" fontId="14" fillId="2" borderId="2" applyNumberFormat="0" applyFill="0" applyBorder="0" applyAlignment="0" applyProtection="0">
      <alignment horizontal="right" vertical="center"/>
    </xf>
    <xf numFmtId="14" fontId="5" fillId="2" borderId="2" applyFont="0" applyFill="0" applyBorder="0" applyAlignment="0" applyProtection="0">
      <alignment horizontal="right" vertical="center"/>
    </xf>
    <xf numFmtId="4" fontId="5" fillId="2" borderId="2" applyNumberFormat="0" applyFill="0" applyBorder="0" applyAlignment="0" applyProtection="0">
      <alignment horizontal="right" vertical="center"/>
    </xf>
    <xf numFmtId="177" fontId="5" fillId="2" borderId="2" applyFont="0" applyFill="0" applyBorder="0" applyAlignment="0" applyProtection="0">
      <alignment horizontal="right" vertical="center"/>
    </xf>
    <xf numFmtId="49" fontId="5" fillId="2" borderId="2" applyFont="0" applyFill="0" applyBorder="0" applyAlignment="0" applyProtection="0">
      <alignment horizontal="right" vertical="center"/>
    </xf>
    <xf numFmtId="0" fontId="5" fillId="2" borderId="2" applyFont="0" applyFill="0" applyBorder="0" applyProtection="0">
      <alignment horizontal="left" vertical="top" wrapText="1"/>
    </xf>
    <xf numFmtId="22" fontId="3" fillId="2" borderId="2" applyFill="0" applyBorder="0" applyProtection="0">
      <alignment horizontal="right" vertical="center"/>
    </xf>
    <xf numFmtId="49" fontId="3" fillId="2" borderId="2" applyNumberFormat="0" applyFill="0" applyBorder="0" applyAlignment="0" applyProtection="0">
      <alignment horizontal="right" vertical="center"/>
    </xf>
    <xf numFmtId="0" fontId="25" fillId="0" borderId="6"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7" fillId="0" borderId="0" applyNumberFormat="0" applyFill="0" applyBorder="0" applyAlignment="0" applyProtection="0"/>
    <xf numFmtId="0" fontId="22" fillId="4" borderId="0" applyNumberFormat="0" applyBorder="0" applyAlignment="0" applyProtection="0"/>
    <xf numFmtId="0" fontId="24" fillId="5" borderId="0" applyNumberFormat="0" applyBorder="0" applyAlignment="0" applyProtection="0"/>
    <xf numFmtId="0" fontId="23" fillId="6" borderId="0" applyNumberFormat="0" applyBorder="0" applyAlignment="0" applyProtection="0"/>
    <xf numFmtId="0" fontId="20" fillId="7" borderId="9" applyNumberFormat="0" applyAlignment="0" applyProtection="0"/>
    <xf numFmtId="0" fontId="18" fillId="8" borderId="10" applyNumberFormat="0" applyAlignment="0" applyProtection="0"/>
    <xf numFmtId="0" fontId="19" fillId="8" borderId="9" applyNumberFormat="0" applyAlignment="0" applyProtection="0"/>
    <xf numFmtId="0" fontId="28" fillId="0" borderId="11" applyNumberFormat="0" applyFill="0" applyAlignment="0" applyProtection="0"/>
    <xf numFmtId="0" fontId="31" fillId="9" borderId="12" applyNumberFormat="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10" fillId="0" borderId="13" applyNumberFormat="0" applyFill="0" applyAlignment="0" applyProtection="0"/>
    <xf numFmtId="0" fontId="17"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17" fillId="33" borderId="0" applyNumberFormat="0" applyBorder="0" applyAlignment="0" applyProtection="0"/>
    <xf numFmtId="178" fontId="3" fillId="2" borderId="2" applyFill="0" applyBorder="0" applyProtection="0">
      <alignment horizontal="right" vertical="center"/>
    </xf>
    <xf numFmtId="179" fontId="3" fillId="2" borderId="2" applyFill="0" applyBorder="0" applyProtection="0">
      <alignment horizontal="right" vertical="center"/>
    </xf>
    <xf numFmtId="4" fontId="5" fillId="2" borderId="14" applyNumberFormat="0" applyFont="0" applyFill="0" applyAlignment="0" applyProtection="0">
      <alignment horizontal="right" vertical="center"/>
    </xf>
    <xf numFmtId="4" fontId="5" fillId="2" borderId="2" applyNumberFormat="0" applyFont="0" applyFill="0" applyBorder="0" applyProtection="0">
      <alignment horizontal="center" vertical="center"/>
    </xf>
    <xf numFmtId="4" fontId="30" fillId="34" borderId="2" applyNumberFormat="0" applyBorder="0" applyAlignment="0" applyProtection="0">
      <alignment horizontal="right" vertical="center"/>
    </xf>
    <xf numFmtId="4" fontId="5" fillId="35" borderId="2" applyBorder="0" applyProtection="0">
      <alignment horizontal="right" vertical="center" wrapText="1"/>
    </xf>
    <xf numFmtId="4" fontId="3" fillId="36" borderId="2" applyBorder="0" applyProtection="0">
      <alignment horizontal="right" vertical="center" wrapText="1"/>
    </xf>
    <xf numFmtId="9" fontId="6" fillId="0" borderId="0" applyFont="0" applyFill="0" applyBorder="0" applyAlignment="0" applyProtection="0"/>
    <xf numFmtId="43" fontId="6" fillId="0" borderId="0" applyFont="0" applyFill="0" applyBorder="0" applyAlignment="0" applyProtection="0"/>
    <xf numFmtId="0" fontId="44" fillId="0" borderId="0"/>
    <xf numFmtId="0" fontId="45" fillId="0" borderId="0"/>
    <xf numFmtId="0" fontId="45" fillId="0" borderId="0"/>
    <xf numFmtId="0" fontId="45" fillId="0" borderId="0"/>
    <xf numFmtId="9" fontId="46" fillId="0" borderId="0">
      <alignment horizontal="right"/>
    </xf>
    <xf numFmtId="185" fontId="47" fillId="0" borderId="0"/>
    <xf numFmtId="0" fontId="45" fillId="0" borderId="0"/>
    <xf numFmtId="186" fontId="45" fillId="0" borderId="0">
      <alignment horizontal="left" wrapText="1"/>
    </xf>
    <xf numFmtId="187" fontId="45" fillId="0" borderId="0" applyFont="0" applyFill="0" applyBorder="0" applyAlignment="0" applyProtection="0"/>
    <xf numFmtId="0" fontId="45" fillId="0" borderId="0"/>
    <xf numFmtId="0" fontId="47" fillId="0" borderId="0">
      <alignment vertical="top"/>
    </xf>
    <xf numFmtId="0" fontId="45" fillId="0" borderId="0"/>
    <xf numFmtId="0" fontId="47" fillId="0" borderId="0">
      <alignment vertical="top"/>
    </xf>
    <xf numFmtId="0" fontId="45" fillId="0" borderId="0"/>
    <xf numFmtId="0" fontId="47" fillId="0" borderId="0">
      <alignment vertical="top"/>
    </xf>
    <xf numFmtId="0" fontId="45" fillId="0" borderId="0"/>
    <xf numFmtId="0" fontId="47" fillId="0" borderId="0">
      <alignment vertical="top"/>
    </xf>
    <xf numFmtId="0" fontId="47" fillId="0" borderId="0">
      <alignment vertical="top"/>
    </xf>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7" fillId="0" borderId="0">
      <alignment vertical="top"/>
    </xf>
    <xf numFmtId="187"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8" fillId="0" borderId="0" applyNumberFormat="0" applyFill="0" applyBorder="0" applyAlignment="0" applyProtection="0"/>
    <xf numFmtId="0" fontId="49" fillId="0" borderId="0" applyNumberFormat="0" applyFont="0" applyFill="0" applyBorder="0" applyAlignment="0" applyProtection="0"/>
    <xf numFmtId="0" fontId="45" fillId="0" borderId="0"/>
    <xf numFmtId="0" fontId="45" fillId="0" borderId="0"/>
    <xf numFmtId="0" fontId="45" fillId="0" borderId="0" applyNumberFormat="0" applyFont="0" applyFill="0" applyBorder="0" applyAlignment="0" applyProtection="0"/>
    <xf numFmtId="0" fontId="45" fillId="0" borderId="0"/>
    <xf numFmtId="188" fontId="50" fillId="0" borderId="0"/>
    <xf numFmtId="0" fontId="51" fillId="0" borderId="0" applyFont="0" applyFill="0" applyBorder="0" applyAlignment="0" applyProtection="0"/>
    <xf numFmtId="189" fontId="52" fillId="0" borderId="0" applyFont="0" applyFill="0" applyBorder="0" applyAlignment="0" applyProtection="0"/>
    <xf numFmtId="3" fontId="45" fillId="0" borderId="0" applyFont="0" applyFill="0" applyBorder="0" applyAlignment="0" applyProtection="0">
      <alignment vertical="center"/>
    </xf>
    <xf numFmtId="4" fontId="45" fillId="0" borderId="0" applyFont="0" applyFill="0" applyBorder="0" applyAlignment="0" applyProtection="0">
      <alignment vertical="center"/>
    </xf>
    <xf numFmtId="190" fontId="45" fillId="0" borderId="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91" fontId="47" fillId="0" borderId="0"/>
    <xf numFmtId="0" fontId="52" fillId="0" borderId="0" applyFont="0" applyFill="0" applyBorder="0" applyAlignment="0" applyProtection="0"/>
    <xf numFmtId="167" fontId="53" fillId="0" borderId="0" applyFont="0" applyFill="0" applyBorder="0" applyAlignment="0" applyProtection="0"/>
    <xf numFmtId="0" fontId="54" fillId="0" borderId="0">
      <alignment horizontal="right"/>
    </xf>
    <xf numFmtId="192" fontId="54" fillId="0" borderId="0">
      <alignment horizontal="right"/>
    </xf>
    <xf numFmtId="0" fontId="45" fillId="0" borderId="0" applyFont="0" applyFill="0" applyBorder="0" applyProtection="0">
      <alignment horizontal="right"/>
    </xf>
    <xf numFmtId="0" fontId="45" fillId="0" borderId="0" applyFont="0" applyFill="0" applyBorder="0" applyProtection="0">
      <alignment horizontal="right"/>
    </xf>
    <xf numFmtId="0" fontId="55" fillId="0" borderId="0"/>
    <xf numFmtId="191" fontId="47" fillId="0" borderId="0"/>
    <xf numFmtId="0" fontId="55" fillId="0" borderId="0"/>
    <xf numFmtId="191" fontId="47" fillId="0" borderId="0"/>
    <xf numFmtId="191" fontId="47" fillId="0" borderId="0"/>
    <xf numFmtId="191" fontId="47" fillId="0" borderId="0"/>
    <xf numFmtId="0" fontId="55" fillId="0" borderId="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55" fillId="0" borderId="0">
      <alignment horizontal="right"/>
    </xf>
    <xf numFmtId="0" fontId="55" fillId="43" borderId="0"/>
    <xf numFmtId="0" fontId="55" fillId="43" borderId="0"/>
    <xf numFmtId="193" fontId="55" fillId="43" borderId="0"/>
    <xf numFmtId="194" fontId="55" fillId="43" borderId="0"/>
    <xf numFmtId="0" fontId="55" fillId="43" borderId="0">
      <alignment horizontal="right"/>
    </xf>
    <xf numFmtId="0" fontId="45" fillId="0" borderId="0"/>
    <xf numFmtId="195" fontId="45" fillId="0" borderId="0" applyFont="0" applyFill="0" applyBorder="0" applyAlignment="0" applyProtection="0"/>
    <xf numFmtId="9" fontId="56" fillId="44" borderId="0"/>
    <xf numFmtId="0" fontId="45" fillId="0" borderId="0"/>
    <xf numFmtId="196" fontId="56" fillId="44" borderId="0"/>
    <xf numFmtId="0" fontId="45" fillId="0" borderId="0" applyFill="0" applyBorder="0" applyProtection="0"/>
    <xf numFmtId="0" fontId="45" fillId="0" borderId="0" applyFill="0" applyBorder="0" applyProtection="0"/>
    <xf numFmtId="9" fontId="57" fillId="45" borderId="24">
      <alignment horizontal="right" vertical="center"/>
    </xf>
    <xf numFmtId="0" fontId="54" fillId="0" borderId="0" applyBorder="0"/>
    <xf numFmtId="10" fontId="53" fillId="0" borderId="0" applyFont="0" applyFill="0" applyBorder="0" applyAlignment="0" applyProtection="0"/>
    <xf numFmtId="9" fontId="45" fillId="0" borderId="0"/>
    <xf numFmtId="9" fontId="53" fillId="0" borderId="0" applyFont="0" applyFill="0" applyBorder="0" applyAlignment="0" applyProtection="0"/>
    <xf numFmtId="197" fontId="54" fillId="0" borderId="0">
      <alignment horizontal="right"/>
    </xf>
    <xf numFmtId="0" fontId="45" fillId="0" borderId="0"/>
    <xf numFmtId="0" fontId="45" fillId="0" borderId="0"/>
    <xf numFmtId="0" fontId="45" fillId="0" borderId="0"/>
    <xf numFmtId="0" fontId="45" fillId="0" borderId="0"/>
    <xf numFmtId="0" fontId="45" fillId="0" borderId="0"/>
    <xf numFmtId="0" fontId="45" fillId="0" borderId="0"/>
    <xf numFmtId="0" fontId="47" fillId="0" borderId="0"/>
    <xf numFmtId="198" fontId="58" fillId="0" borderId="0" applyFont="0" applyFill="0" applyBorder="0" applyAlignment="0" applyProtection="0"/>
    <xf numFmtId="198" fontId="59" fillId="0" borderId="0" applyFont="0" applyFill="0" applyBorder="0" applyAlignment="0" applyProtection="0"/>
    <xf numFmtId="10" fontId="60" fillId="0" borderId="0"/>
    <xf numFmtId="10" fontId="60" fillId="0" borderId="0"/>
    <xf numFmtId="10" fontId="60" fillId="0" borderId="0"/>
    <xf numFmtId="10" fontId="60" fillId="0" borderId="0"/>
    <xf numFmtId="0" fontId="45" fillId="0" borderId="0"/>
    <xf numFmtId="0" fontId="45" fillId="0" borderId="0"/>
    <xf numFmtId="0" fontId="45" fillId="0" borderId="0"/>
    <xf numFmtId="0" fontId="47" fillId="0" borderId="0"/>
    <xf numFmtId="198" fontId="59" fillId="0" borderId="0" applyFont="0" applyFill="0" applyBorder="0" applyAlignment="0" applyProtection="0"/>
    <xf numFmtId="198" fontId="59" fillId="0" borderId="0" applyFont="0" applyFill="0" applyBorder="0" applyAlignment="0" applyProtection="0"/>
    <xf numFmtId="10" fontId="60" fillId="0" borderId="0"/>
    <xf numFmtId="0" fontId="45" fillId="0" borderId="0"/>
    <xf numFmtId="0" fontId="45" fillId="0" borderId="0"/>
    <xf numFmtId="0" fontId="45" fillId="0" borderId="0"/>
    <xf numFmtId="0" fontId="45" fillId="0" borderId="0"/>
    <xf numFmtId="0" fontId="45" fillId="0" borderId="0"/>
    <xf numFmtId="0" fontId="45" fillId="0" borderId="0"/>
    <xf numFmtId="9" fontId="52" fillId="0" borderId="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52" fillId="0" borderId="0"/>
    <xf numFmtId="10" fontId="52" fillId="0" borderId="0"/>
    <xf numFmtId="0" fontId="61" fillId="0" borderId="0" applyFont="0" applyFill="0" applyBorder="0" applyAlignment="0" applyProtection="0"/>
    <xf numFmtId="0" fontId="61" fillId="0" borderId="0" applyFont="0" applyFill="0" applyBorder="0" applyAlignment="0" applyProtection="0"/>
    <xf numFmtId="37" fontId="62" fillId="0" borderId="0"/>
    <xf numFmtId="199" fontId="47" fillId="0" borderId="0"/>
    <xf numFmtId="0" fontId="45" fillId="46" borderId="25" applyNumberFormat="0">
      <alignment horizontal="centerContinuous" vertical="center" wrapText="1"/>
    </xf>
    <xf numFmtId="0" fontId="45" fillId="46" borderId="25" applyNumberFormat="0">
      <alignment horizontal="centerContinuous" vertical="center" wrapText="1"/>
    </xf>
    <xf numFmtId="0" fontId="45" fillId="46" borderId="25" applyNumberFormat="0">
      <alignment horizontal="centerContinuous" vertical="center" wrapText="1"/>
    </xf>
    <xf numFmtId="0" fontId="45" fillId="46" borderId="25" applyNumberFormat="0">
      <alignment horizontal="centerContinuous" vertical="center" wrapText="1"/>
    </xf>
    <xf numFmtId="0" fontId="45" fillId="47" borderId="25" applyNumberFormat="0">
      <alignment horizontal="left" vertical="center"/>
    </xf>
    <xf numFmtId="0" fontId="45" fillId="47" borderId="25" applyNumberFormat="0">
      <alignment horizontal="left" vertical="center"/>
    </xf>
    <xf numFmtId="0" fontId="45" fillId="47" borderId="25" applyNumberFormat="0">
      <alignment horizontal="left" vertical="center"/>
    </xf>
    <xf numFmtId="0" fontId="45" fillId="47" borderId="25" applyNumberFormat="0">
      <alignment horizontal="left" vertical="center"/>
    </xf>
    <xf numFmtId="0" fontId="49" fillId="0" borderId="0" applyNumberFormat="0" applyFont="0" applyFill="0" applyBorder="0" applyAlignment="0" applyProtection="0"/>
    <xf numFmtId="0" fontId="63" fillId="0" borderId="0" applyNumberFormat="0" applyFont="0" applyFill="0" applyBorder="0" applyAlignment="0" applyProtection="0"/>
    <xf numFmtId="39" fontId="64" fillId="0" borderId="0" applyFill="0" applyBorder="0" applyAlignment="0"/>
    <xf numFmtId="0" fontId="65" fillId="0" borderId="0" applyFont="0" applyFill="0" applyBorder="0" applyAlignment="0"/>
    <xf numFmtId="0" fontId="50" fillId="0" borderId="0" applyFont="0" applyFill="0" applyBorder="0" applyAlignment="0"/>
    <xf numFmtId="0" fontId="45" fillId="0" borderId="0" applyFont="0" applyFill="0" applyBorder="0" applyAlignment="0" applyProtection="0"/>
    <xf numFmtId="0" fontId="45" fillId="0" borderId="0"/>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200" fontId="45" fillId="0" borderId="0" applyFont="0" applyFill="0" applyBorder="0" applyAlignment="0" applyProtection="0"/>
    <xf numFmtId="0" fontId="45" fillId="0" borderId="0" applyFont="0" applyFill="0" applyBorder="0" applyAlignment="0" applyProtection="0"/>
    <xf numFmtId="0" fontId="45" fillId="0" borderId="0"/>
    <xf numFmtId="169" fontId="45" fillId="0" borderId="0" applyFont="0" applyFill="0" applyBorder="0" applyAlignment="0" applyProtection="0"/>
    <xf numFmtId="0" fontId="67" fillId="0" borderId="0"/>
    <xf numFmtId="0" fontId="45" fillId="0" borderId="0"/>
    <xf numFmtId="38" fontId="61" fillId="0" borderId="0" applyFont="0" applyFill="0" applyBorder="0" applyAlignment="0" applyProtection="0"/>
    <xf numFmtId="38" fontId="61" fillId="0" borderId="0" applyFont="0" applyFill="0" applyBorder="0" applyAlignment="0" applyProtection="0"/>
    <xf numFmtId="14" fontId="61" fillId="0" borderId="0"/>
    <xf numFmtId="0" fontId="68" fillId="0" borderId="0" applyFont="0" applyAlignment="0">
      <alignment horizontal="center" vertical="center"/>
    </xf>
    <xf numFmtId="0" fontId="39" fillId="0" borderId="0" applyNumberFormat="0" applyFont="0" applyBorder="0" applyAlignment="0">
      <alignment horizontal="left"/>
    </xf>
    <xf numFmtId="0" fontId="54" fillId="0" borderId="0"/>
    <xf numFmtId="0" fontId="68" fillId="0" borderId="0" applyFont="0" applyAlignment="0">
      <alignment horizontal="center" vertical="center"/>
    </xf>
    <xf numFmtId="0" fontId="50" fillId="0" borderId="0"/>
    <xf numFmtId="0" fontId="50" fillId="0" borderId="0" applyNumberFormat="0" applyFont="0" applyAlignment="0"/>
    <xf numFmtId="0" fontId="68" fillId="0" borderId="0" applyFont="0" applyAlignment="0">
      <alignment horizontal="center" vertical="center"/>
    </xf>
    <xf numFmtId="0" fontId="68" fillId="0" borderId="0" applyFont="0" applyAlignment="0">
      <alignment horizontal="center" vertical="center"/>
    </xf>
    <xf numFmtId="0" fontId="68" fillId="0" borderId="0" applyFont="0" applyAlignment="0">
      <alignment horizontal="center" vertical="center"/>
    </xf>
    <xf numFmtId="0" fontId="68" fillId="0" borderId="0" applyFont="0" applyAlignment="0">
      <alignment horizontal="center" vertical="center"/>
    </xf>
    <xf numFmtId="0" fontId="68" fillId="0" borderId="0" applyFont="0" applyAlignment="0">
      <alignment horizontal="center" vertical="center"/>
    </xf>
    <xf numFmtId="0" fontId="68" fillId="0" borderId="0" applyFont="0" applyAlignment="0">
      <alignment horizontal="center" vertical="center"/>
    </xf>
    <xf numFmtId="0" fontId="68" fillId="0" borderId="0" applyFont="0" applyAlignment="0">
      <alignment horizontal="center" vertical="center"/>
    </xf>
    <xf numFmtId="0" fontId="50" fillId="0" borderId="0"/>
    <xf numFmtId="0" fontId="50" fillId="0" borderId="0"/>
    <xf numFmtId="0" fontId="54" fillId="0" borderId="0"/>
    <xf numFmtId="0" fontId="54" fillId="0" borderId="0"/>
    <xf numFmtId="0" fontId="58" fillId="0" borderId="0"/>
    <xf numFmtId="0" fontId="45" fillId="0" borderId="0" applyFont="0" applyFill="0" applyBorder="0" applyAlignment="0" applyProtection="0"/>
    <xf numFmtId="201" fontId="45" fillId="0" borderId="0" applyFont="0" applyFill="0" applyBorder="0" applyAlignment="0" applyProtection="0"/>
    <xf numFmtId="0" fontId="45" fillId="0" borderId="0" applyFont="0" applyFill="0" applyBorder="0" applyAlignment="0" applyProtection="0"/>
    <xf numFmtId="20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03" fontId="45" fillId="0" borderId="0" applyFont="0" applyFill="0" applyBorder="0" applyAlignment="0" applyProtection="0"/>
    <xf numFmtId="204" fontId="45" fillId="0" borderId="0" applyFont="0" applyFill="0" applyBorder="0" applyAlignment="0" applyProtection="0"/>
    <xf numFmtId="198" fontId="45" fillId="0" borderId="0" applyFont="0" applyFill="0" applyBorder="0" applyAlignment="0" applyProtection="0"/>
    <xf numFmtId="205" fontId="45" fillId="0" borderId="0" applyFont="0" applyFill="0" applyBorder="0" applyAlignment="0" applyProtection="0"/>
    <xf numFmtId="0" fontId="45" fillId="0" borderId="0" applyFont="0" applyFill="0" applyBorder="0" applyAlignment="0" applyProtection="0"/>
    <xf numFmtId="205"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63" fillId="0" borderId="0" applyNumberFormat="0" applyFont="0" applyFill="0" applyBorder="0" applyAlignment="0" applyProtection="0"/>
    <xf numFmtId="206" fontId="45" fillId="0" borderId="0">
      <alignment horizontal="left" wrapText="1"/>
    </xf>
    <xf numFmtId="0" fontId="39" fillId="0" borderId="0" applyNumberFormat="0" applyFill="0" applyBorder="0" applyAlignment="0" applyProtection="0"/>
    <xf numFmtId="0" fontId="39" fillId="0" borderId="0" applyNumberFormat="0" applyFill="0" applyBorder="0" applyAlignment="0" applyProtection="0"/>
    <xf numFmtId="206" fontId="45" fillId="0" borderId="0">
      <alignment horizontal="left" wrapText="1"/>
    </xf>
    <xf numFmtId="206" fontId="45" fillId="0" borderId="0">
      <alignment horizontal="left" wrapText="1"/>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5" fillId="0" borderId="0"/>
    <xf numFmtId="0" fontId="45" fillId="0" borderId="0"/>
    <xf numFmtId="0" fontId="58" fillId="0" borderId="0"/>
    <xf numFmtId="0" fontId="58" fillId="0" borderId="0"/>
    <xf numFmtId="0" fontId="58" fillId="0" borderId="0"/>
    <xf numFmtId="0" fontId="58" fillId="0" borderId="0"/>
    <xf numFmtId="0" fontId="69" fillId="0" borderId="0"/>
    <xf numFmtId="0" fontId="58" fillId="0" borderId="0"/>
    <xf numFmtId="14" fontId="70" fillId="0" borderId="0" applyProtection="0">
      <alignment vertical="center"/>
    </xf>
    <xf numFmtId="0" fontId="58" fillId="0" borderId="0"/>
    <xf numFmtId="14" fontId="70" fillId="0" borderId="0" applyProtection="0">
      <alignment vertical="center"/>
    </xf>
    <xf numFmtId="0" fontId="71" fillId="0" borderId="0"/>
    <xf numFmtId="0" fontId="71" fillId="0" borderId="0"/>
    <xf numFmtId="20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207" fontId="50" fillId="0" borderId="0"/>
    <xf numFmtId="208" fontId="45" fillId="0" borderId="0">
      <alignment horizontal="left" wrapText="1"/>
    </xf>
    <xf numFmtId="209" fontId="45" fillId="0" borderId="0" applyFont="0" applyFill="0" applyBorder="0" applyAlignment="0" applyProtection="0"/>
    <xf numFmtId="210" fontId="65" fillId="0" borderId="0" applyFont="0" applyFill="0" applyBorder="0" applyAlignment="0" applyProtection="0"/>
    <xf numFmtId="168" fontId="65" fillId="0" borderId="0" applyFont="0" applyFill="0" applyBorder="0" applyAlignment="0" applyProtection="0"/>
    <xf numFmtId="209" fontId="45" fillId="0" borderId="0" applyFont="0" applyFill="0" applyBorder="0" applyAlignment="0" applyProtection="0"/>
    <xf numFmtId="168" fontId="6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09" fontId="4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0" fontId="45" fillId="0" borderId="0" applyFont="0" applyFill="0" applyBorder="0" applyAlignment="0" applyProtection="0"/>
    <xf numFmtId="209" fontId="45" fillId="0" borderId="0" applyFont="0" applyFill="0" applyBorder="0" applyAlignment="0" applyProtection="0"/>
    <xf numFmtId="0" fontId="45" fillId="0" borderId="0" applyFont="0" applyFill="0" applyBorder="0" applyAlignment="0" applyProtection="0"/>
    <xf numFmtId="209" fontId="4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0" fontId="45" fillId="0" borderId="0" applyFont="0" applyFill="0" applyBorder="0" applyAlignment="0" applyProtection="0"/>
    <xf numFmtId="209" fontId="45" fillId="0" borderId="0" applyFont="0" applyFill="0" applyBorder="0" applyAlignment="0" applyProtection="0"/>
    <xf numFmtId="206" fontId="45" fillId="0" borderId="0">
      <alignment horizontal="left" wrapText="1"/>
    </xf>
    <xf numFmtId="0" fontId="45" fillId="0" borderId="0" applyFont="0" applyFill="0" applyBorder="0" applyAlignment="0" applyProtection="0"/>
    <xf numFmtId="0" fontId="62" fillId="0" borderId="0"/>
    <xf numFmtId="0" fontId="72" fillId="0" borderId="0"/>
    <xf numFmtId="211" fontId="62" fillId="0" borderId="0"/>
    <xf numFmtId="211" fontId="72" fillId="0" borderId="0"/>
    <xf numFmtId="211" fontId="72" fillId="0" borderId="0"/>
    <xf numFmtId="211" fontId="62" fillId="0" borderId="0"/>
    <xf numFmtId="211" fontId="62" fillId="0" borderId="0"/>
    <xf numFmtId="211" fontId="72" fillId="0" borderId="0"/>
    <xf numFmtId="211" fontId="72" fillId="0" borderId="0"/>
    <xf numFmtId="0" fontId="62" fillId="0" borderId="0"/>
    <xf numFmtId="0" fontId="72" fillId="0" borderId="0"/>
    <xf numFmtId="0" fontId="72" fillId="0" borderId="0"/>
    <xf numFmtId="0" fontId="62" fillId="0" borderId="0"/>
    <xf numFmtId="0" fontId="72" fillId="0" borderId="0"/>
    <xf numFmtId="0" fontId="72" fillId="0" borderId="0"/>
    <xf numFmtId="0" fontId="72" fillId="0" borderId="0"/>
    <xf numFmtId="211" fontId="62" fillId="0" borderId="0"/>
    <xf numFmtId="211" fontId="72" fillId="0" borderId="0"/>
    <xf numFmtId="211" fontId="72" fillId="0" borderId="0"/>
    <xf numFmtId="211" fontId="62" fillId="0" borderId="0"/>
    <xf numFmtId="211" fontId="72" fillId="0" borderId="0"/>
    <xf numFmtId="211" fontId="72" fillId="0" borderId="0"/>
    <xf numFmtId="0" fontId="73" fillId="0" borderId="0"/>
    <xf numFmtId="212" fontId="62" fillId="0" borderId="0"/>
    <xf numFmtId="0" fontId="71" fillId="0" borderId="0"/>
    <xf numFmtId="0" fontId="71" fillId="0" borderId="0"/>
    <xf numFmtId="0" fontId="45" fillId="0" borderId="0" applyFont="0" applyFill="0" applyBorder="0" applyAlignment="0" applyProtection="0"/>
    <xf numFmtId="0" fontId="45" fillId="0" borderId="0">
      <alignment horizontal="left" wrapText="1"/>
    </xf>
    <xf numFmtId="0" fontId="45" fillId="0" borderId="0"/>
    <xf numFmtId="0" fontId="45" fillId="0" borderId="0"/>
    <xf numFmtId="206" fontId="45" fillId="0" borderId="0">
      <alignment horizontal="left" wrapText="1"/>
    </xf>
    <xf numFmtId="0" fontId="74" fillId="0" borderId="0"/>
    <xf numFmtId="212" fontId="62" fillId="0" borderId="0"/>
    <xf numFmtId="206" fontId="45" fillId="0" borderId="0">
      <alignment horizontal="left" wrapText="1"/>
    </xf>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3" fontId="49" fillId="43" borderId="0" applyFill="0"/>
    <xf numFmtId="0" fontId="45" fillId="43" borderId="0"/>
    <xf numFmtId="0" fontId="45" fillId="43" borderId="0"/>
    <xf numFmtId="0" fontId="45" fillId="43" borderId="0"/>
    <xf numFmtId="0" fontId="45" fillId="43" borderId="0"/>
    <xf numFmtId="3" fontId="49" fillId="43" borderId="0" applyFill="0"/>
    <xf numFmtId="3" fontId="49" fillId="43" borderId="0" applyFill="0"/>
    <xf numFmtId="3" fontId="49" fillId="43" borderId="0" applyFill="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3" fontId="49" fillId="43" borderId="0" applyFill="0"/>
    <xf numFmtId="0" fontId="75" fillId="48" borderId="0"/>
    <xf numFmtId="0" fontId="39" fillId="43" borderId="0"/>
    <xf numFmtId="0" fontId="39" fillId="43" borderId="0"/>
    <xf numFmtId="0" fontId="39" fillId="43" borderId="0"/>
    <xf numFmtId="3" fontId="49" fillId="48" borderId="0" applyFill="0"/>
    <xf numFmtId="0" fontId="75" fillId="48" borderId="0"/>
    <xf numFmtId="0" fontId="75" fillId="48" borderId="0"/>
    <xf numFmtId="3" fontId="49" fillId="48" borderId="0" applyFill="0"/>
    <xf numFmtId="3" fontId="49" fillId="48" borderId="0" applyFill="0"/>
    <xf numFmtId="3" fontId="49" fillId="48" borderId="0" applyFill="0"/>
    <xf numFmtId="0" fontId="39" fillId="43" borderId="0"/>
    <xf numFmtId="0" fontId="39" fillId="43" borderId="0"/>
    <xf numFmtId="0" fontId="75" fillId="48" borderId="0"/>
    <xf numFmtId="0" fontId="75" fillId="48" borderId="0"/>
    <xf numFmtId="0" fontId="39" fillId="43" borderId="0"/>
    <xf numFmtId="0" fontId="39" fillId="43" borderId="0"/>
    <xf numFmtId="0" fontId="39" fillId="43" borderId="0"/>
    <xf numFmtId="0" fontId="75" fillId="48" borderId="0"/>
    <xf numFmtId="0" fontId="39" fillId="43" borderId="0"/>
    <xf numFmtId="3" fontId="49" fillId="48" borderId="0" applyFill="0"/>
    <xf numFmtId="0" fontId="76" fillId="47" borderId="0"/>
    <xf numFmtId="0" fontId="77" fillId="43" borderId="0"/>
    <xf numFmtId="0" fontId="77" fillId="43" borderId="0"/>
    <xf numFmtId="0" fontId="77" fillId="43" borderId="0"/>
    <xf numFmtId="3" fontId="78" fillId="47" borderId="0" applyFill="0" applyBorder="0"/>
    <xf numFmtId="0" fontId="76" fillId="47" borderId="0"/>
    <xf numFmtId="0" fontId="76" fillId="47" borderId="0"/>
    <xf numFmtId="3" fontId="78" fillId="47" borderId="0" applyFill="0" applyBorder="0"/>
    <xf numFmtId="3" fontId="78" fillId="47" borderId="0" applyFill="0" applyBorder="0"/>
    <xf numFmtId="3" fontId="78" fillId="47" borderId="0" applyFill="0" applyBorder="0"/>
    <xf numFmtId="0" fontId="77" fillId="43" borderId="0"/>
    <xf numFmtId="0" fontId="77" fillId="43" borderId="0"/>
    <xf numFmtId="0" fontId="76" fillId="47" borderId="0"/>
    <xf numFmtId="0" fontId="76" fillId="47" borderId="0"/>
    <xf numFmtId="0" fontId="77" fillId="43" borderId="0"/>
    <xf numFmtId="0" fontId="77" fillId="43" borderId="0"/>
    <xf numFmtId="0" fontId="77" fillId="43" borderId="0"/>
    <xf numFmtId="0" fontId="76" fillId="47" borderId="0"/>
    <xf numFmtId="0" fontId="77" fillId="43" borderId="0"/>
    <xf numFmtId="3" fontId="78" fillId="47" borderId="0" applyFill="0" applyBorder="0"/>
    <xf numFmtId="0" fontId="79" fillId="49" borderId="0"/>
    <xf numFmtId="0" fontId="80" fillId="43" borderId="0"/>
    <xf numFmtId="0" fontId="80" fillId="43" borderId="0"/>
    <xf numFmtId="0" fontId="80" fillId="43" borderId="0"/>
    <xf numFmtId="3" fontId="49" fillId="49" borderId="0" applyFill="0"/>
    <xf numFmtId="0" fontId="79" fillId="49" borderId="0"/>
    <xf numFmtId="0" fontId="79" fillId="49" borderId="0"/>
    <xf numFmtId="3" fontId="49" fillId="49" borderId="0" applyFill="0"/>
    <xf numFmtId="3" fontId="49" fillId="49" borderId="0" applyFill="0"/>
    <xf numFmtId="3" fontId="49" fillId="49" borderId="0" applyFill="0"/>
    <xf numFmtId="0" fontId="80" fillId="43" borderId="0"/>
    <xf numFmtId="0" fontId="80" fillId="43" borderId="0"/>
    <xf numFmtId="0" fontId="79" fillId="49" borderId="0"/>
    <xf numFmtId="0" fontId="79" fillId="49" borderId="0"/>
    <xf numFmtId="0" fontId="80" fillId="43" borderId="0"/>
    <xf numFmtId="0" fontId="80" fillId="43" borderId="0"/>
    <xf numFmtId="0" fontId="80" fillId="43" borderId="0"/>
    <xf numFmtId="0" fontId="79" fillId="49" borderId="0"/>
    <xf numFmtId="0" fontId="80" fillId="43" borderId="0"/>
    <xf numFmtId="3" fontId="49" fillId="49" borderId="0" applyFill="0"/>
    <xf numFmtId="0" fontId="81" fillId="0" borderId="0"/>
    <xf numFmtId="0" fontId="81" fillId="43" borderId="0"/>
    <xf numFmtId="0" fontId="81" fillId="43" borderId="0"/>
    <xf numFmtId="0" fontId="81" fillId="43" borderId="0"/>
    <xf numFmtId="3" fontId="82" fillId="0" borderId="0" applyFill="0"/>
    <xf numFmtId="0" fontId="81" fillId="0" borderId="0"/>
    <xf numFmtId="0" fontId="81" fillId="0" borderId="0"/>
    <xf numFmtId="3" fontId="82" fillId="0" borderId="0" applyFill="0"/>
    <xf numFmtId="3" fontId="82" fillId="0" borderId="0" applyFill="0"/>
    <xf numFmtId="3" fontId="82" fillId="0" borderId="0" applyFill="0"/>
    <xf numFmtId="0" fontId="81" fillId="43" borderId="0"/>
    <xf numFmtId="0" fontId="81" fillId="43" borderId="0"/>
    <xf numFmtId="0" fontId="81" fillId="0" borderId="0"/>
    <xf numFmtId="0" fontId="81" fillId="0" borderId="0"/>
    <xf numFmtId="0" fontId="81" fillId="43" borderId="0"/>
    <xf numFmtId="0" fontId="81" fillId="43" borderId="0"/>
    <xf numFmtId="0" fontId="81" fillId="43" borderId="0"/>
    <xf numFmtId="0" fontId="81" fillId="0" borderId="0"/>
    <xf numFmtId="0" fontId="81" fillId="43" borderId="0"/>
    <xf numFmtId="3" fontId="82" fillId="0" borderId="0" applyFill="0"/>
    <xf numFmtId="0" fontId="68" fillId="0" borderId="0"/>
    <xf numFmtId="0" fontId="68" fillId="43" borderId="0"/>
    <xf numFmtId="0" fontId="68" fillId="43" borderId="0"/>
    <xf numFmtId="0" fontId="68" fillId="43" borderId="0"/>
    <xf numFmtId="3" fontId="83" fillId="0" borderId="0" applyFill="0"/>
    <xf numFmtId="0" fontId="68" fillId="0" borderId="0"/>
    <xf numFmtId="0" fontId="68" fillId="0" borderId="0"/>
    <xf numFmtId="3" fontId="83" fillId="0" borderId="0" applyFill="0"/>
    <xf numFmtId="3" fontId="83" fillId="0" borderId="0" applyFill="0"/>
    <xf numFmtId="3" fontId="83" fillId="0" borderId="0" applyFill="0"/>
    <xf numFmtId="0" fontId="68" fillId="43" borderId="0"/>
    <xf numFmtId="0" fontId="68" fillId="43" borderId="0"/>
    <xf numFmtId="0" fontId="68" fillId="0" borderId="0"/>
    <xf numFmtId="0" fontId="68" fillId="0" borderId="0"/>
    <xf numFmtId="0" fontId="68" fillId="43" borderId="0"/>
    <xf numFmtId="0" fontId="68" fillId="43" borderId="0"/>
    <xf numFmtId="0" fontId="68" fillId="43" borderId="0"/>
    <xf numFmtId="0" fontId="68" fillId="0" borderId="0"/>
    <xf numFmtId="0" fontId="68" fillId="43" borderId="0"/>
    <xf numFmtId="3" fontId="83" fillId="0" borderId="0" applyFill="0"/>
    <xf numFmtId="0" fontId="49" fillId="0" borderId="0"/>
    <xf numFmtId="0" fontId="49" fillId="43" borderId="0"/>
    <xf numFmtId="0" fontId="49" fillId="43" borderId="0"/>
    <xf numFmtId="0" fontId="49" fillId="43" borderId="0"/>
    <xf numFmtId="3" fontId="49" fillId="0" borderId="0" applyFill="0"/>
    <xf numFmtId="0" fontId="49" fillId="0" borderId="0"/>
    <xf numFmtId="0" fontId="49" fillId="0" borderId="0"/>
    <xf numFmtId="3" fontId="49" fillId="0" borderId="0" applyFill="0"/>
    <xf numFmtId="3" fontId="49" fillId="0" borderId="0" applyFill="0"/>
    <xf numFmtId="3" fontId="49" fillId="0" borderId="0" applyFill="0"/>
    <xf numFmtId="0" fontId="49" fillId="43" borderId="0"/>
    <xf numFmtId="0" fontId="49" fillId="43" borderId="0"/>
    <xf numFmtId="0" fontId="49" fillId="0" borderId="0"/>
    <xf numFmtId="0" fontId="49" fillId="0" borderId="0"/>
    <xf numFmtId="0" fontId="49" fillId="43" borderId="0"/>
    <xf numFmtId="0" fontId="49" fillId="43" borderId="0"/>
    <xf numFmtId="0" fontId="49" fillId="43" borderId="0"/>
    <xf numFmtId="0" fontId="49" fillId="0" borderId="0"/>
    <xf numFmtId="0" fontId="49" fillId="43" borderId="0"/>
    <xf numFmtId="3" fontId="49" fillId="0" borderId="0" applyFill="0"/>
    <xf numFmtId="210" fontId="47" fillId="0" borderId="0" applyFont="0" applyFill="0" applyBorder="0" applyAlignment="0" applyProtection="0"/>
    <xf numFmtId="213" fontId="45" fillId="0" borderId="0" applyFont="0" applyFill="0" applyBorder="0" applyAlignment="0" applyProtection="0"/>
    <xf numFmtId="210" fontId="45" fillId="0" borderId="0" applyFont="0" applyFill="0" applyBorder="0" applyAlignment="0" applyProtection="0"/>
    <xf numFmtId="210" fontId="45" fillId="0" borderId="0" applyFont="0" applyFill="0" applyBorder="0" applyAlignment="0" applyProtection="0"/>
    <xf numFmtId="0" fontId="45" fillId="0" borderId="0" applyFont="0" applyFill="0" applyBorder="0" applyAlignment="0" applyProtection="0"/>
    <xf numFmtId="210" fontId="45" fillId="0" borderId="0" applyFont="0" applyFill="0" applyBorder="0" applyAlignment="0" applyProtection="0"/>
    <xf numFmtId="214" fontId="45" fillId="0" borderId="0" applyFont="0" applyFill="0" applyBorder="0" applyAlignment="0" applyProtection="0"/>
    <xf numFmtId="210" fontId="45" fillId="0" borderId="0" applyFont="0" applyFill="0" applyBorder="0" applyAlignment="0" applyProtection="0"/>
    <xf numFmtId="210"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45" fillId="0" borderId="0" applyFont="0" applyFill="0" applyBorder="0" applyAlignment="0" applyProtection="0"/>
    <xf numFmtId="0" fontId="45" fillId="0" borderId="0" applyFont="0" applyFill="0" applyBorder="0" applyAlignment="0" applyProtection="0"/>
    <xf numFmtId="214" fontId="45" fillId="0" borderId="0" applyFont="0" applyFill="0" applyBorder="0" applyAlignment="0" applyProtection="0"/>
    <xf numFmtId="210" fontId="45" fillId="0" borderId="0" applyFont="0" applyFill="0" applyBorder="0" applyAlignment="0" applyProtection="0"/>
    <xf numFmtId="210"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0" fontId="45" fillId="0" borderId="0" applyFont="0" applyFill="0" applyBorder="0" applyAlignment="0" applyProtection="0"/>
    <xf numFmtId="210" fontId="45" fillId="0" borderId="0" applyFont="0" applyFill="0" applyBorder="0" applyAlignment="0" applyProtection="0"/>
    <xf numFmtId="210" fontId="45" fillId="0" borderId="0" applyFont="0" applyFill="0" applyBorder="0" applyAlignment="0" applyProtection="0"/>
    <xf numFmtId="214" fontId="45" fillId="0" borderId="0" applyFont="0" applyFill="0" applyBorder="0" applyAlignment="0" applyProtection="0"/>
    <xf numFmtId="210" fontId="45" fillId="0" borderId="0" applyFont="0" applyFill="0" applyBorder="0" applyAlignment="0" applyProtection="0"/>
    <xf numFmtId="214" fontId="61" fillId="0" borderId="0" applyFont="0" applyFill="0" applyBorder="0" applyAlignment="0" applyProtection="0"/>
    <xf numFmtId="214" fontId="45" fillId="0" borderId="0" applyFont="0" applyFill="0" applyBorder="0" applyAlignment="0" applyProtection="0"/>
    <xf numFmtId="210" fontId="45" fillId="0" borderId="0" applyFont="0" applyFill="0" applyBorder="0" applyAlignment="0" applyProtection="0"/>
    <xf numFmtId="210" fontId="45" fillId="0" borderId="0" applyFont="0" applyFill="0" applyBorder="0" applyAlignment="0" applyProtection="0"/>
    <xf numFmtId="0" fontId="47" fillId="0" borderId="0" applyFont="0" applyFill="0" applyBorder="0" applyAlignment="0" applyProtection="0"/>
    <xf numFmtId="214" fontId="45" fillId="0" borderId="0" applyFont="0" applyFill="0" applyBorder="0" applyAlignment="0" applyProtection="0"/>
    <xf numFmtId="210" fontId="45" fillId="0" borderId="0" applyFont="0" applyFill="0" applyBorder="0" applyAlignment="0" applyProtection="0"/>
    <xf numFmtId="210" fontId="45" fillId="0" borderId="0" applyFont="0" applyFill="0" applyBorder="0" applyAlignment="0" applyProtection="0"/>
    <xf numFmtId="0" fontId="58" fillId="0" borderId="0"/>
    <xf numFmtId="0" fontId="63" fillId="0" borderId="0" applyNumberFormat="0" applyFont="0" applyFill="0" applyBorder="0" applyAlignment="0" applyProtection="0"/>
    <xf numFmtId="0" fontId="63" fillId="0" borderId="0" applyNumberFormat="0" applyFill="0" applyBorder="0" applyAlignment="0" applyProtection="0"/>
    <xf numFmtId="0" fontId="45" fillId="0" borderId="0">
      <alignment vertical="top"/>
    </xf>
    <xf numFmtId="0" fontId="45"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45" fillId="0" borderId="0" applyFont="0" applyFill="0" applyBorder="0" applyAlignment="0" applyProtection="0"/>
    <xf numFmtId="0" fontId="58" fillId="0" borderId="0"/>
    <xf numFmtId="0" fontId="45" fillId="0" borderId="0">
      <alignment horizontal="left" wrapText="1"/>
    </xf>
    <xf numFmtId="0" fontId="74" fillId="0" borderId="0"/>
    <xf numFmtId="0" fontId="45" fillId="0" borderId="0" applyFont="0" applyFill="0" applyBorder="0" applyAlignment="0" applyProtection="0"/>
    <xf numFmtId="216" fontId="45" fillId="0" borderId="0" applyFont="0" applyFill="0" applyBorder="0" applyAlignment="0" applyProtection="0"/>
    <xf numFmtId="217" fontId="45" fillId="0" borderId="0" applyFont="0" applyFill="0" applyBorder="0" applyAlignment="0" applyProtection="0"/>
    <xf numFmtId="218" fontId="45" fillId="0" borderId="0" applyFont="0" applyFill="0" applyBorder="0" applyAlignment="0" applyProtection="0"/>
    <xf numFmtId="219" fontId="45" fillId="0" borderId="0" applyFont="0" applyFill="0" applyBorder="0" applyAlignment="0" applyProtection="0"/>
    <xf numFmtId="219" fontId="45" fillId="0" borderId="0" applyFont="0" applyFill="0" applyBorder="0" applyAlignment="0" applyProtection="0"/>
    <xf numFmtId="220" fontId="47"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220" fontId="47" fillId="0" borderId="0" applyFont="0" applyFill="0" applyBorder="0" applyAlignment="0" applyProtection="0"/>
    <xf numFmtId="219" fontId="45" fillId="0" borderId="0" applyFont="0" applyFill="0" applyBorder="0" applyAlignment="0" applyProtection="0"/>
    <xf numFmtId="221" fontId="45" fillId="0" borderId="0" applyFont="0" applyFill="0" applyBorder="0" applyAlignment="0" applyProtection="0"/>
    <xf numFmtId="221" fontId="45" fillId="0" borderId="0" applyFont="0" applyFill="0" applyBorder="0" applyAlignment="0" applyProtection="0"/>
    <xf numFmtId="218" fontId="45" fillId="0" borderId="0" applyFont="0" applyFill="0" applyBorder="0" applyAlignment="0" applyProtection="0"/>
    <xf numFmtId="219" fontId="45" fillId="0" borderId="0" applyFont="0" applyFill="0" applyBorder="0" applyAlignment="0" applyProtection="0"/>
    <xf numFmtId="219" fontId="45" fillId="0" borderId="0" applyFont="0" applyFill="0" applyBorder="0" applyAlignment="0" applyProtection="0"/>
    <xf numFmtId="0" fontId="45"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0" fontId="47"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14" fontId="50" fillId="0" borderId="0" applyFont="0" applyFill="0" applyBorder="0" applyAlignment="0" applyProtection="0"/>
    <xf numFmtId="198" fontId="45" fillId="0" borderId="0" applyFont="0" applyFill="0" applyBorder="0" applyAlignment="0" applyProtection="0"/>
    <xf numFmtId="0" fontId="45" fillId="0" borderId="0" applyFont="0" applyFill="0" applyBorder="0" applyAlignment="0" applyProtection="0"/>
    <xf numFmtId="218" fontId="45" fillId="0" borderId="0" applyFont="0" applyFill="0" applyBorder="0" applyAlignment="0" applyProtection="0"/>
    <xf numFmtId="0" fontId="45" fillId="0" borderId="0" applyFont="0" applyFill="0" applyBorder="0" applyAlignment="0" applyProtection="0"/>
    <xf numFmtId="219"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220" fontId="47" fillId="0" borderId="0" applyFont="0" applyFill="0" applyBorder="0" applyAlignment="0" applyProtection="0"/>
    <xf numFmtId="0" fontId="45" fillId="0" borderId="0" applyFont="0" applyFill="0" applyBorder="0" applyAlignment="0" applyProtection="0"/>
    <xf numFmtId="220" fontId="47" fillId="0" borderId="0" applyFont="0" applyFill="0" applyBorder="0" applyAlignment="0" applyProtection="0"/>
    <xf numFmtId="22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0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18" fontId="45" fillId="0" borderId="0" applyFont="0" applyFill="0" applyBorder="0" applyAlignment="0" applyProtection="0"/>
    <xf numFmtId="219" fontId="45" fillId="0" borderId="0" applyFont="0" applyFill="0" applyBorder="0" applyAlignment="0" applyProtection="0"/>
    <xf numFmtId="14" fontId="50" fillId="0" borderId="0" applyFont="0" applyFill="0" applyBorder="0" applyAlignment="0" applyProtection="0"/>
    <xf numFmtId="219" fontId="45" fillId="0" borderId="0" applyFont="0" applyFill="0" applyBorder="0" applyAlignment="0" applyProtection="0"/>
    <xf numFmtId="219" fontId="45" fillId="0" borderId="0" applyFont="0" applyFill="0" applyBorder="0" applyAlignment="0" applyProtection="0"/>
    <xf numFmtId="218" fontId="45" fillId="0" borderId="0" applyFont="0" applyFill="0" applyBorder="0" applyAlignment="0" applyProtection="0"/>
    <xf numFmtId="219" fontId="45" fillId="0" borderId="0" applyFont="0" applyFill="0" applyBorder="0" applyAlignment="0" applyProtection="0"/>
    <xf numFmtId="218" fontId="45" fillId="0" borderId="0" applyFont="0" applyFill="0" applyBorder="0" applyAlignment="0" applyProtection="0"/>
    <xf numFmtId="0" fontId="45" fillId="0" borderId="0" applyFont="0" applyFill="0" applyBorder="0" applyAlignment="0" applyProtection="0"/>
    <xf numFmtId="221" fontId="45"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218" fontId="61" fillId="0" borderId="0" applyFont="0" applyFill="0" applyBorder="0" applyAlignment="0" applyProtection="0"/>
    <xf numFmtId="218" fontId="45" fillId="0" borderId="0" applyFont="0" applyFill="0" applyBorder="0" applyAlignment="0" applyProtection="0"/>
    <xf numFmtId="217" fontId="45" fillId="0" borderId="0" applyFont="0" applyFill="0" applyBorder="0" applyAlignment="0" applyProtection="0"/>
    <xf numFmtId="218" fontId="45" fillId="0" borderId="0" applyFont="0" applyFill="0" applyBorder="0" applyAlignment="0" applyProtection="0"/>
    <xf numFmtId="218" fontId="45" fillId="0" borderId="0" applyFont="0" applyFill="0" applyBorder="0" applyAlignment="0" applyProtection="0"/>
    <xf numFmtId="0" fontId="85" fillId="0" borderId="0" applyFont="0" applyFill="0" applyBorder="0" applyAlignment="0" applyProtection="0"/>
    <xf numFmtId="0" fontId="45" fillId="0" borderId="0" applyFont="0" applyFill="0" applyBorder="0" applyAlignment="0" applyProtection="0"/>
    <xf numFmtId="219" fontId="45" fillId="0" borderId="0" applyFont="0" applyFill="0" applyBorder="0" applyAlignment="0" applyProtection="0"/>
    <xf numFmtId="219" fontId="45" fillId="0" borderId="0" applyFont="0" applyFill="0" applyBorder="0" applyAlignment="0" applyProtection="0"/>
    <xf numFmtId="0" fontId="45" fillId="0" borderId="0" applyFont="0" applyFill="0" applyBorder="0" applyAlignment="0" applyProtection="0"/>
    <xf numFmtId="218" fontId="45" fillId="0" borderId="0" applyFont="0" applyFill="0" applyBorder="0" applyAlignment="0" applyProtection="0"/>
    <xf numFmtId="0" fontId="50" fillId="0" borderId="0" applyFont="0" applyFill="0" applyBorder="0" applyAlignment="0" applyProtection="0"/>
    <xf numFmtId="37" fontId="50" fillId="0" borderId="0" applyFont="0" applyFill="0" applyBorder="0" applyAlignment="0" applyProtection="0"/>
    <xf numFmtId="0" fontId="86" fillId="0" borderId="0" applyFont="0" applyFill="0" applyBorder="0" applyAlignment="0" applyProtection="0"/>
    <xf numFmtId="219" fontId="45" fillId="0" borderId="0" applyFont="0" applyFill="0" applyBorder="0" applyAlignment="0" applyProtection="0"/>
    <xf numFmtId="219" fontId="45" fillId="0" borderId="0" applyFont="0" applyFill="0" applyBorder="0" applyAlignment="0" applyProtection="0"/>
    <xf numFmtId="0" fontId="50" fillId="0" borderId="0" applyFont="0" applyFill="0" applyBorder="0" applyAlignment="0" applyProtection="0"/>
    <xf numFmtId="37" fontId="50" fillId="0" borderId="0" applyFont="0" applyFill="0" applyBorder="0" applyAlignment="0" applyProtection="0"/>
    <xf numFmtId="39" fontId="47" fillId="0" borderId="0" applyFont="0" applyFill="0" applyBorder="0" applyAlignment="0" applyProtection="0"/>
    <xf numFmtId="222" fontId="45" fillId="0" borderId="0" applyFont="0" applyFill="0" applyBorder="0" applyAlignment="0" applyProtection="0"/>
    <xf numFmtId="223"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210" fontId="45" fillId="0" borderId="0" applyFont="0" applyFill="0" applyBorder="0" applyAlignment="0" applyProtection="0"/>
    <xf numFmtId="223"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210" fontId="45" fillId="0" borderId="0" applyFont="0" applyFill="0" applyBorder="0" applyAlignment="0" applyProtection="0"/>
    <xf numFmtId="223" fontId="45" fillId="0" borderId="0" applyFont="0" applyFill="0" applyBorder="0" applyAlignment="0" applyProtection="0"/>
    <xf numFmtId="0" fontId="45" fillId="0" borderId="0" applyFont="0" applyFill="0" applyBorder="0" applyAlignment="0" applyProtection="0"/>
    <xf numFmtId="223" fontId="45" fillId="0" borderId="0" applyFont="0" applyFill="0" applyBorder="0" applyAlignment="0" applyProtection="0"/>
    <xf numFmtId="22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24"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23"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223"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223" fontId="45" fillId="0" borderId="0" applyFont="0" applyFill="0" applyBorder="0" applyAlignment="0" applyProtection="0"/>
    <xf numFmtId="39" fontId="45" fillId="0" borderId="0" applyFont="0" applyFill="0" applyBorder="0" applyAlignment="0" applyProtection="0"/>
    <xf numFmtId="223" fontId="45" fillId="0" borderId="0" applyFont="0" applyFill="0" applyBorder="0" applyAlignment="0" applyProtection="0"/>
    <xf numFmtId="223" fontId="61" fillId="0" borderId="0" applyFont="0" applyFill="0" applyBorder="0" applyAlignment="0" applyProtection="0"/>
    <xf numFmtId="223"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223" fontId="45" fillId="0" borderId="0" applyFont="0" applyFill="0" applyBorder="0" applyAlignment="0" applyProtection="0"/>
    <xf numFmtId="0" fontId="45" fillId="0" borderId="0" applyFont="0" applyFill="0" applyBorder="0" applyAlignment="0" applyProtection="0"/>
    <xf numFmtId="0" fontId="58" fillId="0" borderId="0"/>
    <xf numFmtId="4" fontId="45" fillId="44" borderId="0"/>
    <xf numFmtId="4" fontId="45" fillId="44" borderId="0"/>
    <xf numFmtId="225" fontId="45" fillId="44" borderId="26"/>
    <xf numFmtId="225" fontId="45" fillId="44" borderId="26"/>
    <xf numFmtId="226" fontId="87" fillId="0" borderId="26">
      <alignment vertical="center" wrapText="1"/>
    </xf>
    <xf numFmtId="226" fontId="87" fillId="0" borderId="26">
      <alignment vertical="center" wrapText="1"/>
    </xf>
    <xf numFmtId="227" fontId="87" fillId="0" borderId="27"/>
    <xf numFmtId="227" fontId="87" fillId="0" borderId="27"/>
    <xf numFmtId="3" fontId="49" fillId="44" borderId="28" applyFill="0"/>
    <xf numFmtId="4" fontId="45" fillId="44" borderId="0"/>
    <xf numFmtId="4" fontId="45" fillId="44" borderId="0"/>
    <xf numFmtId="4" fontId="45" fillId="44" borderId="0"/>
    <xf numFmtId="4" fontId="45" fillId="44" borderId="0"/>
    <xf numFmtId="3" fontId="49" fillId="44" borderId="28" applyFill="0"/>
    <xf numFmtId="226" fontId="87" fillId="0" borderId="26">
      <alignment vertical="center" wrapText="1"/>
    </xf>
    <xf numFmtId="3" fontId="49" fillId="44" borderId="28" applyFill="0"/>
    <xf numFmtId="3" fontId="49" fillId="44" borderId="28" applyFill="0"/>
    <xf numFmtId="225" fontId="45" fillId="44" borderId="26"/>
    <xf numFmtId="225" fontId="45" fillId="44" borderId="26"/>
    <xf numFmtId="225" fontId="45" fillId="44" borderId="26"/>
    <xf numFmtId="225" fontId="45" fillId="44" borderId="26"/>
    <xf numFmtId="225" fontId="45" fillId="44" borderId="26"/>
    <xf numFmtId="225" fontId="45" fillId="44" borderId="26"/>
    <xf numFmtId="4" fontId="45" fillId="44" borderId="0"/>
    <xf numFmtId="4" fontId="45" fillId="44" borderId="0"/>
    <xf numFmtId="4" fontId="45" fillId="44" borderId="0"/>
    <xf numFmtId="4" fontId="45" fillId="44" borderId="0"/>
    <xf numFmtId="225" fontId="45" fillId="44" borderId="26"/>
    <xf numFmtId="225" fontId="45" fillId="44" borderId="26"/>
    <xf numFmtId="225" fontId="45" fillId="44" borderId="26"/>
    <xf numFmtId="225" fontId="45" fillId="44" borderId="26"/>
    <xf numFmtId="225" fontId="45" fillId="44" borderId="26"/>
    <xf numFmtId="225" fontId="45" fillId="44" borderId="26"/>
    <xf numFmtId="226" fontId="87" fillId="0" borderId="26">
      <alignment vertical="center" wrapText="1"/>
    </xf>
    <xf numFmtId="225" fontId="45" fillId="44" borderId="26"/>
    <xf numFmtId="225" fontId="45" fillId="44" borderId="26"/>
    <xf numFmtId="225" fontId="45" fillId="44" borderId="26"/>
    <xf numFmtId="225" fontId="45" fillId="44" borderId="26"/>
    <xf numFmtId="225" fontId="45" fillId="44" borderId="26"/>
    <xf numFmtId="225" fontId="45" fillId="44" borderId="26"/>
    <xf numFmtId="226" fontId="87" fillId="0" borderId="26">
      <alignment vertical="center" wrapText="1"/>
    </xf>
    <xf numFmtId="226" fontId="87" fillId="0" borderId="26">
      <alignment vertical="center" wrapText="1"/>
    </xf>
    <xf numFmtId="4" fontId="45" fillId="44" borderId="0"/>
    <xf numFmtId="4" fontId="45" fillId="44" borderId="0"/>
    <xf numFmtId="226" fontId="87" fillId="0" borderId="26">
      <alignment vertical="center" wrapText="1"/>
    </xf>
    <xf numFmtId="3" fontId="49" fillId="44" borderId="28" applyFill="0"/>
    <xf numFmtId="0" fontId="45" fillId="0" borderId="0" applyFont="0" applyFill="0" applyBorder="0" applyAlignment="0" applyProtection="0"/>
    <xf numFmtId="0" fontId="45" fillId="0" borderId="0">
      <alignment horizontal="left" wrapText="1"/>
    </xf>
    <xf numFmtId="0" fontId="45" fillId="0" borderId="0">
      <alignment horizontal="left" wrapText="1"/>
    </xf>
    <xf numFmtId="228"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219" fontId="45" fillId="0" borderId="0" applyFont="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212" fontId="62" fillId="0" borderId="0"/>
    <xf numFmtId="186" fontId="45" fillId="0" borderId="0">
      <alignment horizontal="left" wrapText="1"/>
    </xf>
    <xf numFmtId="208"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230" fontId="45" fillId="0" borderId="0">
      <alignment horizontal="left" wrapText="1"/>
    </xf>
    <xf numFmtId="228" fontId="45" fillId="0" borderId="0">
      <alignment horizontal="left" wrapText="1"/>
    </xf>
    <xf numFmtId="230" fontId="45" fillId="0" borderId="0">
      <alignment horizontal="left" wrapText="1"/>
    </xf>
    <xf numFmtId="230" fontId="45" fillId="0" borderId="0">
      <alignment horizontal="left" wrapText="1"/>
    </xf>
    <xf numFmtId="230" fontId="45" fillId="0" borderId="0">
      <alignment horizontal="left" wrapText="1"/>
    </xf>
    <xf numFmtId="228"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206" fontId="45" fillId="0" borderId="0">
      <alignment horizontal="left" wrapText="1"/>
    </xf>
    <xf numFmtId="0" fontId="62" fillId="0" borderId="0"/>
    <xf numFmtId="0" fontId="62" fillId="0" borderId="0"/>
    <xf numFmtId="0" fontId="62" fillId="0" borderId="0"/>
    <xf numFmtId="212" fontId="62" fillId="0" borderId="0"/>
    <xf numFmtId="0" fontId="62" fillId="0" borderId="0"/>
    <xf numFmtId="0" fontId="62" fillId="0" borderId="0"/>
    <xf numFmtId="0" fontId="47" fillId="0" borderId="0"/>
    <xf numFmtId="0" fontId="47" fillId="0" borderId="0"/>
    <xf numFmtId="0" fontId="62" fillId="0" borderId="0"/>
    <xf numFmtId="0" fontId="62" fillId="0" borderId="0"/>
    <xf numFmtId="0" fontId="62"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85" fontId="47" fillId="0" borderId="0"/>
    <xf numFmtId="206" fontId="45" fillId="0" borderId="0">
      <alignment horizontal="left" wrapText="1"/>
    </xf>
    <xf numFmtId="0" fontId="47" fillId="0" borderId="0"/>
    <xf numFmtId="0" fontId="47" fillId="0" borderId="0"/>
    <xf numFmtId="0" fontId="47" fillId="0" borderId="0"/>
    <xf numFmtId="0" fontId="62" fillId="0" borderId="0"/>
    <xf numFmtId="0" fontId="62" fillId="0" borderId="0"/>
    <xf numFmtId="0" fontId="47" fillId="0" borderId="0"/>
    <xf numFmtId="0" fontId="47" fillId="0" borderId="0"/>
    <xf numFmtId="212" fontId="62" fillId="0" borderId="0"/>
    <xf numFmtId="0" fontId="62" fillId="0" borderId="0"/>
    <xf numFmtId="0" fontId="62" fillId="0" borderId="0"/>
    <xf numFmtId="185"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85" fontId="47" fillId="0" borderId="0"/>
    <xf numFmtId="0" fontId="47" fillId="0" borderId="0"/>
    <xf numFmtId="0" fontId="47" fillId="0" borderId="0"/>
    <xf numFmtId="0" fontId="47" fillId="0" borderId="0"/>
    <xf numFmtId="0" fontId="62" fillId="0" borderId="0"/>
    <xf numFmtId="0" fontId="62" fillId="0" borderId="0"/>
    <xf numFmtId="0" fontId="47" fillId="0" borderId="0"/>
    <xf numFmtId="0" fontId="47" fillId="0" borderId="0"/>
    <xf numFmtId="0" fontId="47" fillId="0" borderId="0"/>
    <xf numFmtId="206" fontId="45" fillId="0" borderId="0">
      <alignment horizontal="left" wrapText="1"/>
    </xf>
    <xf numFmtId="231" fontId="45" fillId="0" borderId="0" applyFont="0" applyFill="0" applyBorder="0" applyAlignment="0" applyProtection="0"/>
    <xf numFmtId="232" fontId="45" fillId="0" borderId="0" applyFont="0" applyFill="0" applyBorder="0" applyAlignment="0" applyProtection="0"/>
    <xf numFmtId="233" fontId="45" fillId="0" borderId="0" applyFont="0" applyFill="0" applyBorder="0" applyAlignment="0" applyProtection="0"/>
    <xf numFmtId="233" fontId="47" fillId="0" borderId="0" applyFont="0" applyFill="0" applyBorder="0" applyAlignment="0" applyProtection="0"/>
    <xf numFmtId="233" fontId="47"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74" fillId="0" borderId="0"/>
    <xf numFmtId="0" fontId="45" fillId="0" borderId="0">
      <alignment vertical="top"/>
    </xf>
    <xf numFmtId="0" fontId="45" fillId="0" borderId="0">
      <alignment vertical="top"/>
    </xf>
    <xf numFmtId="0" fontId="45" fillId="0" borderId="0">
      <alignment vertical="top"/>
    </xf>
    <xf numFmtId="0" fontId="45" fillId="0" borderId="0" applyFont="0" applyFill="0" applyBorder="0" applyAlignment="0" applyProtection="0"/>
    <xf numFmtId="206" fontId="45" fillId="0" borderId="0">
      <alignment horizontal="left" wrapText="1"/>
    </xf>
    <xf numFmtId="228" fontId="45" fillId="0" borderId="0">
      <alignment horizontal="left" wrapText="1"/>
    </xf>
    <xf numFmtId="0" fontId="45" fillId="0" borderId="0"/>
    <xf numFmtId="0" fontId="45" fillId="0" borderId="0"/>
    <xf numFmtId="0" fontId="45" fillId="0" borderId="0"/>
    <xf numFmtId="0" fontId="45" fillId="0" borderId="0"/>
    <xf numFmtId="0" fontId="45" fillId="0" borderId="0"/>
    <xf numFmtId="0" fontId="45" fillId="0" borderId="0"/>
    <xf numFmtId="206" fontId="45" fillId="0" borderId="0">
      <alignment horizontal="left" wrapText="1"/>
    </xf>
    <xf numFmtId="206" fontId="45" fillId="0" borderId="0">
      <alignment horizontal="left" wrapText="1"/>
    </xf>
    <xf numFmtId="186" fontId="45" fillId="0" borderId="0">
      <alignment horizontal="left" wrapText="1"/>
    </xf>
    <xf numFmtId="206" fontId="45" fillId="0" borderId="0">
      <alignment horizontal="left" wrapText="1"/>
    </xf>
    <xf numFmtId="206" fontId="45" fillId="0" borderId="0">
      <alignment horizontal="left" wrapText="1"/>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206" fontId="45" fillId="0" borderId="0">
      <alignment horizontal="left" wrapText="1"/>
    </xf>
    <xf numFmtId="0" fontId="77" fillId="50" borderId="0"/>
    <xf numFmtId="0" fontId="77" fillId="44" borderId="0"/>
    <xf numFmtId="0" fontId="77" fillId="44" borderId="0"/>
    <xf numFmtId="0" fontId="77" fillId="44" borderId="0"/>
    <xf numFmtId="0" fontId="87" fillId="0" borderId="0"/>
    <xf numFmtId="0" fontId="87" fillId="0" borderId="0"/>
    <xf numFmtId="3" fontId="88" fillId="50" borderId="29" applyFill="0"/>
    <xf numFmtId="0" fontId="77" fillId="50" borderId="0"/>
    <xf numFmtId="0" fontId="77" fillId="50" borderId="0"/>
    <xf numFmtId="3" fontId="88" fillId="50" borderId="29" applyFill="0"/>
    <xf numFmtId="3" fontId="88" fillId="50" borderId="29" applyFill="0"/>
    <xf numFmtId="3" fontId="88" fillId="50" borderId="29" applyFill="0"/>
    <xf numFmtId="0" fontId="77" fillId="44" borderId="0"/>
    <xf numFmtId="0" fontId="77" fillId="44" borderId="0"/>
    <xf numFmtId="0" fontId="77" fillId="50" borderId="0"/>
    <xf numFmtId="0" fontId="77" fillId="50" borderId="0"/>
    <xf numFmtId="0" fontId="77" fillId="44" borderId="0"/>
    <xf numFmtId="0" fontId="77" fillId="44" borderId="0"/>
    <xf numFmtId="0" fontId="77" fillId="44" borderId="0"/>
    <xf numFmtId="0" fontId="77" fillId="50" borderId="0"/>
    <xf numFmtId="0" fontId="77" fillId="44" borderId="0"/>
    <xf numFmtId="3" fontId="88" fillId="50" borderId="29" applyFill="0"/>
    <xf numFmtId="234" fontId="45"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46" borderId="30">
      <alignment horizontal="center"/>
    </xf>
    <xf numFmtId="0" fontId="89" fillId="0" borderId="0" applyNumberFormat="0" applyFill="0" applyBorder="0" applyAlignment="0" applyProtection="0"/>
    <xf numFmtId="234" fontId="45" fillId="51" borderId="0" applyNumberFormat="0" applyFont="0" applyAlignment="0" applyProtection="0"/>
    <xf numFmtId="0" fontId="45" fillId="51" borderId="0" applyNumberFormat="0" applyFont="0" applyAlignment="0" applyProtection="0"/>
    <xf numFmtId="0" fontId="45" fillId="51" borderId="0" applyNumberFormat="0" applyFont="0" applyAlignment="0" applyProtection="0"/>
    <xf numFmtId="0" fontId="45" fillId="52" borderId="0" applyNumberFormat="0" applyFont="0" applyAlignment="0" applyProtection="0"/>
    <xf numFmtId="0" fontId="45" fillId="51" borderId="0" applyNumberFormat="0" applyFont="0" applyAlignment="0" applyProtection="0"/>
    <xf numFmtId="0" fontId="45" fillId="51" borderId="0" applyNumberFormat="0" applyFont="0" applyAlignment="0" applyProtection="0"/>
    <xf numFmtId="0" fontId="72" fillId="0" borderId="0"/>
    <xf numFmtId="0" fontId="62" fillId="0" borderId="0"/>
    <xf numFmtId="0" fontId="6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2" fillId="0" borderId="0"/>
    <xf numFmtId="0" fontId="62" fillId="0" borderId="0"/>
    <xf numFmtId="0" fontId="62" fillId="0" borderId="0"/>
    <xf numFmtId="0" fontId="62" fillId="0" borderId="0"/>
    <xf numFmtId="0" fontId="62" fillId="0" borderId="0"/>
    <xf numFmtId="0" fontId="62" fillId="0" borderId="0"/>
    <xf numFmtId="0" fontId="71" fillId="0" borderId="0"/>
    <xf numFmtId="0" fontId="71" fillId="0" borderId="0"/>
    <xf numFmtId="0" fontId="71" fillId="0" borderId="0"/>
    <xf numFmtId="0" fontId="45" fillId="0" borderId="0">
      <alignment horizontal="left" wrapText="1"/>
    </xf>
    <xf numFmtId="206" fontId="45" fillId="0" borderId="0">
      <alignment horizontal="left" wrapText="1"/>
    </xf>
    <xf numFmtId="0" fontId="74" fillId="0" borderId="0"/>
    <xf numFmtId="0" fontId="70" fillId="0" borderId="0">
      <alignment vertical="center"/>
    </xf>
    <xf numFmtId="0" fontId="45" fillId="0" borderId="0"/>
    <xf numFmtId="0" fontId="45" fillId="0" borderId="0"/>
    <xf numFmtId="206" fontId="45" fillId="0" borderId="0">
      <alignment horizontal="left" wrapText="1"/>
    </xf>
    <xf numFmtId="0" fontId="45" fillId="0" borderId="0"/>
    <xf numFmtId="0" fontId="91" fillId="0" borderId="0"/>
    <xf numFmtId="0" fontId="45" fillId="0" borderId="0" applyFont="0" applyFill="0" applyBorder="0" applyAlignment="0" applyProtection="0"/>
    <xf numFmtId="0" fontId="58" fillId="0" borderId="0"/>
    <xf numFmtId="0" fontId="58" fillId="0" borderId="0"/>
    <xf numFmtId="0" fontId="71" fillId="0" borderId="0"/>
    <xf numFmtId="0" fontId="71" fillId="0" borderId="0"/>
    <xf numFmtId="0" fontId="72" fillId="0" borderId="0"/>
    <xf numFmtId="0" fontId="58" fillId="0" borderId="0"/>
    <xf numFmtId="0" fontId="45" fillId="0" borderId="0" applyFont="0" applyFill="0" applyBorder="0" applyAlignment="0" applyProtection="0"/>
    <xf numFmtId="0" fontId="45" fillId="0" borderId="0" applyFont="0" applyFill="0" applyBorder="0" applyAlignment="0" applyProtection="0"/>
    <xf numFmtId="0" fontId="45" fillId="0" borderId="0">
      <alignment vertical="top"/>
    </xf>
    <xf numFmtId="0" fontId="45" fillId="0" borderId="0">
      <alignment vertical="top"/>
    </xf>
    <xf numFmtId="0" fontId="45" fillId="0" borderId="0">
      <alignment vertical="top"/>
    </xf>
    <xf numFmtId="0" fontId="45" fillId="0" borderId="0" applyFont="0" applyFill="0" applyBorder="0" applyAlignment="0" applyProtection="0"/>
    <xf numFmtId="206" fontId="45" fillId="0" borderId="0">
      <alignment horizontal="left" wrapText="1"/>
    </xf>
    <xf numFmtId="0" fontId="72" fillId="0" borderId="0"/>
    <xf numFmtId="0" fontId="45" fillId="0" borderId="0">
      <alignment vertical="top"/>
    </xf>
    <xf numFmtId="0" fontId="45" fillId="0" borderId="0">
      <alignment vertical="top"/>
    </xf>
    <xf numFmtId="0" fontId="45" fillId="0" borderId="0">
      <alignment vertical="top"/>
    </xf>
    <xf numFmtId="0" fontId="71" fillId="0" borderId="0"/>
    <xf numFmtId="0" fontId="71" fillId="0" borderId="0"/>
    <xf numFmtId="0" fontId="71" fillId="0" borderId="0"/>
    <xf numFmtId="0" fontId="71" fillId="0" borderId="0"/>
    <xf numFmtId="0" fontId="71" fillId="0" borderId="0"/>
    <xf numFmtId="0" fontId="45" fillId="0" borderId="0" applyFont="0" applyFill="0" applyBorder="0" applyAlignment="0" applyProtection="0"/>
    <xf numFmtId="0" fontId="71" fillId="0" borderId="0"/>
    <xf numFmtId="0" fontId="58" fillId="0" borderId="0"/>
    <xf numFmtId="228" fontId="45" fillId="0" borderId="0">
      <alignment horizontal="left" wrapText="1"/>
    </xf>
    <xf numFmtId="186" fontId="45" fillId="0" borderId="0">
      <alignment horizontal="left" wrapText="1"/>
    </xf>
    <xf numFmtId="0" fontId="71" fillId="0" borderId="0"/>
    <xf numFmtId="0" fontId="71" fillId="0" borderId="0"/>
    <xf numFmtId="0" fontId="74" fillId="0" borderId="0"/>
    <xf numFmtId="0" fontId="72" fillId="0" borderId="0"/>
    <xf numFmtId="0" fontId="74" fillId="0" borderId="0"/>
    <xf numFmtId="0" fontId="74" fillId="0" borderId="0"/>
    <xf numFmtId="0" fontId="74" fillId="0" borderId="0"/>
    <xf numFmtId="0" fontId="74" fillId="0" borderId="0"/>
    <xf numFmtId="0" fontId="45" fillId="0" borderId="0" applyFont="0" applyFill="0" applyBorder="0" applyAlignment="0" applyProtection="0"/>
    <xf numFmtId="0" fontId="58" fillId="0" borderId="0"/>
    <xf numFmtId="0" fontId="71" fillId="0" borderId="0"/>
    <xf numFmtId="206" fontId="45" fillId="0" borderId="0">
      <alignment horizontal="left" wrapText="1"/>
    </xf>
    <xf numFmtId="38" fontId="61" fillId="0" borderId="0" applyFont="0" applyFill="0" applyBorder="0" applyAlignment="0" applyProtection="0"/>
    <xf numFmtId="0" fontId="45" fillId="0" borderId="0"/>
    <xf numFmtId="235" fontId="45" fillId="0" borderId="0" applyFont="0" applyFill="0" applyBorder="0" applyAlignment="0" applyProtection="0"/>
    <xf numFmtId="236" fontId="45" fillId="0" borderId="0" applyFont="0" applyFill="0" applyBorder="0" applyAlignment="0" applyProtection="0"/>
    <xf numFmtId="237"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8" fontId="47" fillId="0" borderId="0" applyFont="0" applyFill="0" applyBorder="0" applyAlignment="0" applyProtection="0"/>
    <xf numFmtId="236" fontId="45" fillId="0" borderId="0" applyFont="0" applyFill="0" applyBorder="0" applyAlignment="0" applyProtection="0"/>
    <xf numFmtId="181" fontId="45" fillId="0" borderId="0" applyFont="0" applyFill="0" applyBorder="0" applyAlignment="0" applyProtection="0"/>
    <xf numFmtId="0"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0" fontId="86" fillId="0" borderId="0" applyFont="0" applyFill="0" applyBorder="0" applyAlignment="0" applyProtection="0"/>
    <xf numFmtId="238" fontId="62" fillId="0" borderId="0" applyFont="0" applyFill="0" applyBorder="0" applyAlignment="0" applyProtection="0"/>
    <xf numFmtId="0" fontId="50" fillId="0" borderId="0" applyFont="0" applyFill="0" applyBorder="0" applyAlignment="0" applyProtection="0"/>
    <xf numFmtId="0" fontId="45" fillId="0" borderId="0" applyFont="0" applyFill="0" applyBorder="0" applyAlignment="0" applyProtection="0"/>
    <xf numFmtId="239" fontId="45" fillId="0" borderId="0" applyFont="0" applyFill="0" applyBorder="0" applyAlignment="0" applyProtection="0"/>
    <xf numFmtId="240"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181"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0" fontId="50"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0"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0" fontId="50" fillId="0" borderId="0" applyFont="0" applyFill="0" applyBorder="0" applyAlignment="0" applyProtection="0"/>
    <xf numFmtId="238" fontId="61" fillId="0" borderId="0" applyFont="0" applyFill="0" applyBorder="0" applyAlignment="0" applyProtection="0"/>
    <xf numFmtId="241" fontId="45" fillId="0" borderId="0" applyFont="0" applyFill="0" applyBorder="0" applyAlignment="0" applyProtection="0"/>
    <xf numFmtId="0" fontId="85"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0" fontId="50" fillId="0" borderId="0" applyFont="0" applyFill="0" applyBorder="0" applyAlignment="0" applyProtection="0"/>
    <xf numFmtId="0" fontId="86"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0" fontId="50" fillId="0" borderId="0" applyFont="0" applyFill="0" applyBorder="0" applyAlignment="0" applyProtection="0"/>
    <xf numFmtId="238" fontId="62" fillId="0" borderId="0" applyFont="0" applyFill="0" applyBorder="0" applyAlignment="0" applyProtection="0"/>
    <xf numFmtId="242" fontId="45" fillId="0" borderId="0" applyFont="0" applyFill="0" applyBorder="0" applyAlignment="0" applyProtection="0"/>
    <xf numFmtId="243" fontId="45" fillId="0" borderId="0" applyFont="0" applyFill="0" applyBorder="0" applyAlignment="0" applyProtection="0"/>
    <xf numFmtId="244" fontId="45" fillId="0" borderId="0" applyFont="0" applyFill="0" applyBorder="0" applyProtection="0">
      <alignment horizontal="right"/>
    </xf>
    <xf numFmtId="243" fontId="45" fillId="0" borderId="0" applyFont="0" applyFill="0" applyBorder="0" applyAlignment="0" applyProtection="0"/>
    <xf numFmtId="245" fontId="45" fillId="0" borderId="0" applyFont="0" applyFill="0" applyBorder="0" applyAlignment="0" applyProtection="0"/>
    <xf numFmtId="246" fontId="47" fillId="0" borderId="0" applyFont="0" applyFill="0" applyBorder="0" applyProtection="0">
      <alignment horizontal="right"/>
    </xf>
    <xf numFmtId="246" fontId="45" fillId="0" borderId="0" applyFont="0" applyFill="0" applyBorder="0" applyProtection="0">
      <alignment horizontal="right"/>
    </xf>
    <xf numFmtId="243" fontId="45" fillId="0" borderId="0" applyFont="0" applyFill="0" applyBorder="0" applyAlignment="0" applyProtection="0"/>
    <xf numFmtId="243" fontId="45" fillId="0" borderId="0" applyFont="0" applyFill="0" applyBorder="0" applyAlignment="0" applyProtection="0"/>
    <xf numFmtId="246" fontId="62" fillId="0" borderId="0" applyFont="0" applyFill="0" applyBorder="0" applyProtection="0">
      <alignment horizontal="right"/>
    </xf>
    <xf numFmtId="246" fontId="45" fillId="0" borderId="0" applyFont="0" applyFill="0" applyBorder="0" applyProtection="0">
      <alignment horizontal="right"/>
    </xf>
    <xf numFmtId="246" fontId="45" fillId="0" borderId="0" applyFont="0" applyFill="0" applyBorder="0" applyProtection="0">
      <alignment horizontal="right"/>
    </xf>
    <xf numFmtId="0" fontId="50" fillId="0" borderId="0" applyFont="0" applyFill="0" applyBorder="0" applyAlignment="0" applyProtection="0"/>
    <xf numFmtId="0" fontId="45" fillId="0" borderId="0" applyFont="0" applyFill="0" applyBorder="0" applyProtection="0">
      <alignment horizontal="right"/>
    </xf>
    <xf numFmtId="0" fontId="45" fillId="0" borderId="0" applyFont="0" applyFill="0" applyBorder="0" applyProtection="0">
      <alignment horizontal="right"/>
    </xf>
    <xf numFmtId="247" fontId="45" fillId="0" borderId="0" applyFont="0" applyFill="0" applyBorder="0" applyProtection="0">
      <alignment horizontal="right"/>
    </xf>
    <xf numFmtId="0" fontId="45" fillId="0" borderId="0" applyFont="0" applyFill="0" applyBorder="0" applyProtection="0">
      <alignment horizontal="right"/>
    </xf>
    <xf numFmtId="0" fontId="45" fillId="0" borderId="0" applyFont="0" applyFill="0" applyBorder="0" applyProtection="0">
      <alignment horizontal="right"/>
    </xf>
    <xf numFmtId="0" fontId="45" fillId="0" borderId="0" applyFont="0" applyFill="0" applyBorder="0" applyProtection="0">
      <alignment horizontal="right"/>
    </xf>
    <xf numFmtId="248" fontId="45" fillId="0" borderId="0" applyFont="0" applyFill="0" applyBorder="0" applyProtection="0">
      <alignment horizontal="right"/>
    </xf>
    <xf numFmtId="246" fontId="45" fillId="0" borderId="0" applyFont="0" applyFill="0" applyBorder="0" applyProtection="0">
      <alignment horizontal="right"/>
    </xf>
    <xf numFmtId="243" fontId="45" fillId="0" borderId="0" applyFont="0" applyFill="0" applyBorder="0" applyAlignment="0" applyProtection="0"/>
    <xf numFmtId="243" fontId="45" fillId="0" borderId="0" applyFont="0" applyFill="0" applyBorder="0" applyAlignment="0" applyProtection="0"/>
    <xf numFmtId="246" fontId="47" fillId="0" borderId="0" applyFont="0" applyFill="0" applyBorder="0" applyProtection="0">
      <alignment horizontal="right"/>
    </xf>
    <xf numFmtId="246" fontId="45" fillId="0" borderId="0" applyFont="0" applyFill="0" applyBorder="0" applyProtection="0">
      <alignment horizontal="right"/>
    </xf>
    <xf numFmtId="246" fontId="45" fillId="0" borderId="0" applyFont="0" applyFill="0" applyBorder="0" applyProtection="0">
      <alignment horizontal="right"/>
    </xf>
    <xf numFmtId="245" fontId="45" fillId="0" borderId="0" applyFont="0" applyFill="0" applyBorder="0" applyAlignment="0" applyProtection="0"/>
    <xf numFmtId="246" fontId="45" fillId="0" borderId="0" applyFont="0" applyFill="0" applyBorder="0" applyProtection="0">
      <alignment horizontal="right"/>
    </xf>
    <xf numFmtId="246" fontId="45" fillId="0" borderId="0" applyFont="0" applyFill="0" applyBorder="0" applyProtection="0">
      <alignment horizontal="right"/>
    </xf>
    <xf numFmtId="243" fontId="45"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46" fontId="45" fillId="0" borderId="0" applyFont="0" applyFill="0" applyBorder="0" applyProtection="0">
      <alignment horizontal="right"/>
    </xf>
    <xf numFmtId="243" fontId="45" fillId="0" borderId="0" applyFont="0" applyFill="0" applyBorder="0" applyAlignment="0" applyProtection="0"/>
    <xf numFmtId="0" fontId="45" fillId="0" borderId="0" applyFont="0" applyFill="0" applyBorder="0" applyAlignment="0" applyProtection="0"/>
    <xf numFmtId="249" fontId="47" fillId="0" borderId="0" applyFont="0" applyFill="0" applyBorder="0" applyAlignment="0" applyProtection="0"/>
    <xf numFmtId="249" fontId="47" fillId="0" borderId="0" applyFont="0" applyFill="0" applyBorder="0" applyAlignment="0" applyProtection="0"/>
    <xf numFmtId="0" fontId="50" fillId="0" borderId="0" applyFont="0" applyFill="0" applyBorder="0" applyAlignment="0" applyProtection="0"/>
    <xf numFmtId="246" fontId="61" fillId="0" borderId="0" applyFont="0" applyFill="0" applyBorder="0" applyProtection="0">
      <alignment horizontal="right"/>
    </xf>
    <xf numFmtId="249" fontId="45" fillId="0" borderId="0" applyFont="0" applyFill="0" applyBorder="0" applyAlignment="0" applyProtection="0"/>
    <xf numFmtId="0" fontId="85"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43" fontId="45" fillId="0" borderId="0" applyFont="0" applyFill="0" applyBorder="0" applyAlignment="0" applyProtection="0"/>
    <xf numFmtId="243" fontId="45" fillId="0" borderId="0" applyFont="0" applyFill="0" applyBorder="0" applyAlignment="0" applyProtection="0"/>
    <xf numFmtId="0" fontId="45" fillId="0" borderId="0" applyFont="0" applyFill="0" applyBorder="0" applyProtection="0">
      <alignment horizontal="right"/>
    </xf>
    <xf numFmtId="0" fontId="50" fillId="0" borderId="0" applyFont="0" applyFill="0" applyBorder="0" applyAlignment="0" applyProtection="0"/>
    <xf numFmtId="243" fontId="45" fillId="0" borderId="0" applyFont="0" applyFill="0" applyBorder="0" applyAlignment="0" applyProtection="0"/>
    <xf numFmtId="243" fontId="45" fillId="0" borderId="0" applyFont="0" applyFill="0" applyBorder="0" applyAlignment="0" applyProtection="0"/>
    <xf numFmtId="0" fontId="50" fillId="0" borderId="0" applyFont="0" applyFill="0" applyBorder="0" applyAlignment="0" applyProtection="0"/>
    <xf numFmtId="246" fontId="62" fillId="0" borderId="0" applyFont="0" applyFill="0" applyBorder="0" applyProtection="0">
      <alignment horizontal="right"/>
    </xf>
    <xf numFmtId="0" fontId="74" fillId="0" borderId="0"/>
    <xf numFmtId="0" fontId="45" fillId="0" borderId="0">
      <alignment vertical="top"/>
    </xf>
    <xf numFmtId="0" fontId="45" fillId="0" borderId="0">
      <alignment vertical="top"/>
    </xf>
    <xf numFmtId="0" fontId="92" fillId="0" borderId="0"/>
    <xf numFmtId="0" fontId="45" fillId="0" borderId="0">
      <alignment horizontal="left" wrapText="1"/>
    </xf>
    <xf numFmtId="0" fontId="45" fillId="0" borderId="0">
      <alignment horizontal="left" wrapText="1"/>
    </xf>
    <xf numFmtId="206" fontId="45" fillId="0" borderId="0">
      <alignment horizontal="left" wrapText="1"/>
    </xf>
    <xf numFmtId="206" fontId="45" fillId="0" borderId="0">
      <alignment horizontal="left" wrapText="1"/>
    </xf>
    <xf numFmtId="0" fontId="45" fillId="0" borderId="0">
      <alignment vertical="top"/>
    </xf>
    <xf numFmtId="212" fontId="62" fillId="0" borderId="0"/>
    <xf numFmtId="38" fontId="61" fillId="0" borderId="0" applyFont="0" applyFill="0" applyBorder="0" applyAlignment="0" applyProtection="0"/>
    <xf numFmtId="0" fontId="58" fillId="0" borderId="0"/>
    <xf numFmtId="206" fontId="45" fillId="0" borderId="0">
      <alignment horizontal="left" wrapText="1"/>
    </xf>
    <xf numFmtId="0" fontId="45" fillId="0" borderId="0"/>
    <xf numFmtId="0" fontId="45" fillId="0" borderId="0" applyFont="0" applyFill="0" applyBorder="0" applyAlignment="0" applyProtection="0"/>
    <xf numFmtId="206" fontId="45" fillId="0" borderId="0">
      <alignment horizontal="left" wrapText="1"/>
    </xf>
    <xf numFmtId="250" fontId="45" fillId="0" borderId="0" applyFont="0" applyFill="0" applyBorder="0" applyAlignment="0" applyProtection="0"/>
    <xf numFmtId="0" fontId="45" fillId="0" borderId="0" applyFont="0" applyFill="0" applyBorder="0" applyAlignment="0" applyProtection="0"/>
    <xf numFmtId="0" fontId="45" fillId="0" borderId="31" applyFont="0" applyFill="0" applyAlignment="0" applyProtection="0"/>
    <xf numFmtId="0" fontId="45" fillId="0" borderId="0" applyFont="0" applyFill="0" applyBorder="0" applyAlignment="0" applyProtection="0"/>
    <xf numFmtId="0" fontId="45" fillId="0" borderId="0" applyFont="0" applyFill="0" applyBorder="0" applyAlignment="0" applyProtection="0"/>
    <xf numFmtId="25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51" fontId="45" fillId="0" borderId="0" applyFont="0" applyFill="0" applyBorder="0" applyAlignment="0" applyProtection="0"/>
    <xf numFmtId="0" fontId="50"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204" fontId="45"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250" fontId="45" fillId="0" borderId="0" applyFont="0" applyFill="0" applyBorder="0" applyAlignment="0" applyProtection="0"/>
    <xf numFmtId="252" fontId="45" fillId="0" borderId="0" applyFont="0" applyFill="0" applyBorder="0" applyAlignment="0" applyProtection="0"/>
    <xf numFmtId="252" fontId="45" fillId="0" borderId="0" applyFont="0" applyFill="0" applyBorder="0" applyAlignment="0" applyProtection="0"/>
    <xf numFmtId="252" fontId="45" fillId="0" borderId="0" applyFont="0" applyFill="0" applyBorder="0" applyAlignment="0" applyProtection="0"/>
    <xf numFmtId="252" fontId="45" fillId="0" borderId="0" applyFont="0" applyFill="0" applyBorder="0" applyAlignment="0" applyProtection="0"/>
    <xf numFmtId="252" fontId="45" fillId="0" borderId="0" applyFont="0" applyFill="0" applyBorder="0" applyAlignment="0" applyProtection="0"/>
    <xf numFmtId="252" fontId="45" fillId="0" borderId="0" applyFont="0" applyFill="0" applyBorder="0" applyAlignment="0" applyProtection="0"/>
    <xf numFmtId="252" fontId="45" fillId="0" borderId="0" applyFont="0" applyFill="0" applyBorder="0" applyAlignment="0" applyProtection="0"/>
    <xf numFmtId="252" fontId="45" fillId="0" borderId="0" applyFont="0" applyFill="0" applyBorder="0" applyAlignment="0" applyProtection="0"/>
    <xf numFmtId="253" fontId="61" fillId="0" borderId="0" applyFont="0" applyFill="0" applyBorder="0" applyProtection="0">
      <alignment horizontal="right"/>
    </xf>
    <xf numFmtId="252" fontId="45" fillId="0" borderId="0" applyFont="0" applyFill="0" applyBorder="0" applyAlignment="0" applyProtection="0"/>
    <xf numFmtId="252" fontId="45" fillId="0" borderId="0" applyFont="0" applyFill="0" applyBorder="0" applyAlignment="0" applyProtection="0"/>
    <xf numFmtId="252" fontId="45" fillId="0" borderId="0" applyFont="0" applyFill="0" applyBorder="0" applyAlignment="0" applyProtection="0"/>
    <xf numFmtId="0" fontId="74" fillId="0" borderId="0"/>
    <xf numFmtId="0" fontId="74" fillId="0" borderId="0"/>
    <xf numFmtId="0" fontId="74" fillId="0" borderId="0"/>
    <xf numFmtId="0" fontId="74" fillId="0" borderId="0"/>
    <xf numFmtId="0" fontId="72" fillId="0" borderId="0"/>
    <xf numFmtId="0" fontId="72" fillId="0" borderId="0"/>
    <xf numFmtId="0" fontId="72" fillId="0" borderId="0"/>
    <xf numFmtId="0" fontId="72" fillId="0" borderId="0"/>
    <xf numFmtId="0" fontId="58" fillId="0" borderId="0"/>
    <xf numFmtId="0" fontId="74" fillId="0" borderId="0"/>
    <xf numFmtId="0" fontId="72" fillId="0" borderId="0"/>
    <xf numFmtId="0" fontId="74" fillId="0" borderId="0"/>
    <xf numFmtId="0" fontId="74" fillId="0" borderId="0"/>
    <xf numFmtId="0" fontId="7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4" fillId="0" borderId="0"/>
    <xf numFmtId="0" fontId="74" fillId="0" borderId="0"/>
    <xf numFmtId="0" fontId="58" fillId="0" borderId="0"/>
    <xf numFmtId="0" fontId="58" fillId="0" borderId="0"/>
    <xf numFmtId="0" fontId="58" fillId="0" borderId="0"/>
    <xf numFmtId="0" fontId="72" fillId="0" borderId="0"/>
    <xf numFmtId="0" fontId="72" fillId="0" borderId="0"/>
    <xf numFmtId="0" fontId="72" fillId="0" borderId="0"/>
    <xf numFmtId="0" fontId="72" fillId="0" borderId="0"/>
    <xf numFmtId="0" fontId="7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2" fillId="0" borderId="0"/>
    <xf numFmtId="0" fontId="72" fillId="0" borderId="0"/>
    <xf numFmtId="0" fontId="72" fillId="0" borderId="0"/>
    <xf numFmtId="0" fontId="58" fillId="0" borderId="0"/>
    <xf numFmtId="0" fontId="72" fillId="0" borderId="0"/>
    <xf numFmtId="0" fontId="72" fillId="0" borderId="0"/>
    <xf numFmtId="0" fontId="58" fillId="0" borderId="0"/>
    <xf numFmtId="0" fontId="72" fillId="0" borderId="0"/>
    <xf numFmtId="0" fontId="72" fillId="0" borderId="0"/>
    <xf numFmtId="0" fontId="74" fillId="0" borderId="0"/>
    <xf numFmtId="0" fontId="74" fillId="0" borderId="0"/>
    <xf numFmtId="0" fontId="74" fillId="0" borderId="0"/>
    <xf numFmtId="0" fontId="74" fillId="0" borderId="0"/>
    <xf numFmtId="0" fontId="74" fillId="0" borderId="0"/>
    <xf numFmtId="0" fontId="74" fillId="0" borderId="0"/>
    <xf numFmtId="0" fontId="58" fillId="0" borderId="0"/>
    <xf numFmtId="0" fontId="5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4" fillId="0" borderId="0"/>
    <xf numFmtId="0" fontId="72" fillId="0" borderId="0"/>
    <xf numFmtId="0" fontId="72" fillId="0" borderId="0"/>
    <xf numFmtId="0" fontId="72" fillId="0" borderId="0"/>
    <xf numFmtId="0" fontId="72" fillId="0" borderId="0"/>
    <xf numFmtId="0" fontId="72" fillId="0" borderId="0"/>
    <xf numFmtId="0" fontId="58" fillId="0" borderId="0"/>
    <xf numFmtId="0" fontId="72" fillId="0" borderId="0"/>
    <xf numFmtId="0" fontId="58" fillId="0" borderId="0"/>
    <xf numFmtId="0" fontId="72" fillId="0" borderId="0"/>
    <xf numFmtId="0" fontId="7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2" fillId="0" borderId="0"/>
    <xf numFmtId="0" fontId="72" fillId="0" borderId="0"/>
    <xf numFmtId="0" fontId="72" fillId="0" borderId="0"/>
    <xf numFmtId="0" fontId="72" fillId="0" borderId="0"/>
    <xf numFmtId="0" fontId="7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2" fillId="0" borderId="0"/>
    <xf numFmtId="0" fontId="72" fillId="0" borderId="0"/>
    <xf numFmtId="0" fontId="74" fillId="0" borderId="0"/>
    <xf numFmtId="0" fontId="72" fillId="0" borderId="0"/>
    <xf numFmtId="0" fontId="72" fillId="0" borderId="0"/>
    <xf numFmtId="0" fontId="58" fillId="0" borderId="0"/>
    <xf numFmtId="0" fontId="74" fillId="0" borderId="0"/>
    <xf numFmtId="0" fontId="72" fillId="0" borderId="0"/>
    <xf numFmtId="0" fontId="72" fillId="0" borderId="0"/>
    <xf numFmtId="0" fontId="72" fillId="0" borderId="0"/>
    <xf numFmtId="0" fontId="72" fillId="0" borderId="0"/>
    <xf numFmtId="0" fontId="72" fillId="0" borderId="0"/>
    <xf numFmtId="0" fontId="58" fillId="0" borderId="0"/>
    <xf numFmtId="0" fontId="7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4" fillId="0" borderId="0"/>
    <xf numFmtId="0" fontId="72" fillId="0" borderId="0"/>
    <xf numFmtId="0" fontId="72" fillId="0" borderId="0"/>
    <xf numFmtId="0" fontId="72" fillId="0" borderId="0"/>
    <xf numFmtId="0" fontId="72" fillId="0" borderId="0"/>
    <xf numFmtId="0" fontId="58" fillId="0" borderId="0"/>
    <xf numFmtId="0" fontId="74" fillId="0" borderId="0"/>
    <xf numFmtId="0" fontId="72" fillId="0" borderId="0"/>
    <xf numFmtId="0" fontId="72" fillId="0" borderId="0"/>
    <xf numFmtId="0" fontId="58" fillId="0" borderId="0"/>
    <xf numFmtId="0" fontId="72" fillId="0" borderId="0"/>
    <xf numFmtId="0" fontId="72" fillId="0" borderId="0"/>
    <xf numFmtId="0" fontId="5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4" fillId="0" borderId="0"/>
    <xf numFmtId="0" fontId="72" fillId="0" borderId="0"/>
    <xf numFmtId="0" fontId="72" fillId="0" borderId="0"/>
    <xf numFmtId="0" fontId="58" fillId="0" borderId="0"/>
    <xf numFmtId="0" fontId="74" fillId="0" borderId="0"/>
    <xf numFmtId="0" fontId="72" fillId="0" borderId="0"/>
    <xf numFmtId="0" fontId="72" fillId="0" borderId="0"/>
    <xf numFmtId="0" fontId="72" fillId="0" borderId="0"/>
    <xf numFmtId="0" fontId="72" fillId="0" borderId="0"/>
    <xf numFmtId="0" fontId="72" fillId="0" borderId="0"/>
    <xf numFmtId="0" fontId="58" fillId="0" borderId="0"/>
    <xf numFmtId="0" fontId="72" fillId="0" borderId="0"/>
    <xf numFmtId="0" fontId="74" fillId="0" borderId="0"/>
    <xf numFmtId="0" fontId="72" fillId="0" borderId="0"/>
    <xf numFmtId="0" fontId="72" fillId="0" borderId="0"/>
    <xf numFmtId="0" fontId="72" fillId="0" borderId="0"/>
    <xf numFmtId="0" fontId="72" fillId="0" borderId="0"/>
    <xf numFmtId="0" fontId="72" fillId="0" borderId="0"/>
    <xf numFmtId="0" fontId="58" fillId="0" borderId="0"/>
    <xf numFmtId="0" fontId="72" fillId="0" borderId="0"/>
    <xf numFmtId="0" fontId="74" fillId="0" borderId="0"/>
    <xf numFmtId="0" fontId="72" fillId="0" borderId="0"/>
    <xf numFmtId="0" fontId="72" fillId="0" borderId="0"/>
    <xf numFmtId="0" fontId="58" fillId="0" borderId="0"/>
    <xf numFmtId="0" fontId="74" fillId="0" borderId="0"/>
    <xf numFmtId="0" fontId="72" fillId="0" borderId="0"/>
    <xf numFmtId="0" fontId="72" fillId="0" borderId="0"/>
    <xf numFmtId="0" fontId="5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8" fillId="0" borderId="0"/>
    <xf numFmtId="0" fontId="58" fillId="0" borderId="0"/>
    <xf numFmtId="0" fontId="72" fillId="0" borderId="0"/>
    <xf numFmtId="0" fontId="72" fillId="0" borderId="0"/>
    <xf numFmtId="0" fontId="72" fillId="0" borderId="0"/>
    <xf numFmtId="0" fontId="72" fillId="0" borderId="0"/>
    <xf numFmtId="0" fontId="72" fillId="0" borderId="0"/>
    <xf numFmtId="0" fontId="72" fillId="0" borderId="0"/>
    <xf numFmtId="0" fontId="58" fillId="0" borderId="0"/>
    <xf numFmtId="0" fontId="58" fillId="0" borderId="0"/>
    <xf numFmtId="0" fontId="58" fillId="0" borderId="0"/>
    <xf numFmtId="0" fontId="58" fillId="0" borderId="0"/>
    <xf numFmtId="0" fontId="58" fillId="0" borderId="0"/>
    <xf numFmtId="0" fontId="5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8" fillId="0" borderId="0"/>
    <xf numFmtId="0" fontId="58" fillId="0" borderId="0"/>
    <xf numFmtId="0" fontId="58" fillId="0" borderId="0"/>
    <xf numFmtId="0" fontId="58" fillId="0" borderId="0"/>
    <xf numFmtId="0" fontId="58" fillId="0" borderId="0"/>
    <xf numFmtId="0" fontId="58" fillId="0" borderId="0"/>
    <xf numFmtId="0" fontId="72" fillId="0" borderId="0"/>
    <xf numFmtId="0" fontId="58" fillId="0" borderId="0"/>
    <xf numFmtId="0" fontId="72" fillId="0" borderId="0"/>
    <xf numFmtId="0" fontId="72" fillId="0" borderId="0"/>
    <xf numFmtId="0" fontId="72" fillId="0" borderId="0"/>
    <xf numFmtId="0" fontId="72" fillId="0" borderId="0"/>
    <xf numFmtId="0" fontId="72" fillId="0" borderId="0"/>
    <xf numFmtId="0" fontId="72" fillId="0" borderId="0"/>
    <xf numFmtId="0" fontId="58" fillId="0" borderId="0"/>
    <xf numFmtId="0" fontId="58" fillId="0" borderId="0"/>
    <xf numFmtId="0" fontId="58" fillId="0" borderId="0"/>
    <xf numFmtId="0" fontId="58" fillId="0" borderId="0"/>
    <xf numFmtId="0" fontId="58" fillId="0" borderId="0"/>
    <xf numFmtId="0" fontId="58" fillId="0" borderId="0"/>
    <xf numFmtId="0" fontId="72" fillId="0" borderId="0"/>
    <xf numFmtId="0" fontId="72" fillId="0" borderId="0"/>
    <xf numFmtId="0" fontId="74" fillId="0" borderId="0"/>
    <xf numFmtId="0" fontId="72" fillId="0" borderId="0"/>
    <xf numFmtId="0" fontId="72" fillId="0" borderId="0"/>
    <xf numFmtId="0" fontId="72" fillId="0" borderId="0"/>
    <xf numFmtId="0" fontId="72" fillId="0" borderId="0"/>
    <xf numFmtId="0" fontId="72" fillId="0" borderId="0"/>
    <xf numFmtId="0" fontId="58" fillId="0" borderId="0"/>
    <xf numFmtId="0" fontId="72" fillId="0" borderId="0"/>
    <xf numFmtId="0" fontId="74" fillId="0" borderId="0"/>
    <xf numFmtId="0" fontId="58" fillId="0" borderId="0"/>
    <xf numFmtId="0" fontId="58" fillId="0" borderId="0"/>
    <xf numFmtId="0" fontId="58" fillId="0" borderId="0"/>
    <xf numFmtId="0" fontId="74" fillId="0" borderId="0"/>
    <xf numFmtId="0" fontId="58" fillId="0" borderId="0"/>
    <xf numFmtId="0" fontId="58" fillId="0" borderId="0"/>
    <xf numFmtId="0" fontId="58" fillId="0" borderId="0"/>
    <xf numFmtId="0" fontId="72" fillId="0" borderId="0"/>
    <xf numFmtId="0" fontId="5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4" fillId="0" borderId="0"/>
    <xf numFmtId="0" fontId="58" fillId="0" borderId="0"/>
    <xf numFmtId="0" fontId="72" fillId="0" borderId="0"/>
    <xf numFmtId="0" fontId="72" fillId="0" borderId="0"/>
    <xf numFmtId="0" fontId="74"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2" fillId="0" borderId="0"/>
    <xf numFmtId="0" fontId="72" fillId="0" borderId="0"/>
    <xf numFmtId="0" fontId="72" fillId="0" borderId="0"/>
    <xf numFmtId="0" fontId="72" fillId="0" borderId="0"/>
    <xf numFmtId="0" fontId="72" fillId="0" borderId="0"/>
    <xf numFmtId="0" fontId="72" fillId="0" borderId="0"/>
    <xf numFmtId="0" fontId="58" fillId="0" borderId="0"/>
    <xf numFmtId="0" fontId="58" fillId="0" borderId="0"/>
    <xf numFmtId="0" fontId="58" fillId="0" borderId="0"/>
    <xf numFmtId="0" fontId="58" fillId="0" borderId="0"/>
    <xf numFmtId="0" fontId="58" fillId="0" borderId="0"/>
    <xf numFmtId="0" fontId="58" fillId="0" borderId="0"/>
    <xf numFmtId="0" fontId="72" fillId="0" borderId="0"/>
    <xf numFmtId="0" fontId="72" fillId="0" borderId="0"/>
    <xf numFmtId="0" fontId="72" fillId="0" borderId="0"/>
    <xf numFmtId="0" fontId="72" fillId="0" borderId="0"/>
    <xf numFmtId="0" fontId="58" fillId="0" borderId="0"/>
    <xf numFmtId="0" fontId="74" fillId="0" borderId="0"/>
    <xf numFmtId="0" fontId="74" fillId="0" borderId="0"/>
    <xf numFmtId="0" fontId="74" fillId="0" borderId="0"/>
    <xf numFmtId="0" fontId="74" fillId="0" borderId="0"/>
    <xf numFmtId="0" fontId="72" fillId="0" borderId="0"/>
    <xf numFmtId="0" fontId="72" fillId="0" borderId="0"/>
    <xf numFmtId="0" fontId="72" fillId="0" borderId="0"/>
    <xf numFmtId="0" fontId="72" fillId="0" borderId="0"/>
    <xf numFmtId="0" fontId="58" fillId="0" borderId="0"/>
    <xf numFmtId="0" fontId="74" fillId="0" borderId="0"/>
    <xf numFmtId="0" fontId="74" fillId="0" borderId="0"/>
    <xf numFmtId="0" fontId="74" fillId="0" borderId="0"/>
    <xf numFmtId="0" fontId="74" fillId="0" borderId="0"/>
    <xf numFmtId="0" fontId="72" fillId="0" borderId="0"/>
    <xf numFmtId="0" fontId="72" fillId="0" borderId="0"/>
    <xf numFmtId="0" fontId="72" fillId="0" borderId="0"/>
    <xf numFmtId="0" fontId="72" fillId="0" borderId="0"/>
    <xf numFmtId="0" fontId="58" fillId="0" borderId="0"/>
    <xf numFmtId="0" fontId="74" fillId="0" borderId="0"/>
    <xf numFmtId="0" fontId="72" fillId="0" borderId="0"/>
    <xf numFmtId="0" fontId="74" fillId="0" borderId="0"/>
    <xf numFmtId="0" fontId="74" fillId="0" borderId="0"/>
    <xf numFmtId="0" fontId="72" fillId="0" borderId="0"/>
    <xf numFmtId="0" fontId="58" fillId="0" borderId="0"/>
    <xf numFmtId="0" fontId="58" fillId="0" borderId="0"/>
    <xf numFmtId="0" fontId="72" fillId="0" borderId="0"/>
    <xf numFmtId="0" fontId="72" fillId="0" borderId="0"/>
    <xf numFmtId="0" fontId="72" fillId="0" borderId="0"/>
    <xf numFmtId="0" fontId="72" fillId="0" borderId="0"/>
    <xf numFmtId="0" fontId="7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2" fillId="0" borderId="0"/>
    <xf numFmtId="0" fontId="58" fillId="0" borderId="0"/>
    <xf numFmtId="0" fontId="58" fillId="0" borderId="0"/>
    <xf numFmtId="0" fontId="72" fillId="0" borderId="0"/>
    <xf numFmtId="0" fontId="74" fillId="0" borderId="0"/>
    <xf numFmtId="0" fontId="58" fillId="0" borderId="0"/>
    <xf numFmtId="0" fontId="58" fillId="0" borderId="0"/>
    <xf numFmtId="0" fontId="74" fillId="0" borderId="0"/>
    <xf numFmtId="0" fontId="74" fillId="0" borderId="0"/>
    <xf numFmtId="0" fontId="74" fillId="0" borderId="0"/>
    <xf numFmtId="0" fontId="74" fillId="0" borderId="0"/>
    <xf numFmtId="0" fontId="58" fillId="0" borderId="0"/>
    <xf numFmtId="0" fontId="74" fillId="0" borderId="0"/>
    <xf numFmtId="0" fontId="58" fillId="0" borderId="0"/>
    <xf numFmtId="0" fontId="58" fillId="0" borderId="0"/>
    <xf numFmtId="0" fontId="72" fillId="0" borderId="0"/>
    <xf numFmtId="0" fontId="72" fillId="0" borderId="0"/>
    <xf numFmtId="0" fontId="72" fillId="0" borderId="0"/>
    <xf numFmtId="0" fontId="72" fillId="0" borderId="0"/>
    <xf numFmtId="0" fontId="72" fillId="0" borderId="0"/>
    <xf numFmtId="0" fontId="7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2" fillId="0" borderId="0"/>
    <xf numFmtId="0" fontId="72" fillId="0" borderId="0"/>
    <xf numFmtId="0" fontId="7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4" fillId="0" borderId="0"/>
    <xf numFmtId="0" fontId="72" fillId="0" borderId="0"/>
    <xf numFmtId="0" fontId="72" fillId="0" borderId="0"/>
    <xf numFmtId="0" fontId="72" fillId="0" borderId="0"/>
    <xf numFmtId="0" fontId="72" fillId="0" borderId="0"/>
    <xf numFmtId="0" fontId="72" fillId="0" borderId="0"/>
    <xf numFmtId="0" fontId="58" fillId="0" borderId="0"/>
    <xf numFmtId="0" fontId="72" fillId="0" borderId="0"/>
    <xf numFmtId="0" fontId="58" fillId="0" borderId="0"/>
    <xf numFmtId="206" fontId="45" fillId="0" borderId="0">
      <alignment horizontal="left" wrapText="1"/>
    </xf>
    <xf numFmtId="206" fontId="45" fillId="0" borderId="0">
      <alignment horizontal="left" wrapText="1"/>
    </xf>
    <xf numFmtId="206" fontId="45" fillId="0" borderId="0">
      <alignment horizontal="left" wrapText="1"/>
    </xf>
    <xf numFmtId="0" fontId="74" fillId="0" borderId="0"/>
    <xf numFmtId="0" fontId="45" fillId="0" borderId="0" applyFont="0" applyFill="0" applyBorder="0" applyAlignment="0" applyProtection="0"/>
    <xf numFmtId="212" fontId="62" fillId="0" borderId="0"/>
    <xf numFmtId="0" fontId="7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Font="0" applyFill="0" applyBorder="0" applyAlignment="0" applyProtection="0"/>
    <xf numFmtId="186" fontId="45" fillId="0" borderId="0">
      <alignment horizontal="left" wrapText="1"/>
    </xf>
    <xf numFmtId="0" fontId="74" fillId="0" borderId="0"/>
    <xf numFmtId="0" fontId="45" fillId="0" borderId="0" applyFont="0" applyFill="0" applyBorder="0" applyAlignment="0" applyProtection="0"/>
    <xf numFmtId="0" fontId="45" fillId="0" borderId="0" applyFont="0" applyFill="0" applyBorder="0" applyAlignment="0" applyProtection="0"/>
    <xf numFmtId="0" fontId="62" fillId="0" borderId="0"/>
    <xf numFmtId="0" fontId="62" fillId="0" borderId="0"/>
    <xf numFmtId="254" fontId="62" fillId="0" borderId="0"/>
    <xf numFmtId="254" fontId="62" fillId="0" borderId="0"/>
    <xf numFmtId="254" fontId="62" fillId="0" borderId="0"/>
    <xf numFmtId="0" fontId="62" fillId="0" borderId="0"/>
    <xf numFmtId="0" fontId="62" fillId="0" borderId="0"/>
    <xf numFmtId="254" fontId="62" fillId="0" borderId="0"/>
    <xf numFmtId="254" fontId="62" fillId="0" borderId="0"/>
    <xf numFmtId="197" fontId="62" fillId="0" borderId="0"/>
    <xf numFmtId="197" fontId="62" fillId="0" borderId="0"/>
    <xf numFmtId="197" fontId="62" fillId="0" borderId="0"/>
    <xf numFmtId="0" fontId="62" fillId="0" borderId="0"/>
    <xf numFmtId="0" fontId="62" fillId="0" borderId="0"/>
    <xf numFmtId="197" fontId="62" fillId="0" borderId="0"/>
    <xf numFmtId="197" fontId="62" fillId="0" borderId="0"/>
    <xf numFmtId="0" fontId="62" fillId="0" borderId="0"/>
    <xf numFmtId="254" fontId="62" fillId="0" borderId="0"/>
    <xf numFmtId="254" fontId="62" fillId="0" borderId="0"/>
    <xf numFmtId="254" fontId="62" fillId="0" borderId="0"/>
    <xf numFmtId="0" fontId="62" fillId="0" borderId="0"/>
    <xf numFmtId="0" fontId="62" fillId="0" borderId="0"/>
    <xf numFmtId="254" fontId="62" fillId="0" borderId="0"/>
    <xf numFmtId="254" fontId="62" fillId="0" borderId="0"/>
    <xf numFmtId="0" fontId="62" fillId="0" borderId="0"/>
    <xf numFmtId="0" fontId="47" fillId="0"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3" fontId="49" fillId="43" borderId="0" applyFill="0"/>
    <xf numFmtId="0" fontId="45" fillId="43" borderId="0"/>
    <xf numFmtId="0" fontId="45" fillId="43" borderId="0"/>
    <xf numFmtId="0" fontId="45" fillId="43" borderId="0"/>
    <xf numFmtId="0" fontId="45" fillId="43" borderId="0"/>
    <xf numFmtId="3" fontId="49" fillId="43" borderId="0" applyFill="0"/>
    <xf numFmtId="3" fontId="49" fillId="43" borderId="0" applyFill="0"/>
    <xf numFmtId="3" fontId="49" fillId="43" borderId="0" applyFill="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3" fontId="49" fillId="43" borderId="0" applyFill="0"/>
    <xf numFmtId="0" fontId="75" fillId="48" borderId="0"/>
    <xf numFmtId="0" fontId="39" fillId="43" borderId="0"/>
    <xf numFmtId="0" fontId="39" fillId="43" borderId="0"/>
    <xf numFmtId="0" fontId="39" fillId="43" borderId="0"/>
    <xf numFmtId="3" fontId="49" fillId="48" borderId="0" applyFill="0"/>
    <xf numFmtId="0" fontId="75" fillId="48" borderId="0"/>
    <xf numFmtId="0" fontId="75" fillId="48" borderId="0"/>
    <xf numFmtId="3" fontId="49" fillId="48" borderId="0" applyFill="0"/>
    <xf numFmtId="3" fontId="49" fillId="48" borderId="0" applyFill="0"/>
    <xf numFmtId="3" fontId="49" fillId="48" borderId="0" applyFill="0"/>
    <xf numFmtId="0" fontId="39" fillId="43" borderId="0"/>
    <xf numFmtId="0" fontId="39" fillId="43" borderId="0"/>
    <xf numFmtId="0" fontId="75" fillId="48" borderId="0"/>
    <xf numFmtId="0" fontId="75" fillId="48" borderId="0"/>
    <xf numFmtId="0" fontId="39" fillId="43" borderId="0"/>
    <xf numFmtId="0" fontId="39" fillId="43" borderId="0"/>
    <xf numFmtId="0" fontId="39" fillId="43" borderId="0"/>
    <xf numFmtId="0" fontId="75" fillId="48" borderId="0"/>
    <xf numFmtId="0" fontId="39" fillId="43" borderId="0"/>
    <xf numFmtId="3" fontId="49" fillId="48" borderId="0" applyFill="0"/>
    <xf numFmtId="0" fontId="76" fillId="47" borderId="0"/>
    <xf numFmtId="0" fontId="77" fillId="43" borderId="0"/>
    <xf numFmtId="0" fontId="77" fillId="43" borderId="0"/>
    <xf numFmtId="0" fontId="77" fillId="43" borderId="0"/>
    <xf numFmtId="3" fontId="78" fillId="47" borderId="0" applyFill="0" applyBorder="0"/>
    <xf numFmtId="0" fontId="76" fillId="47" borderId="0"/>
    <xf numFmtId="0" fontId="76" fillId="47" borderId="0"/>
    <xf numFmtId="3" fontId="78" fillId="47" borderId="0" applyFill="0" applyBorder="0"/>
    <xf numFmtId="3" fontId="78" fillId="47" borderId="0" applyFill="0" applyBorder="0"/>
    <xf numFmtId="3" fontId="78" fillId="47" borderId="0" applyFill="0" applyBorder="0"/>
    <xf numFmtId="0" fontId="77" fillId="43" borderId="0"/>
    <xf numFmtId="0" fontId="77" fillId="43" borderId="0"/>
    <xf numFmtId="0" fontId="76" fillId="47" borderId="0"/>
    <xf numFmtId="0" fontId="76" fillId="47" borderId="0"/>
    <xf numFmtId="0" fontId="77" fillId="43" borderId="0"/>
    <xf numFmtId="0" fontId="77" fillId="43" borderId="0"/>
    <xf numFmtId="0" fontId="77" fillId="43" borderId="0"/>
    <xf numFmtId="0" fontId="76" fillId="47" borderId="0"/>
    <xf numFmtId="0" fontId="77" fillId="43" borderId="0"/>
    <xf numFmtId="3" fontId="78" fillId="47" borderId="0" applyFill="0" applyBorder="0"/>
    <xf numFmtId="0" fontId="79" fillId="49" borderId="0"/>
    <xf numFmtId="0" fontId="45" fillId="43" borderId="0"/>
    <xf numFmtId="0" fontId="45" fillId="43" borderId="0"/>
    <xf numFmtId="0" fontId="45" fillId="43" borderId="0"/>
    <xf numFmtId="0" fontId="45" fillId="43" borderId="0"/>
    <xf numFmtId="0" fontId="45" fillId="43" borderId="0"/>
    <xf numFmtId="0" fontId="45" fillId="43" borderId="0"/>
    <xf numFmtId="3" fontId="49" fillId="49" borderId="0" applyFill="0" applyBorder="0"/>
    <xf numFmtId="0" fontId="79" fillId="49" borderId="0"/>
    <xf numFmtId="0" fontId="79" fillId="49" borderId="0"/>
    <xf numFmtId="3" fontId="49" fillId="49" borderId="0" applyFill="0" applyBorder="0"/>
    <xf numFmtId="3" fontId="49" fillId="49" borderId="0" applyFill="0" applyBorder="0"/>
    <xf numFmtId="3" fontId="49" fillId="49" borderId="0" applyFill="0" applyBorder="0"/>
    <xf numFmtId="0" fontId="45" fillId="43" borderId="0"/>
    <xf numFmtId="0" fontId="45" fillId="43" borderId="0"/>
    <xf numFmtId="0" fontId="45" fillId="43" borderId="0"/>
    <xf numFmtId="0" fontId="45" fillId="43" borderId="0"/>
    <xf numFmtId="0" fontId="45" fillId="43" borderId="0"/>
    <xf numFmtId="0" fontId="45" fillId="43" borderId="0"/>
    <xf numFmtId="0" fontId="79" fillId="49" borderId="0"/>
    <xf numFmtId="0" fontId="79" fillId="49"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45" fillId="43" borderId="0"/>
    <xf numFmtId="0" fontId="79" fillId="49" borderId="0"/>
    <xf numFmtId="0" fontId="45" fillId="43" borderId="0"/>
    <xf numFmtId="0" fontId="45" fillId="43" borderId="0"/>
    <xf numFmtId="3" fontId="49" fillId="49" borderId="0" applyFill="0" applyBorder="0"/>
    <xf numFmtId="0" fontId="81" fillId="0" borderId="0"/>
    <xf numFmtId="0" fontId="81" fillId="43" borderId="0"/>
    <xf numFmtId="0" fontId="81" fillId="43" borderId="0"/>
    <xf numFmtId="0" fontId="81" fillId="43" borderId="0"/>
    <xf numFmtId="0" fontId="82" fillId="0" borderId="0" applyFill="0" applyBorder="0"/>
    <xf numFmtId="0" fontId="81" fillId="0" borderId="0"/>
    <xf numFmtId="0" fontId="81" fillId="0" borderId="0"/>
    <xf numFmtId="0" fontId="82" fillId="0" borderId="0" applyFill="0" applyBorder="0"/>
    <xf numFmtId="0" fontId="82" fillId="0" borderId="0" applyFill="0" applyBorder="0"/>
    <xf numFmtId="0" fontId="82" fillId="0" borderId="0" applyFill="0" applyBorder="0"/>
    <xf numFmtId="0" fontId="81" fillId="43" borderId="0"/>
    <xf numFmtId="0" fontId="81" fillId="43" borderId="0"/>
    <xf numFmtId="0" fontId="81" fillId="0" borderId="0"/>
    <xf numFmtId="0" fontId="81" fillId="0" borderId="0"/>
    <xf numFmtId="0" fontId="81" fillId="43" borderId="0"/>
    <xf numFmtId="0" fontId="81" fillId="43" borderId="0"/>
    <xf numFmtId="0" fontId="81" fillId="43" borderId="0"/>
    <xf numFmtId="0" fontId="81" fillId="0" borderId="0"/>
    <xf numFmtId="0" fontId="81" fillId="43" borderId="0"/>
    <xf numFmtId="0" fontId="82" fillId="0" borderId="0" applyFill="0" applyBorder="0"/>
    <xf numFmtId="0" fontId="68" fillId="0" borderId="0"/>
    <xf numFmtId="0" fontId="68" fillId="43" borderId="0"/>
    <xf numFmtId="0" fontId="68" fillId="43" borderId="0"/>
    <xf numFmtId="0" fontId="68" fillId="43" borderId="0"/>
    <xf numFmtId="3" fontId="83" fillId="0" borderId="0" applyFill="0" applyBorder="0"/>
    <xf numFmtId="0" fontId="68" fillId="0" borderId="0"/>
    <xf numFmtId="0" fontId="68" fillId="0" borderId="0"/>
    <xf numFmtId="3" fontId="83" fillId="0" borderId="0" applyFill="0" applyBorder="0"/>
    <xf numFmtId="3" fontId="83" fillId="0" borderId="0" applyFill="0" applyBorder="0"/>
    <xf numFmtId="3" fontId="83" fillId="0" borderId="0" applyFill="0" applyBorder="0"/>
    <xf numFmtId="0" fontId="68" fillId="43" borderId="0"/>
    <xf numFmtId="0" fontId="68" fillId="43" borderId="0"/>
    <xf numFmtId="0" fontId="68" fillId="0" borderId="0"/>
    <xf numFmtId="0" fontId="68" fillId="0" borderId="0"/>
    <xf numFmtId="0" fontId="68" fillId="43" borderId="0"/>
    <xf numFmtId="0" fontId="68" fillId="43" borderId="0"/>
    <xf numFmtId="0" fontId="68" fillId="43" borderId="0"/>
    <xf numFmtId="0" fontId="68" fillId="0" borderId="0"/>
    <xf numFmtId="0" fontId="68" fillId="43" borderId="0"/>
    <xf numFmtId="3" fontId="83" fillId="0" borderId="0" applyFill="0" applyBorder="0"/>
    <xf numFmtId="0" fontId="49" fillId="0" borderId="0"/>
    <xf numFmtId="0" fontId="49" fillId="43" borderId="0"/>
    <xf numFmtId="0" fontId="49" fillId="43" borderId="0"/>
    <xf numFmtId="0" fontId="49" fillId="43" borderId="0"/>
    <xf numFmtId="3" fontId="49" fillId="0" borderId="0" applyFill="0" applyBorder="0"/>
    <xf numFmtId="0" fontId="49" fillId="0" borderId="0"/>
    <xf numFmtId="0" fontId="49" fillId="0" borderId="0"/>
    <xf numFmtId="3" fontId="49" fillId="0" borderId="0" applyFill="0" applyBorder="0"/>
    <xf numFmtId="3" fontId="49" fillId="0" borderId="0" applyFill="0" applyBorder="0"/>
    <xf numFmtId="3" fontId="49" fillId="0" borderId="0" applyFill="0" applyBorder="0"/>
    <xf numFmtId="0" fontId="49" fillId="43" borderId="0"/>
    <xf numFmtId="0" fontId="49" fillId="43" borderId="0"/>
    <xf numFmtId="0" fontId="49" fillId="0" borderId="0"/>
    <xf numFmtId="0" fontId="49" fillId="0" borderId="0"/>
    <xf numFmtId="0" fontId="49" fillId="43" borderId="0"/>
    <xf numFmtId="0" fontId="49" fillId="43" borderId="0"/>
    <xf numFmtId="0" fontId="49" fillId="43" borderId="0"/>
    <xf numFmtId="0" fontId="49" fillId="0" borderId="0"/>
    <xf numFmtId="0" fontId="49" fillId="43" borderId="0"/>
    <xf numFmtId="3" fontId="49" fillId="0" borderId="0" applyFill="0" applyBorder="0"/>
    <xf numFmtId="0" fontId="7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1" fillId="0" borderId="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228" fontId="45" fillId="0" borderId="0">
      <alignment horizontal="left" wrapText="1"/>
    </xf>
    <xf numFmtId="37" fontId="61" fillId="0" borderId="0" applyFont="0" applyFill="0" applyBorder="0" applyAlignment="0" applyProtection="0"/>
    <xf numFmtId="37" fontId="61" fillId="0" borderId="0" applyFont="0" applyFill="0" applyBorder="0" applyAlignment="0" applyProtection="0"/>
    <xf numFmtId="37" fontId="61" fillId="0" borderId="0" applyFont="0" applyFill="0" applyBorder="0" applyAlignment="0" applyProtection="0"/>
    <xf numFmtId="206" fontId="45" fillId="0" borderId="0">
      <alignment horizontal="left" wrapText="1"/>
    </xf>
    <xf numFmtId="37" fontId="61" fillId="0" borderId="0" applyFont="0" applyFill="0" applyBorder="0" applyAlignment="0" applyProtection="0"/>
    <xf numFmtId="0" fontId="74" fillId="0" borderId="0"/>
    <xf numFmtId="0" fontId="71" fillId="0" borderId="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71" fillId="0" borderId="0"/>
    <xf numFmtId="0" fontId="62" fillId="0" borderId="0"/>
    <xf numFmtId="0" fontId="45" fillId="0" borderId="0" applyFont="0" applyFill="0" applyBorder="0" applyAlignment="0" applyProtection="0"/>
    <xf numFmtId="212" fontId="62" fillId="0" borderId="0"/>
    <xf numFmtId="234" fontId="45"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71" fillId="0" borderId="0"/>
    <xf numFmtId="234" fontId="45" fillId="0" borderId="32"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210" fontId="94" fillId="0" borderId="32" applyNumberFormat="0" applyFill="0" applyAlignment="0" applyProtection="0"/>
    <xf numFmtId="210" fontId="94" fillId="0" borderId="32"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234" fontId="45" fillId="0" borderId="31" applyNumberFormat="0" applyFill="0" applyProtection="0">
      <alignment horizontal="center"/>
    </xf>
    <xf numFmtId="0" fontId="95" fillId="0" borderId="31" applyNumberFormat="0" applyFill="0" applyProtection="0">
      <alignment horizontal="center"/>
    </xf>
    <xf numFmtId="0" fontId="95" fillId="0" borderId="31" applyNumberFormat="0" applyFill="0" applyProtection="0">
      <alignment horizontal="center"/>
    </xf>
    <xf numFmtId="0" fontId="95" fillId="0" borderId="31" applyNumberFormat="0" applyFill="0" applyProtection="0">
      <alignment horizontal="center"/>
    </xf>
    <xf numFmtId="0" fontId="95" fillId="0" borderId="31" applyNumberFormat="0" applyFill="0" applyProtection="0">
      <alignment horizontal="center"/>
    </xf>
    <xf numFmtId="0" fontId="95" fillId="0" borderId="31" applyNumberFormat="0" applyFill="0" applyProtection="0">
      <alignment horizontal="center"/>
    </xf>
    <xf numFmtId="0" fontId="95" fillId="0" borderId="31" applyNumberFormat="0" applyFill="0" applyProtection="0">
      <alignment horizontal="center"/>
    </xf>
    <xf numFmtId="0" fontId="95" fillId="0" borderId="31" applyNumberFormat="0" applyFill="0" applyProtection="0">
      <alignment horizontal="center"/>
    </xf>
    <xf numFmtId="0" fontId="95" fillId="0" borderId="31" applyNumberFormat="0" applyFill="0" applyProtection="0">
      <alignment horizontal="center"/>
    </xf>
    <xf numFmtId="0" fontId="95" fillId="0" borderId="31" applyNumberFormat="0" applyFill="0" applyProtection="0">
      <alignment horizontal="center"/>
    </xf>
    <xf numFmtId="0" fontId="95" fillId="0" borderId="31" applyNumberFormat="0" applyFill="0" applyProtection="0">
      <alignment horizontal="center"/>
    </xf>
    <xf numFmtId="0" fontId="95" fillId="0" borderId="31" applyNumberFormat="0" applyFill="0" applyProtection="0">
      <alignment horizontal="center"/>
    </xf>
    <xf numFmtId="0" fontId="95" fillId="0" borderId="31" applyNumberFormat="0" applyFill="0" applyProtection="0">
      <alignment horizontal="center"/>
    </xf>
    <xf numFmtId="0" fontId="45" fillId="0" borderId="34" applyNumberFormat="0" applyFont="0" applyFill="0" applyAlignment="0" applyProtection="0"/>
    <xf numFmtId="234" fontId="45" fillId="0" borderId="0" applyNumberFormat="0" applyFill="0" applyBorder="0" applyProtection="0">
      <alignment horizontal="left"/>
    </xf>
    <xf numFmtId="0" fontId="95" fillId="0" borderId="0" applyNumberFormat="0" applyFill="0" applyBorder="0" applyProtection="0">
      <alignment horizontal="left"/>
    </xf>
    <xf numFmtId="0" fontId="95" fillId="0" borderId="0" applyNumberFormat="0" applyFill="0" applyBorder="0" applyProtection="0">
      <alignment horizontal="left"/>
    </xf>
    <xf numFmtId="0" fontId="95" fillId="0" borderId="0" applyNumberFormat="0" applyFill="0" applyBorder="0" applyProtection="0">
      <alignment horizontal="left"/>
    </xf>
    <xf numFmtId="0" fontId="95" fillId="0" borderId="0" applyNumberFormat="0" applyFill="0" applyBorder="0" applyProtection="0">
      <alignment horizontal="left"/>
    </xf>
    <xf numFmtId="0" fontId="95" fillId="0" borderId="0" applyNumberFormat="0" applyFill="0" applyBorder="0" applyProtection="0">
      <alignment horizontal="left"/>
    </xf>
    <xf numFmtId="0" fontId="95" fillId="0" borderId="0" applyNumberFormat="0" applyFill="0" applyBorder="0" applyProtection="0">
      <alignment horizontal="left"/>
    </xf>
    <xf numFmtId="0" fontId="95" fillId="0" borderId="0" applyNumberFormat="0" applyFill="0" applyBorder="0" applyProtection="0">
      <alignment horizontal="left"/>
    </xf>
    <xf numFmtId="0" fontId="95" fillId="0" borderId="0" applyNumberFormat="0" applyFill="0" applyBorder="0" applyProtection="0">
      <alignment horizontal="left"/>
    </xf>
    <xf numFmtId="0" fontId="95" fillId="0" borderId="0" applyNumberFormat="0" applyFill="0" applyBorder="0" applyProtection="0">
      <alignment horizontal="left"/>
    </xf>
    <xf numFmtId="0" fontId="95" fillId="0" borderId="0" applyNumberFormat="0" applyFill="0" applyBorder="0" applyProtection="0">
      <alignment horizontal="left"/>
    </xf>
    <xf numFmtId="0" fontId="95" fillId="0" borderId="0" applyNumberFormat="0" applyFill="0" applyBorder="0" applyProtection="0">
      <alignment horizontal="left"/>
    </xf>
    <xf numFmtId="0" fontId="95" fillId="0" borderId="0" applyNumberFormat="0" applyFill="0" applyBorder="0" applyProtection="0">
      <alignment horizontal="left"/>
    </xf>
    <xf numFmtId="234" fontId="45" fillId="0" borderId="0" applyNumberFormat="0" applyFill="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210" fontId="96" fillId="0" borderId="0" applyNumberFormat="0" applyFill="0" applyProtection="0">
      <alignment horizontal="centerContinuous"/>
    </xf>
    <xf numFmtId="210" fontId="96" fillId="0" borderId="0" applyNumberFormat="0" applyFill="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6" fillId="0" borderId="0" applyNumberFormat="0" applyFill="0" applyBorder="0" applyProtection="0">
      <alignment horizontal="centerContinuous"/>
    </xf>
    <xf numFmtId="0" fontId="94" fillId="0" borderId="0" applyNumberFormat="0" applyFill="0" applyBorder="0" applyAlignment="0" applyProtection="0"/>
    <xf numFmtId="0" fontId="74" fillId="0" borderId="0"/>
    <xf numFmtId="186" fontId="45" fillId="0" borderId="0">
      <alignment horizontal="left" wrapText="1"/>
    </xf>
    <xf numFmtId="0" fontId="71" fillId="0" borderId="0"/>
    <xf numFmtId="206" fontId="45" fillId="0" borderId="0">
      <alignment horizontal="left" wrapText="1"/>
    </xf>
    <xf numFmtId="0" fontId="74" fillId="0" borderId="0"/>
    <xf numFmtId="38" fontId="61"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206" fontId="45" fillId="0" borderId="0">
      <alignment horizontal="left" wrapText="1"/>
    </xf>
    <xf numFmtId="0" fontId="45" fillId="0" borderId="0" applyFont="0" applyFill="0" applyBorder="0" applyAlignment="0" applyProtection="0"/>
    <xf numFmtId="206" fontId="45" fillId="0" borderId="0">
      <alignment horizontal="left" wrapText="1"/>
    </xf>
    <xf numFmtId="0" fontId="71" fillId="0" borderId="0"/>
    <xf numFmtId="0" fontId="58" fillId="0" borderId="0"/>
    <xf numFmtId="0" fontId="58" fillId="0" borderId="0"/>
    <xf numFmtId="0" fontId="58" fillId="0" borderId="0"/>
    <xf numFmtId="0" fontId="58" fillId="0" borderId="0"/>
    <xf numFmtId="0" fontId="97" fillId="0" borderId="0"/>
    <xf numFmtId="0" fontId="97" fillId="0" borderId="0"/>
    <xf numFmtId="0" fontId="97" fillId="0" borderId="0"/>
    <xf numFmtId="0" fontId="58" fillId="0" borderId="0"/>
    <xf numFmtId="0" fontId="97" fillId="0" borderId="0"/>
    <xf numFmtId="0" fontId="58" fillId="0" borderId="0"/>
    <xf numFmtId="0" fontId="71" fillId="0" borderId="0"/>
    <xf numFmtId="0" fontId="71" fillId="0" borderId="0"/>
    <xf numFmtId="0" fontId="97" fillId="0" borderId="0"/>
    <xf numFmtId="0" fontId="9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7" fillId="0" borderId="0"/>
    <xf numFmtId="0" fontId="71" fillId="0" borderId="0"/>
    <xf numFmtId="0" fontId="58" fillId="0" borderId="0"/>
    <xf numFmtId="0" fontId="58" fillId="0" borderId="0"/>
    <xf numFmtId="0" fontId="58" fillId="0" borderId="0"/>
    <xf numFmtId="0" fontId="58" fillId="0" borderId="0"/>
    <xf numFmtId="0" fontId="71" fillId="0" borderId="0"/>
    <xf numFmtId="0" fontId="71" fillId="0" borderId="0"/>
    <xf numFmtId="0" fontId="71" fillId="0" borderId="0"/>
    <xf numFmtId="0" fontId="7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1" fillId="0" borderId="0"/>
    <xf numFmtId="0" fontId="58" fillId="0" borderId="0"/>
    <xf numFmtId="0" fontId="58" fillId="0" borderId="0"/>
    <xf numFmtId="0" fontId="58" fillId="0" borderId="0"/>
    <xf numFmtId="0" fontId="71" fillId="0" borderId="0"/>
    <xf numFmtId="0" fontId="71" fillId="0" borderId="0"/>
    <xf numFmtId="0" fontId="58" fillId="0" borderId="0"/>
    <xf numFmtId="0" fontId="58" fillId="0" borderId="0"/>
    <xf numFmtId="0" fontId="58" fillId="0" borderId="0"/>
    <xf numFmtId="0" fontId="97" fillId="0" borderId="0"/>
    <xf numFmtId="0" fontId="71" fillId="0" borderId="0"/>
    <xf numFmtId="0" fontId="71" fillId="0" borderId="0"/>
    <xf numFmtId="0" fontId="58" fillId="0" borderId="0"/>
    <xf numFmtId="0" fontId="71" fillId="0" borderId="0"/>
    <xf numFmtId="0" fontId="71" fillId="0" borderId="0"/>
    <xf numFmtId="0" fontId="71" fillId="0" borderId="0"/>
    <xf numFmtId="0" fontId="71" fillId="0" borderId="0"/>
    <xf numFmtId="0" fontId="58" fillId="0" borderId="0"/>
    <xf numFmtId="0" fontId="97" fillId="0" borderId="0"/>
    <xf numFmtId="0" fontId="97" fillId="0" borderId="0"/>
    <xf numFmtId="0" fontId="58" fillId="0" borderId="0"/>
    <xf numFmtId="0" fontId="97" fillId="0" borderId="0"/>
    <xf numFmtId="0" fontId="58" fillId="0" borderId="0"/>
    <xf numFmtId="0" fontId="71" fillId="0" borderId="0"/>
    <xf numFmtId="0" fontId="71" fillId="0" borderId="0"/>
    <xf numFmtId="0" fontId="97" fillId="0" borderId="0"/>
    <xf numFmtId="0" fontId="71" fillId="0" borderId="0"/>
    <xf numFmtId="0" fontId="71" fillId="0" borderId="0"/>
    <xf numFmtId="0" fontId="97" fillId="0" borderId="0"/>
    <xf numFmtId="0" fontId="71" fillId="0" borderId="0"/>
    <xf numFmtId="0" fontId="97" fillId="0" borderId="0"/>
    <xf numFmtId="0" fontId="71" fillId="0" borderId="0"/>
    <xf numFmtId="0" fontId="71" fillId="0" borderId="0"/>
    <xf numFmtId="0" fontId="71" fillId="0" borderId="0"/>
    <xf numFmtId="0" fontId="97" fillId="0" borderId="0"/>
    <xf numFmtId="0" fontId="71" fillId="0" borderId="0"/>
    <xf numFmtId="0" fontId="71" fillId="0" borderId="0"/>
    <xf numFmtId="0" fontId="71" fillId="0" borderId="0"/>
    <xf numFmtId="0" fontId="71" fillId="0" borderId="0"/>
    <xf numFmtId="0" fontId="71" fillId="0" borderId="0"/>
    <xf numFmtId="0" fontId="71" fillId="0" borderId="0"/>
    <xf numFmtId="0" fontId="97" fillId="0" borderId="0"/>
    <xf numFmtId="0" fontId="97" fillId="0" borderId="0"/>
    <xf numFmtId="0" fontId="97" fillId="0" borderId="0"/>
    <xf numFmtId="0" fontId="71" fillId="0" borderId="0"/>
    <xf numFmtId="0" fontId="71" fillId="0" borderId="0"/>
    <xf numFmtId="0" fontId="71" fillId="0" borderId="0"/>
    <xf numFmtId="0" fontId="97" fillId="0" borderId="0"/>
    <xf numFmtId="0" fontId="71" fillId="0" borderId="0"/>
    <xf numFmtId="0" fontId="97" fillId="0" borderId="0"/>
    <xf numFmtId="0" fontId="97" fillId="0" borderId="0"/>
    <xf numFmtId="0" fontId="97" fillId="0" borderId="0"/>
    <xf numFmtId="0" fontId="97" fillId="0" borderId="0"/>
    <xf numFmtId="0" fontId="97" fillId="0" borderId="0"/>
    <xf numFmtId="0" fontId="97" fillId="0" borderId="0"/>
    <xf numFmtId="0" fontId="71"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1" fillId="0" borderId="0"/>
    <xf numFmtId="0" fontId="71" fillId="0" borderId="0"/>
    <xf numFmtId="0" fontId="58" fillId="0" borderId="0"/>
    <xf numFmtId="0" fontId="71" fillId="0" borderId="0"/>
    <xf numFmtId="0" fontId="97" fillId="0" borderId="0"/>
    <xf numFmtId="0" fontId="71" fillId="0" borderId="0"/>
    <xf numFmtId="0" fontId="71" fillId="0" borderId="0"/>
    <xf numFmtId="0" fontId="97" fillId="0" borderId="0"/>
    <xf numFmtId="0" fontId="97" fillId="0" borderId="0"/>
    <xf numFmtId="0" fontId="97" fillId="0" borderId="0"/>
    <xf numFmtId="0" fontId="71" fillId="0" borderId="0"/>
    <xf numFmtId="0" fontId="97" fillId="0" borderId="0"/>
    <xf numFmtId="0" fontId="58" fillId="0" borderId="0"/>
    <xf numFmtId="0" fontId="71" fillId="0" borderId="0"/>
    <xf numFmtId="0" fontId="71" fillId="0" borderId="0"/>
    <xf numFmtId="0" fontId="97" fillId="0" borderId="0"/>
    <xf numFmtId="0" fontId="71" fillId="0" borderId="0"/>
    <xf numFmtId="0" fontId="58" fillId="0" borderId="0"/>
    <xf numFmtId="0" fontId="58" fillId="0" borderId="0"/>
    <xf numFmtId="0" fontId="58" fillId="0" borderId="0"/>
    <xf numFmtId="0" fontId="71" fillId="0" borderId="0"/>
    <xf numFmtId="0" fontId="58" fillId="0" borderId="0"/>
    <xf numFmtId="0" fontId="97" fillId="0" borderId="0"/>
    <xf numFmtId="0" fontId="58" fillId="0" borderId="0"/>
    <xf numFmtId="0" fontId="58" fillId="0" borderId="0"/>
    <xf numFmtId="0" fontId="58" fillId="0" borderId="0"/>
    <xf numFmtId="0" fontId="58" fillId="0" borderId="0"/>
    <xf numFmtId="0" fontId="97" fillId="0" borderId="0"/>
    <xf numFmtId="0" fontId="71" fillId="0" borderId="0"/>
    <xf numFmtId="0" fontId="97" fillId="0" borderId="0"/>
    <xf numFmtId="0" fontId="97" fillId="0" borderId="0"/>
    <xf numFmtId="0" fontId="97" fillId="0" borderId="0"/>
    <xf numFmtId="0" fontId="58" fillId="0" borderId="0"/>
    <xf numFmtId="0" fontId="97" fillId="0" borderId="0"/>
    <xf numFmtId="0" fontId="97" fillId="0" borderId="0"/>
    <xf numFmtId="0" fontId="58" fillId="0" borderId="0"/>
    <xf numFmtId="0" fontId="58" fillId="0" borderId="0"/>
    <xf numFmtId="0" fontId="71" fillId="0" borderId="0"/>
    <xf numFmtId="0" fontId="58" fillId="0" borderId="0"/>
    <xf numFmtId="0" fontId="97" fillId="0" borderId="0"/>
    <xf numFmtId="0" fontId="71" fillId="0" borderId="0"/>
    <xf numFmtId="0" fontId="71" fillId="0" borderId="0"/>
    <xf numFmtId="0" fontId="58" fillId="0" borderId="0"/>
    <xf numFmtId="0" fontId="58" fillId="0" borderId="0"/>
    <xf numFmtId="0" fontId="71" fillId="0" borderId="0"/>
    <xf numFmtId="0" fontId="97" fillId="0" borderId="0"/>
    <xf numFmtId="0" fontId="71" fillId="0" borderId="0"/>
    <xf numFmtId="0" fontId="97" fillId="0" borderId="0"/>
    <xf numFmtId="0" fontId="97" fillId="0" borderId="0"/>
    <xf numFmtId="0" fontId="97" fillId="0" borderId="0"/>
    <xf numFmtId="0" fontId="97" fillId="0" borderId="0"/>
    <xf numFmtId="0" fontId="71" fillId="0" borderId="0"/>
    <xf numFmtId="0" fontId="71" fillId="0" borderId="0"/>
    <xf numFmtId="0" fontId="58" fillId="0" borderId="0"/>
    <xf numFmtId="0" fontId="97" fillId="0" borderId="0"/>
    <xf numFmtId="0" fontId="58" fillId="0" borderId="0"/>
    <xf numFmtId="0" fontId="71" fillId="0" borderId="0"/>
    <xf numFmtId="0" fontId="97" fillId="0" borderId="0"/>
    <xf numFmtId="0" fontId="58" fillId="0" borderId="0"/>
    <xf numFmtId="0" fontId="71" fillId="0" borderId="0"/>
    <xf numFmtId="0" fontId="58" fillId="0" borderId="0"/>
    <xf numFmtId="0" fontId="97" fillId="0" borderId="0"/>
    <xf numFmtId="0" fontId="58" fillId="0" borderId="0"/>
    <xf numFmtId="0" fontId="58" fillId="0" borderId="0"/>
    <xf numFmtId="0" fontId="71" fillId="0" borderId="0"/>
    <xf numFmtId="0" fontId="71" fillId="0" borderId="0"/>
    <xf numFmtId="0" fontId="58" fillId="0" borderId="0"/>
    <xf numFmtId="0" fontId="58" fillId="0" borderId="0"/>
    <xf numFmtId="0" fontId="58" fillId="0" borderId="0"/>
    <xf numFmtId="0" fontId="58" fillId="0" borderId="0"/>
    <xf numFmtId="0" fontId="71" fillId="0" borderId="0"/>
    <xf numFmtId="0" fontId="58" fillId="0" borderId="0"/>
    <xf numFmtId="0" fontId="58" fillId="0" borderId="0"/>
    <xf numFmtId="0" fontId="58" fillId="0" borderId="0"/>
    <xf numFmtId="0" fontId="97" fillId="0" borderId="0"/>
    <xf numFmtId="0" fontId="58" fillId="0" borderId="0"/>
    <xf numFmtId="0" fontId="58" fillId="0" borderId="0"/>
    <xf numFmtId="0" fontId="71" fillId="0" borderId="0"/>
    <xf numFmtId="0" fontId="71" fillId="0" borderId="0"/>
    <xf numFmtId="0" fontId="71" fillId="0" borderId="0"/>
    <xf numFmtId="0" fontId="71" fillId="0" borderId="0"/>
    <xf numFmtId="0" fontId="71" fillId="0" borderId="0"/>
    <xf numFmtId="0" fontId="71" fillId="0" borderId="0"/>
    <xf numFmtId="0" fontId="97" fillId="0" borderId="0"/>
    <xf numFmtId="0" fontId="71" fillId="0" borderId="0"/>
    <xf numFmtId="0" fontId="97" fillId="0" borderId="0"/>
    <xf numFmtId="0" fontId="97" fillId="0" borderId="0"/>
    <xf numFmtId="0" fontId="97" fillId="0" borderId="0"/>
    <xf numFmtId="0" fontId="58" fillId="0" borderId="0"/>
    <xf numFmtId="0" fontId="58" fillId="0" borderId="0"/>
    <xf numFmtId="0" fontId="58" fillId="0" borderId="0"/>
    <xf numFmtId="0" fontId="58" fillId="0" borderId="0"/>
    <xf numFmtId="0" fontId="71" fillId="0" borderId="0"/>
    <xf numFmtId="0" fontId="71" fillId="0" borderId="0"/>
    <xf numFmtId="0" fontId="71" fillId="0" borderId="0"/>
    <xf numFmtId="0" fontId="71" fillId="0" borderId="0"/>
    <xf numFmtId="0" fontId="71" fillId="0" borderId="0"/>
    <xf numFmtId="0" fontId="97" fillId="0" borderId="0"/>
    <xf numFmtId="0" fontId="58" fillId="0" borderId="0"/>
    <xf numFmtId="0" fontId="71" fillId="0" borderId="0"/>
    <xf numFmtId="0" fontId="71" fillId="0" borderId="0"/>
    <xf numFmtId="0" fontId="71" fillId="0" borderId="0"/>
    <xf numFmtId="0" fontId="71" fillId="0" borderId="0"/>
    <xf numFmtId="0" fontId="71" fillId="0" borderId="0"/>
    <xf numFmtId="0" fontId="58" fillId="0" borderId="0"/>
    <xf numFmtId="0" fontId="71" fillId="0" borderId="0"/>
    <xf numFmtId="0" fontId="71" fillId="0" borderId="0"/>
    <xf numFmtId="0" fontId="58" fillId="0" borderId="0"/>
    <xf numFmtId="0" fontId="71" fillId="0" borderId="0"/>
    <xf numFmtId="0" fontId="71" fillId="0" borderId="0"/>
    <xf numFmtId="0" fontId="97" fillId="0" borderId="0"/>
    <xf numFmtId="0" fontId="58" fillId="0" borderId="0"/>
    <xf numFmtId="0" fontId="58" fillId="0" borderId="0"/>
    <xf numFmtId="0" fontId="71" fillId="0" borderId="0"/>
    <xf numFmtId="0" fontId="71" fillId="0" borderId="0"/>
    <xf numFmtId="0" fontId="71" fillId="0" borderId="0"/>
    <xf numFmtId="0" fontId="97" fillId="0" borderId="0"/>
    <xf numFmtId="0" fontId="97" fillId="0" borderId="0"/>
    <xf numFmtId="0" fontId="97" fillId="0" borderId="0"/>
    <xf numFmtId="0" fontId="97" fillId="0" borderId="0"/>
    <xf numFmtId="0" fontId="71" fillId="0" borderId="0"/>
    <xf numFmtId="0" fontId="97" fillId="0" borderId="0"/>
    <xf numFmtId="0" fontId="97" fillId="0" borderId="0"/>
    <xf numFmtId="0" fontId="58" fillId="0" borderId="0"/>
    <xf numFmtId="0" fontId="58" fillId="0" borderId="0"/>
    <xf numFmtId="0" fontId="52" fillId="0" borderId="0" applyFont="0" applyFill="0" applyBorder="0" applyAlignment="0" applyProtection="0"/>
    <xf numFmtId="255" fontId="98" fillId="0" borderId="0" applyFont="0" applyFill="0" applyBorder="0" applyAlignment="0" applyProtection="0"/>
    <xf numFmtId="256" fontId="98" fillId="0" borderId="0" applyFont="0" applyFill="0" applyBorder="0" applyAlignment="0" applyProtection="0"/>
    <xf numFmtId="257" fontId="98" fillId="0" borderId="0" applyFont="0" applyFill="0" applyBorder="0" applyAlignment="0" applyProtection="0"/>
    <xf numFmtId="258" fontId="98" fillId="0" borderId="0" applyFont="0" applyFill="0" applyBorder="0" applyAlignment="0" applyProtection="0"/>
    <xf numFmtId="259" fontId="98" fillId="0" borderId="0" applyFont="0" applyFill="0" applyBorder="0" applyAlignment="0" applyProtection="0"/>
    <xf numFmtId="260" fontId="99" fillId="0" borderId="0" applyFont="0" applyFill="0" applyBorder="0" applyAlignment="0" applyProtection="0"/>
    <xf numFmtId="0" fontId="52" fillId="0" borderId="0" applyFont="0" applyFill="0" applyBorder="0" applyAlignment="0" applyProtection="0"/>
    <xf numFmtId="187" fontId="45" fillId="0" borderId="0" applyFont="0" applyFill="0" applyBorder="0" applyAlignment="0" applyProtection="0"/>
    <xf numFmtId="0" fontId="45" fillId="0" borderId="0"/>
    <xf numFmtId="0" fontId="45" fillId="0" borderId="0"/>
    <xf numFmtId="0" fontId="70" fillId="0" borderId="0">
      <alignment vertical="center"/>
    </xf>
    <xf numFmtId="261" fontId="56" fillId="44" borderId="0"/>
    <xf numFmtId="262" fontId="45" fillId="0" borderId="0">
      <alignment horizontal="left"/>
    </xf>
    <xf numFmtId="263" fontId="45" fillId="0" borderId="0">
      <alignment horizontal="left"/>
    </xf>
    <xf numFmtId="264" fontId="52" fillId="0" borderId="35" applyBorder="0">
      <alignment horizontal="right"/>
    </xf>
    <xf numFmtId="37" fontId="45" fillId="0" borderId="0"/>
    <xf numFmtId="0" fontId="49" fillId="0" borderId="0" applyFont="0" applyFill="0" applyBorder="0" applyAlignment="0" applyProtection="0"/>
    <xf numFmtId="0" fontId="50" fillId="0" borderId="0"/>
    <xf numFmtId="264" fontId="52" fillId="47" borderId="29"/>
    <xf numFmtId="0" fontId="50" fillId="0" borderId="0"/>
    <xf numFmtId="0" fontId="100" fillId="0" borderId="0">
      <alignment horizontal="centerContinuous"/>
    </xf>
    <xf numFmtId="265" fontId="83" fillId="0" borderId="0" applyFill="0" applyBorder="0" applyAlignment="0" applyProtection="0">
      <alignment horizontal="right"/>
    </xf>
    <xf numFmtId="0" fontId="65" fillId="0" borderId="36" applyNumberFormat="0" applyFont="0" applyFill="0" applyBorder="0" applyAlignment="0"/>
    <xf numFmtId="0" fontId="101" fillId="53" borderId="37" applyNumberFormat="0" applyFill="0" applyBorder="0" applyAlignment="0">
      <alignment horizontal="left"/>
    </xf>
    <xf numFmtId="0" fontId="102" fillId="53" borderId="0" applyNumberFormat="0" applyFill="0" applyBorder="0" applyAlignment="0"/>
    <xf numFmtId="0" fontId="103" fillId="48" borderId="37" applyNumberFormat="0" applyFill="0" applyBorder="0" applyAlignment="0">
      <alignment horizontal="left"/>
    </xf>
    <xf numFmtId="0" fontId="104" fillId="47" borderId="0" applyNumberFormat="0" applyFill="0" applyBorder="0" applyAlignment="0"/>
    <xf numFmtId="0" fontId="105" fillId="0" borderId="0" applyNumberFormat="0" applyFill="0" applyBorder="0" applyAlignment="0"/>
    <xf numFmtId="0" fontId="106" fillId="0" borderId="38" applyNumberFormat="0" applyFill="0" applyBorder="0" applyAlignment="0">
      <alignment horizontal="left"/>
    </xf>
    <xf numFmtId="0" fontId="107" fillId="54" borderId="39" applyNumberFormat="0" applyFill="0" applyBorder="0" applyAlignment="0">
      <alignment horizontal="centerContinuous"/>
    </xf>
    <xf numFmtId="0" fontId="108" fillId="0" borderId="0" applyNumberFormat="0" applyFill="0" applyBorder="0" applyAlignment="0"/>
    <xf numFmtId="0" fontId="108" fillId="55" borderId="40" applyNumberFormat="0" applyFill="0" applyBorder="0" applyAlignment="0"/>
    <xf numFmtId="0" fontId="109" fillId="0" borderId="38" applyNumberFormat="0" applyFill="0" applyBorder="0" applyAlignment="0"/>
    <xf numFmtId="0" fontId="108" fillId="0" borderId="0" applyNumberFormat="0" applyFill="0" applyBorder="0" applyAlignment="0"/>
    <xf numFmtId="37" fontId="52" fillId="0" borderId="0"/>
    <xf numFmtId="266" fontId="110" fillId="0" borderId="0"/>
    <xf numFmtId="267" fontId="56" fillId="0" borderId="0"/>
    <xf numFmtId="267" fontId="56" fillId="44" borderId="0"/>
    <xf numFmtId="0" fontId="111" fillId="11" borderId="0" applyNumberFormat="0" applyBorder="0" applyAlignment="0" applyProtection="0"/>
    <xf numFmtId="0" fontId="111" fillId="15" borderId="0" applyNumberFormat="0" applyBorder="0" applyAlignment="0" applyProtection="0"/>
    <xf numFmtId="0" fontId="111" fillId="19" borderId="0" applyNumberFormat="0" applyBorder="0" applyAlignment="0" applyProtection="0"/>
    <xf numFmtId="0" fontId="111" fillId="23" borderId="0" applyNumberFormat="0" applyBorder="0" applyAlignment="0" applyProtection="0"/>
    <xf numFmtId="0" fontId="111" fillId="27" borderId="0" applyNumberFormat="0" applyBorder="0" applyAlignment="0" applyProtection="0"/>
    <xf numFmtId="0" fontId="111" fillId="3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2" fillId="56"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2" fillId="57"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2" fillId="58"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2" fillId="59"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2" fillId="60"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2" fillId="6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3" fillId="56" borderId="0" applyNumberFormat="0" applyBorder="0" applyAlignment="0" applyProtection="0"/>
    <xf numFmtId="0" fontId="113" fillId="57" borderId="0" applyNumberFormat="0" applyBorder="0" applyAlignment="0" applyProtection="0"/>
    <xf numFmtId="0" fontId="113" fillId="58" borderId="0" applyNumberFormat="0" applyBorder="0" applyAlignment="0" applyProtection="0"/>
    <xf numFmtId="0" fontId="113" fillId="59" borderId="0" applyNumberFormat="0" applyBorder="0" applyAlignment="0" applyProtection="0"/>
    <xf numFmtId="0" fontId="113" fillId="60" borderId="0" applyNumberFormat="0" applyBorder="0" applyAlignment="0" applyProtection="0"/>
    <xf numFmtId="0" fontId="113" fillId="61" borderId="0" applyNumberFormat="0" applyBorder="0" applyAlignment="0" applyProtection="0"/>
    <xf numFmtId="268" fontId="52" fillId="0" borderId="41" applyBorder="0">
      <alignment horizontal="right"/>
    </xf>
    <xf numFmtId="269" fontId="114" fillId="0" borderId="40">
      <alignment horizontal="right"/>
    </xf>
    <xf numFmtId="270" fontId="54" fillId="0" borderId="28">
      <alignment horizontal="left"/>
    </xf>
    <xf numFmtId="270" fontId="54" fillId="0" borderId="28">
      <alignment horizontal="left"/>
    </xf>
    <xf numFmtId="270" fontId="54" fillId="0" borderId="28">
      <alignment horizontal="left"/>
    </xf>
    <xf numFmtId="270" fontId="54" fillId="0" borderId="28">
      <alignment horizontal="left"/>
    </xf>
    <xf numFmtId="0" fontId="111" fillId="12" borderId="0" applyNumberFormat="0" applyBorder="0" applyAlignment="0" applyProtection="0"/>
    <xf numFmtId="0" fontId="111" fillId="16" borderId="0" applyNumberFormat="0" applyBorder="0" applyAlignment="0" applyProtection="0"/>
    <xf numFmtId="0" fontId="111" fillId="20" borderId="0" applyNumberFormat="0" applyBorder="0" applyAlignment="0" applyProtection="0"/>
    <xf numFmtId="0" fontId="111" fillId="24" borderId="0" applyNumberFormat="0" applyBorder="0" applyAlignment="0" applyProtection="0"/>
    <xf numFmtId="0" fontId="111" fillId="28" borderId="0" applyNumberFormat="0" applyBorder="0" applyAlignment="0" applyProtection="0"/>
    <xf numFmtId="0" fontId="111" fillId="3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2" fillId="6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2" fillId="63"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2" fillId="64"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4" borderId="0" applyNumberFormat="0" applyBorder="0" applyAlignment="0" applyProtection="0"/>
    <xf numFmtId="0" fontId="111" fillId="24" borderId="0" applyNumberFormat="0" applyBorder="0" applyAlignment="0" applyProtection="0"/>
    <xf numFmtId="0" fontId="112" fillId="59" borderId="0" applyNumberFormat="0" applyBorder="0" applyAlignment="0" applyProtection="0"/>
    <xf numFmtId="0" fontId="111" fillId="24" borderId="0" applyNumberFormat="0" applyBorder="0" applyAlignment="0" applyProtection="0"/>
    <xf numFmtId="0" fontId="111" fillId="24" borderId="0" applyNumberFormat="0" applyBorder="0" applyAlignment="0" applyProtection="0"/>
    <xf numFmtId="0" fontId="111" fillId="24" borderId="0" applyNumberFormat="0" applyBorder="0" applyAlignment="0" applyProtection="0"/>
    <xf numFmtId="0" fontId="111" fillId="24" borderId="0" applyNumberFormat="0" applyBorder="0" applyAlignment="0" applyProtection="0"/>
    <xf numFmtId="0" fontId="111" fillId="24" borderId="0" applyNumberFormat="0" applyBorder="0" applyAlignment="0" applyProtection="0"/>
    <xf numFmtId="0" fontId="111" fillId="24" borderId="0" applyNumberFormat="0" applyBorder="0" applyAlignment="0" applyProtection="0"/>
    <xf numFmtId="0" fontId="111" fillId="24" borderId="0" applyNumberFormat="0" applyBorder="0" applyAlignment="0" applyProtection="0"/>
    <xf numFmtId="0" fontId="111" fillId="24" borderId="0" applyNumberFormat="0" applyBorder="0" applyAlignment="0" applyProtection="0"/>
    <xf numFmtId="0" fontId="111" fillId="28" borderId="0" applyNumberFormat="0" applyBorder="0" applyAlignment="0" applyProtection="0"/>
    <xf numFmtId="0" fontId="111" fillId="28" borderId="0" applyNumberFormat="0" applyBorder="0" applyAlignment="0" applyProtection="0"/>
    <xf numFmtId="0" fontId="112" fillId="62" borderId="0" applyNumberFormat="0" applyBorder="0" applyAlignment="0" applyProtection="0"/>
    <xf numFmtId="0" fontId="111" fillId="28" borderId="0" applyNumberFormat="0" applyBorder="0" applyAlignment="0" applyProtection="0"/>
    <xf numFmtId="0" fontId="111" fillId="28" borderId="0" applyNumberFormat="0" applyBorder="0" applyAlignment="0" applyProtection="0"/>
    <xf numFmtId="0" fontId="111" fillId="28" borderId="0" applyNumberFormat="0" applyBorder="0" applyAlignment="0" applyProtection="0"/>
    <xf numFmtId="0" fontId="111" fillId="28" borderId="0" applyNumberFormat="0" applyBorder="0" applyAlignment="0" applyProtection="0"/>
    <xf numFmtId="0" fontId="111" fillId="28" borderId="0" applyNumberFormat="0" applyBorder="0" applyAlignment="0" applyProtection="0"/>
    <xf numFmtId="0" fontId="111" fillId="28" borderId="0" applyNumberFormat="0" applyBorder="0" applyAlignment="0" applyProtection="0"/>
    <xf numFmtId="0" fontId="111" fillId="28" borderId="0" applyNumberFormat="0" applyBorder="0" applyAlignment="0" applyProtection="0"/>
    <xf numFmtId="0" fontId="111" fillId="28"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2" fillId="65"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3" fillId="62" borderId="0" applyNumberFormat="0" applyBorder="0" applyAlignment="0" applyProtection="0"/>
    <xf numFmtId="0" fontId="113" fillId="63" borderId="0" applyNumberFormat="0" applyBorder="0" applyAlignment="0" applyProtection="0"/>
    <xf numFmtId="0" fontId="113" fillId="64" borderId="0" applyNumberFormat="0" applyBorder="0" applyAlignment="0" applyProtection="0"/>
    <xf numFmtId="0" fontId="113" fillId="59" borderId="0" applyNumberFormat="0" applyBorder="0" applyAlignment="0" applyProtection="0"/>
    <xf numFmtId="0" fontId="113" fillId="62" borderId="0" applyNumberFormat="0" applyBorder="0" applyAlignment="0" applyProtection="0"/>
    <xf numFmtId="0" fontId="113" fillId="65" borderId="0" applyNumberFormat="0" applyBorder="0" applyAlignment="0" applyProtection="0"/>
    <xf numFmtId="0" fontId="54" fillId="0" borderId="28">
      <alignment horizontal="left"/>
    </xf>
    <xf numFmtId="0" fontId="54" fillId="0" borderId="28">
      <alignment horizontal="left"/>
    </xf>
    <xf numFmtId="0" fontId="54" fillId="0" borderId="28">
      <alignment horizontal="left"/>
    </xf>
    <xf numFmtId="0" fontId="54" fillId="0" borderId="28">
      <alignment horizontal="left"/>
    </xf>
    <xf numFmtId="0" fontId="115" fillId="13" borderId="0" applyNumberFormat="0" applyBorder="0" applyAlignment="0" applyProtection="0"/>
    <xf numFmtId="0" fontId="115" fillId="17" borderId="0" applyNumberFormat="0" applyBorder="0" applyAlignment="0" applyProtection="0"/>
    <xf numFmtId="0" fontId="115" fillId="21" borderId="0" applyNumberFormat="0" applyBorder="0" applyAlignment="0" applyProtection="0"/>
    <xf numFmtId="0" fontId="115" fillId="25" borderId="0" applyNumberFormat="0" applyBorder="0" applyAlignment="0" applyProtection="0"/>
    <xf numFmtId="0" fontId="115" fillId="29" borderId="0" applyNumberFormat="0" applyBorder="0" applyAlignment="0" applyProtection="0"/>
    <xf numFmtId="0" fontId="115" fillId="33" borderId="0" applyNumberFormat="0" applyBorder="0" applyAlignment="0" applyProtection="0"/>
    <xf numFmtId="0" fontId="116" fillId="66" borderId="0" applyNumberFormat="0" applyBorder="0" applyAlignment="0" applyProtection="0"/>
    <xf numFmtId="0" fontId="116" fillId="63" borderId="0" applyNumberFormat="0" applyBorder="0" applyAlignment="0" applyProtection="0"/>
    <xf numFmtId="0" fontId="116" fillId="64" borderId="0" applyNumberFormat="0" applyBorder="0" applyAlignment="0" applyProtection="0"/>
    <xf numFmtId="0" fontId="116" fillId="52" borderId="0" applyNumberFormat="0" applyBorder="0" applyAlignment="0" applyProtection="0"/>
    <xf numFmtId="0" fontId="116" fillId="67" borderId="0" applyNumberFormat="0" applyBorder="0" applyAlignment="0" applyProtection="0"/>
    <xf numFmtId="0" fontId="116" fillId="68" borderId="0" applyNumberFormat="0" applyBorder="0" applyAlignment="0" applyProtection="0"/>
    <xf numFmtId="0" fontId="117" fillId="66" borderId="0" applyNumberFormat="0" applyBorder="0" applyAlignment="0" applyProtection="0"/>
    <xf numFmtId="0" fontId="117" fillId="63" borderId="0" applyNumberFormat="0" applyBorder="0" applyAlignment="0" applyProtection="0"/>
    <xf numFmtId="0" fontId="117" fillId="64" borderId="0" applyNumberFormat="0" applyBorder="0" applyAlignment="0" applyProtection="0"/>
    <xf numFmtId="0" fontId="117" fillId="52" borderId="0" applyNumberFormat="0" applyBorder="0" applyAlignment="0" applyProtection="0"/>
    <xf numFmtId="0" fontId="117" fillId="67" borderId="0" applyNumberFormat="0" applyBorder="0" applyAlignment="0" applyProtection="0"/>
    <xf numFmtId="0" fontId="117" fillId="68" borderId="0" applyNumberFormat="0" applyBorder="0" applyAlignment="0" applyProtection="0"/>
    <xf numFmtId="0" fontId="118" fillId="0" borderId="0">
      <alignment horizontal="right"/>
    </xf>
    <xf numFmtId="200" fontId="45" fillId="0" borderId="0" applyFont="0" applyFill="0" applyBorder="0" applyAlignment="0" applyProtection="0"/>
    <xf numFmtId="0" fontId="45" fillId="0" borderId="0" applyFont="0" applyFill="0" applyBorder="0" applyAlignment="0" applyProtection="0"/>
    <xf numFmtId="200" fontId="45" fillId="0" borderId="0" applyFont="0" applyFill="0" applyBorder="0" applyAlignment="0" applyProtection="0"/>
    <xf numFmtId="0" fontId="45" fillId="0" borderId="0" applyFont="0" applyFill="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6" fillId="71" borderId="0" applyNumberFormat="0" applyBorder="0" applyAlignment="0" applyProtection="0"/>
    <xf numFmtId="0" fontId="116"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2" fillId="77" borderId="0" applyNumberFormat="0" applyBorder="0" applyAlignment="0" applyProtection="0"/>
    <xf numFmtId="0" fontId="112" fillId="78" borderId="0" applyNumberFormat="0" applyBorder="0" applyAlignment="0" applyProtection="0"/>
    <xf numFmtId="0" fontId="116" fillId="45" borderId="0" applyNumberFormat="0" applyBorder="0" applyAlignment="0" applyProtection="0"/>
    <xf numFmtId="0" fontId="116" fillId="79" borderId="0" applyNumberFormat="0" applyBorder="0" applyAlignment="0" applyProtection="0"/>
    <xf numFmtId="0" fontId="112" fillId="78" borderId="0" applyNumberFormat="0" applyBorder="0" applyAlignment="0" applyProtection="0"/>
    <xf numFmtId="0" fontId="112" fillId="45" borderId="0" applyNumberFormat="0" applyBorder="0" applyAlignment="0" applyProtection="0"/>
    <xf numFmtId="0" fontId="116" fillId="45" borderId="0" applyNumberFormat="0" applyBorder="0" applyAlignment="0" applyProtection="0"/>
    <xf numFmtId="0" fontId="116" fillId="52"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6" fillId="70" borderId="0" applyNumberFormat="0" applyBorder="0" applyAlignment="0" applyProtection="0"/>
    <xf numFmtId="0" fontId="116" fillId="67" borderId="0" applyNumberFormat="0" applyBorder="0" applyAlignment="0" applyProtection="0"/>
    <xf numFmtId="0" fontId="112" fillId="80" borderId="0" applyNumberFormat="0" applyBorder="0" applyAlignment="0" applyProtection="0"/>
    <xf numFmtId="0" fontId="112" fillId="74" borderId="0" applyNumberFormat="0" applyBorder="0" applyAlignment="0" applyProtection="0"/>
    <xf numFmtId="0" fontId="116" fillId="81" borderId="0" applyNumberFormat="0" applyBorder="0" applyAlignment="0" applyProtection="0"/>
    <xf numFmtId="0" fontId="116" fillId="82" borderId="0" applyNumberFormat="0" applyBorder="0" applyAlignment="0" applyProtection="0"/>
    <xf numFmtId="182" fontId="45" fillId="0" borderId="0" applyFont="0" applyFill="0" applyBorder="0" applyProtection="0"/>
    <xf numFmtId="0" fontId="65" fillId="0" borderId="0" applyNumberFormat="0" applyFont="0" applyFill="0" applyBorder="0" applyProtection="0">
      <alignment horizontal="centerContinuous"/>
    </xf>
    <xf numFmtId="0" fontId="119" fillId="83" borderId="0" applyNumberFormat="0" applyFont="0" applyBorder="0" applyAlignment="0">
      <alignment horizontal="right"/>
    </xf>
    <xf numFmtId="0" fontId="120" fillId="83" borderId="37" applyFont="0">
      <alignment horizontal="right"/>
    </xf>
    <xf numFmtId="271" fontId="52" fillId="0" borderId="0" applyFont="0" applyFill="0" applyBorder="0" applyAlignment="0" applyProtection="0"/>
    <xf numFmtId="272" fontId="52" fillId="0" borderId="0" applyFont="0" applyFill="0" applyBorder="0" applyAlignment="0" applyProtection="0"/>
    <xf numFmtId="0" fontId="45" fillId="0" borderId="0"/>
    <xf numFmtId="0" fontId="115" fillId="10" borderId="0" applyNumberFormat="0" applyBorder="0" applyAlignment="0" applyProtection="0"/>
    <xf numFmtId="0" fontId="115" fillId="14" borderId="0" applyNumberFormat="0" applyBorder="0" applyAlignment="0" applyProtection="0"/>
    <xf numFmtId="0" fontId="115" fillId="18" borderId="0" applyNumberFormat="0" applyBorder="0" applyAlignment="0" applyProtection="0"/>
    <xf numFmtId="0" fontId="115" fillId="22" borderId="0" applyNumberFormat="0" applyBorder="0" applyAlignment="0" applyProtection="0"/>
    <xf numFmtId="0" fontId="115" fillId="26" borderId="0" applyNumberFormat="0" applyBorder="0" applyAlignment="0" applyProtection="0"/>
    <xf numFmtId="0" fontId="115" fillId="30" borderId="0" applyNumberFormat="0" applyBorder="0" applyAlignment="0" applyProtection="0"/>
    <xf numFmtId="273" fontId="121" fillId="0" borderId="0">
      <alignment horizontal="left"/>
    </xf>
    <xf numFmtId="0" fontId="86" fillId="0" borderId="0" applyNumberFormat="0" applyFill="0" applyBorder="0" applyAlignment="0" applyProtection="0"/>
    <xf numFmtId="180" fontId="122" fillId="0" borderId="0"/>
    <xf numFmtId="0" fontId="45" fillId="0" borderId="0" applyNumberFormat="0" applyFill="0" applyBorder="0" applyAlignment="0" applyProtection="0"/>
    <xf numFmtId="0" fontId="85" fillId="0" borderId="0" applyNumberFormat="0" applyFill="0" applyBorder="0" applyAlignment="0" applyProtection="0"/>
    <xf numFmtId="0" fontId="123" fillId="0" borderId="42" applyNumberFormat="0" applyFill="0" applyBorder="0" applyAlignment="0" applyProtection="0"/>
    <xf numFmtId="0" fontId="83" fillId="0" borderId="42" applyNumberFormat="0" applyFill="0" applyBorder="0" applyAlignment="0" applyProtection="0"/>
    <xf numFmtId="0" fontId="78" fillId="0" borderId="42" applyNumberFormat="0" applyFill="0" applyBorder="0" applyAlignment="0" applyProtection="0"/>
    <xf numFmtId="0" fontId="49" fillId="0" borderId="42" applyNumberFormat="0" applyFill="0" applyAlignment="0" applyProtection="0"/>
    <xf numFmtId="0" fontId="124" fillId="0" borderId="0" applyNumberFormat="0" applyFill="0" applyBorder="0" applyAlignment="0" applyProtection="0"/>
    <xf numFmtId="0" fontId="125" fillId="0" borderId="43" applyNumberFormat="0" applyFill="0" applyAlignment="0" applyProtection="0"/>
    <xf numFmtId="274" fontId="45" fillId="0" borderId="0" applyFont="0" applyFill="0" applyBorder="0" applyAlignment="0" applyProtection="0"/>
    <xf numFmtId="275" fontId="45" fillId="0" borderId="0" applyFont="0" applyFill="0" applyBorder="0" applyAlignment="0" applyProtection="0"/>
    <xf numFmtId="0" fontId="126" fillId="8" borderId="10" applyNumberFormat="0" applyAlignment="0" applyProtection="0"/>
    <xf numFmtId="0" fontId="127" fillId="57" borderId="0" applyNumberFormat="0" applyBorder="0" applyAlignment="0" applyProtection="0"/>
    <xf numFmtId="0" fontId="128" fillId="0" borderId="44" applyNumberFormat="0">
      <alignment horizontal="left"/>
    </xf>
    <xf numFmtId="0" fontId="129" fillId="8" borderId="9" applyNumberFormat="0" applyAlignment="0" applyProtection="0"/>
    <xf numFmtId="276" fontId="49" fillId="0" borderId="0"/>
    <xf numFmtId="0" fontId="130" fillId="0" borderId="0" applyNumberFormat="0" applyFill="0" applyBorder="0" applyAlignment="0" applyProtection="0"/>
    <xf numFmtId="0" fontId="131" fillId="0" borderId="0" applyNumberFormat="0" applyFill="0" applyBorder="0" applyAlignment="0"/>
    <xf numFmtId="0" fontId="132" fillId="84" borderId="0"/>
    <xf numFmtId="0" fontId="133" fillId="0" borderId="0" applyNumberFormat="0" applyFill="0" applyBorder="0" applyAlignment="0" applyProtection="0"/>
    <xf numFmtId="0" fontId="90" fillId="85" borderId="45">
      <alignment horizontal="center" vertical="center"/>
    </xf>
    <xf numFmtId="0" fontId="133" fillId="0" borderId="0" applyNumberFormat="0" applyFill="0" applyBorder="0" applyAlignment="0" applyProtection="0"/>
    <xf numFmtId="277" fontId="134" fillId="0" borderId="0"/>
    <xf numFmtId="0" fontId="135" fillId="0" borderId="0" applyNumberFormat="0" applyFill="0" applyBorder="0" applyAlignment="0" applyProtection="0"/>
    <xf numFmtId="37" fontId="136" fillId="0" borderId="0" applyNumberFormat="0" applyFill="0" applyBorder="0" applyAlignment="0" applyProtection="0">
      <protection locked="0"/>
    </xf>
    <xf numFmtId="0" fontId="114" fillId="0" borderId="40" applyNumberFormat="0" applyFill="0" applyAlignment="0" applyProtection="0"/>
    <xf numFmtId="278" fontId="48" fillId="0" borderId="46" applyAlignment="0" applyProtection="0"/>
    <xf numFmtId="0" fontId="54" fillId="0" borderId="38" applyNumberFormat="0" applyFont="0" applyFill="0" applyAlignment="0" applyProtection="0"/>
    <xf numFmtId="0" fontId="54" fillId="0" borderId="47" applyNumberFormat="0" applyFont="0" applyFill="0" applyAlignment="0" applyProtection="0"/>
    <xf numFmtId="0" fontId="65" fillId="0" borderId="40" applyNumberFormat="0" applyFont="0" applyFill="0" applyAlignment="0" applyProtection="0"/>
    <xf numFmtId="0" fontId="137" fillId="0" borderId="48" applyFill="0" applyProtection="0">
      <alignment horizontal="right"/>
    </xf>
    <xf numFmtId="210" fontId="138" fillId="0" borderId="35" applyBorder="0"/>
    <xf numFmtId="279" fontId="49" fillId="0" borderId="0" applyFill="0" applyBorder="0" applyAlignment="0" applyProtection="0"/>
    <xf numFmtId="280" fontId="139" fillId="0" borderId="0" applyFont="0" applyFill="0" applyBorder="0" applyAlignment="0" applyProtection="0"/>
    <xf numFmtId="281" fontId="45" fillId="86" borderId="49" applyFont="0" applyFill="0" applyBorder="0" applyAlignment="0" applyProtection="0"/>
    <xf numFmtId="280" fontId="139" fillId="0" borderId="0" applyFont="0" applyFill="0" applyBorder="0" applyAlignment="0" applyProtection="0"/>
    <xf numFmtId="0" fontId="52" fillId="0" borderId="0" applyFont="0" applyFill="0" applyBorder="0" applyAlignment="0" applyProtection="0"/>
    <xf numFmtId="0" fontId="81" fillId="0" borderId="0" applyNumberFormat="0" applyFill="0" applyBorder="0" applyAlignment="0" applyProtection="0"/>
    <xf numFmtId="17" fontId="39" fillId="0" borderId="0">
      <alignment horizontal="center"/>
    </xf>
    <xf numFmtId="0" fontId="140" fillId="0" borderId="0"/>
    <xf numFmtId="0" fontId="141" fillId="0" borderId="0"/>
    <xf numFmtId="0" fontId="50" fillId="0" borderId="0" applyNumberFormat="0" applyFill="0" applyBorder="0" applyAlignment="0" applyProtection="0"/>
    <xf numFmtId="39" fontId="54" fillId="87" borderId="0" applyNumberFormat="0" applyFont="0" applyBorder="0" applyAlignment="0"/>
    <xf numFmtId="0" fontId="65" fillId="0" borderId="0" applyNumberFormat="0" applyFont="0" applyFill="0" applyBorder="0" applyProtection="0">
      <alignment horizontal="center"/>
    </xf>
    <xf numFmtId="0" fontId="114" fillId="0" borderId="40" applyNumberFormat="0" applyFont="0" applyFill="0" applyProtection="0">
      <alignment horizontal="centerContinuous" vertical="center"/>
    </xf>
    <xf numFmtId="167" fontId="45" fillId="0" borderId="34" applyFont="0" applyFill="0" applyBorder="0" applyProtection="0">
      <alignment horizontal="right"/>
    </xf>
    <xf numFmtId="1" fontId="142" fillId="0" borderId="0"/>
    <xf numFmtId="0" fontId="50" fillId="88" borderId="0" applyNumberFormat="0" applyFont="0" applyBorder="0" applyAlignment="0" applyProtection="0"/>
    <xf numFmtId="0" fontId="132" fillId="89" borderId="50" applyNumberFormat="0" applyAlignment="0" applyProtection="0"/>
    <xf numFmtId="0" fontId="143" fillId="0" borderId="28" applyNumberFormat="0"/>
    <xf numFmtId="0" fontId="49" fillId="0" borderId="0" applyNumberFormat="0" applyFill="0" applyBorder="0" applyAlignment="0" applyProtection="0"/>
    <xf numFmtId="0" fontId="82" fillId="0" borderId="0" applyNumberFormat="0" applyFill="0" applyBorder="0" applyAlignment="0" applyProtection="0"/>
    <xf numFmtId="0" fontId="49" fillId="0" borderId="0" applyNumberFormat="0" applyFill="0" applyBorder="0" applyAlignment="0" applyProtection="0"/>
    <xf numFmtId="0" fontId="144" fillId="0" borderId="40" applyNumberFormat="0" applyFill="0" applyBorder="0" applyAlignment="0" applyProtection="0">
      <alignment horizontal="center"/>
    </xf>
    <xf numFmtId="0" fontId="145" fillId="0" borderId="34">
      <alignment horizontal="right" vertical="center"/>
    </xf>
    <xf numFmtId="38" fontId="146" fillId="0" borderId="51"/>
    <xf numFmtId="0" fontId="147" fillId="0" borderId="28" applyNumberFormat="0" applyProtection="0">
      <alignment horizontal="center" vertical="center" wrapText="1"/>
    </xf>
    <xf numFmtId="0" fontId="83" fillId="0" borderId="52">
      <alignment horizontal="center"/>
    </xf>
    <xf numFmtId="210" fontId="148" fillId="0" borderId="40" applyBorder="0">
      <alignment horizontal="center"/>
    </xf>
    <xf numFmtId="1" fontId="149" fillId="0" borderId="53">
      <alignment vertical="top"/>
    </xf>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1" fillId="0" borderId="0" applyFont="0" applyFill="0" applyBorder="0" applyAlignment="0" applyProtection="0"/>
    <xf numFmtId="0" fontId="152" fillId="0" borderId="0" applyFont="0" applyFill="0" applyBorder="0" applyAlignment="0" applyProtection="0">
      <alignment horizontal="right"/>
    </xf>
    <xf numFmtId="0" fontId="45"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282" fontId="45" fillId="0" borderId="0" applyFont="0" applyFill="0" applyBorder="0" applyAlignment="0" applyProtection="0"/>
    <xf numFmtId="40" fontId="45" fillId="0" borderId="0" applyFont="0" applyFill="0" applyBorder="0" applyProtection="0">
      <alignment horizontal="right"/>
    </xf>
    <xf numFmtId="210" fontId="51" fillId="0" borderId="0" applyFont="0" applyFill="0" applyBorder="0" applyAlignment="0" applyProtection="0"/>
    <xf numFmtId="39" fontId="51" fillId="0" borderId="0" applyFont="0" applyFill="0" applyBorder="0" applyAlignment="0" applyProtection="0"/>
    <xf numFmtId="231" fontId="47" fillId="0" borderId="0" applyFont="0" applyFill="0" applyBorder="0" applyAlignment="0" applyProtection="0"/>
    <xf numFmtId="210" fontId="85" fillId="0" borderId="0"/>
    <xf numFmtId="0" fontId="153" fillId="0" borderId="0" applyNumberFormat="0" applyFill="0" applyBorder="0">
      <alignment horizontal="right"/>
    </xf>
    <xf numFmtId="283" fontId="154" fillId="48" borderId="0">
      <alignment horizontal="left"/>
    </xf>
    <xf numFmtId="210" fontId="155" fillId="0" borderId="38">
      <alignment horizontal="left"/>
    </xf>
    <xf numFmtId="180" fontId="156" fillId="0" borderId="0"/>
    <xf numFmtId="0" fontId="65" fillId="0" borderId="0" applyFont="0" applyFill="0" applyBorder="0" applyAlignment="0" applyProtection="0"/>
    <xf numFmtId="0" fontId="157" fillId="0" borderId="54">
      <protection locked="0"/>
    </xf>
    <xf numFmtId="284" fontId="158" fillId="0" borderId="0"/>
    <xf numFmtId="0" fontId="152" fillId="0" borderId="0" applyFont="0" applyFill="0" applyBorder="0" applyAlignment="0" applyProtection="0">
      <alignment horizontal="right"/>
    </xf>
    <xf numFmtId="0" fontId="152" fillId="0" borderId="0" applyFont="0" applyFill="0" applyBorder="0" applyAlignment="0" applyProtection="0">
      <alignment horizontal="right"/>
    </xf>
    <xf numFmtId="0" fontId="45" fillId="0" borderId="0" applyFont="0" applyFill="0" applyBorder="0" applyAlignment="0" applyProtection="0"/>
    <xf numFmtId="166" fontId="51" fillId="0" borderId="0" applyFont="0" applyFill="0" applyBorder="0" applyAlignment="0" applyProtection="0"/>
    <xf numFmtId="164" fontId="45" fillId="0" borderId="0" applyFont="0" applyFill="0" applyBorder="0" applyAlignment="0" applyProtection="0"/>
    <xf numFmtId="0" fontId="45" fillId="0" borderId="0" applyFont="0" applyFill="0" applyBorder="0" applyAlignment="0" applyProtection="0"/>
    <xf numFmtId="285" fontId="45" fillId="0" borderId="0" applyFont="0" applyFill="0" applyBorder="0" applyAlignment="0" applyProtection="0"/>
    <xf numFmtId="286" fontId="45" fillId="0" borderId="0" applyFont="0" applyFill="0" applyBorder="0" applyAlignment="0" applyProtection="0"/>
    <xf numFmtId="287" fontId="45" fillId="0" borderId="0" applyFont="0" applyFill="0" applyBorder="0" applyAlignment="0" applyProtection="0"/>
    <xf numFmtId="288" fontId="45" fillId="0" borderId="0" applyFont="0" applyFill="0" applyBorder="0" applyAlignment="0" applyProtection="0"/>
    <xf numFmtId="245" fontId="45" fillId="0" borderId="0" applyFont="0" applyFill="0" applyBorder="0" applyAlignment="0" applyProtection="0"/>
    <xf numFmtId="245" fontId="45" fillId="0" borderId="0" applyFont="0" applyFill="0" applyBorder="0" applyAlignment="0" applyProtection="0"/>
    <xf numFmtId="189" fontId="45" fillId="0" borderId="0" applyFont="0" applyFill="0" applyBorder="0" applyAlignment="0" applyProtection="0"/>
    <xf numFmtId="166" fontId="45" fillId="0" borderId="0" applyFont="0" applyFill="0" applyBorder="0" applyAlignment="0" applyProtection="0"/>
    <xf numFmtId="40" fontId="45" fillId="0" borderId="0" applyFont="0" applyFill="0" applyBorder="0" applyAlignment="0" applyProtection="0"/>
    <xf numFmtId="186" fontId="45" fillId="0" borderId="0" applyFont="0" applyFill="0" applyBorder="0" applyAlignment="0" applyProtection="0"/>
    <xf numFmtId="289" fontId="45" fillId="0" borderId="0" applyFont="0" applyFill="0" applyBorder="0" applyAlignment="0" applyProtection="0"/>
    <xf numFmtId="2" fontId="45" fillId="0" borderId="0" applyFont="0" applyFill="0" applyBorder="0" applyAlignment="0" applyProtection="0"/>
    <xf numFmtId="1" fontId="45" fillId="0" borderId="0" applyFont="0" applyFill="0" applyBorder="0" applyAlignment="0" applyProtection="0"/>
    <xf numFmtId="290" fontId="45" fillId="0" borderId="0" applyFont="0" applyFill="0" applyBorder="0" applyAlignment="0" applyProtection="0"/>
    <xf numFmtId="39" fontId="45" fillId="0" borderId="0" applyFont="0" applyFill="0" applyBorder="0" applyAlignment="0" applyProtection="0"/>
    <xf numFmtId="170" fontId="45" fillId="0" borderId="0" applyFont="0" applyFill="0" applyBorder="0" applyAlignment="0" applyProtection="0"/>
    <xf numFmtId="291" fontId="45" fillId="0" borderId="0" applyFont="0" applyFill="0" applyBorder="0" applyAlignment="0" applyProtection="0"/>
    <xf numFmtId="210" fontId="45" fillId="0" borderId="0" applyFont="0" applyFill="0" applyBorder="0" applyAlignment="0" applyProtection="0"/>
    <xf numFmtId="292" fontId="45" fillId="0" borderId="0" applyFont="0" applyFill="0" applyBorder="0" applyAlignment="0" applyProtection="0"/>
    <xf numFmtId="245" fontId="45" fillId="0" borderId="0" applyFont="0" applyFill="0" applyBorder="0" applyAlignment="0" applyProtection="0"/>
    <xf numFmtId="293" fontId="45" fillId="0" borderId="0" applyFont="0" applyFill="0" applyBorder="0" applyAlignment="0" applyProtection="0"/>
    <xf numFmtId="165" fontId="45" fillId="0" borderId="0" applyFont="0" applyFill="0" applyBorder="0" applyAlignment="0" applyProtection="0"/>
    <xf numFmtId="182" fontId="45" fillId="0" borderId="0" applyFont="0" applyFill="0" applyBorder="0" applyAlignment="0" applyProtection="0"/>
    <xf numFmtId="3" fontId="45" fillId="0" borderId="0" applyFont="0" applyFill="0" applyBorder="0" applyAlignment="0" applyProtection="0"/>
    <xf numFmtId="294" fontId="45" fillId="0" borderId="0" applyFont="0" applyFill="0" applyBorder="0" applyAlignment="0" applyProtection="0"/>
    <xf numFmtId="295" fontId="45" fillId="0" borderId="0" applyFont="0" applyFill="0" applyBorder="0" applyAlignment="0" applyProtection="0"/>
    <xf numFmtId="296" fontId="45" fillId="0" borderId="0" applyFont="0" applyFill="0" applyBorder="0" applyAlignment="0" applyProtection="0"/>
    <xf numFmtId="180" fontId="45" fillId="0" borderId="0" applyFont="0" applyFill="0" applyBorder="0" applyAlignment="0" applyProtection="0"/>
    <xf numFmtId="202" fontId="45" fillId="0" borderId="0" applyFont="0" applyFill="0" applyBorder="0" applyAlignment="0" applyProtection="0"/>
    <xf numFmtId="297" fontId="45" fillId="0" borderId="0" applyFont="0" applyFill="0" applyBorder="0" applyAlignment="0" applyProtection="0"/>
    <xf numFmtId="49" fontId="45" fillId="0" borderId="0" applyFont="0" applyFill="0" applyBorder="0" applyAlignment="0" applyProtection="0"/>
    <xf numFmtId="37" fontId="45" fillId="0" borderId="0" applyFont="0" applyFill="0" applyBorder="0" applyAlignment="0" applyProtection="0"/>
    <xf numFmtId="181" fontId="45" fillId="0" borderId="0" applyFont="0" applyFill="0" applyBorder="0" applyAlignment="0" applyProtection="0"/>
    <xf numFmtId="15" fontId="45" fillId="0" borderId="0" applyFont="0" applyFill="0" applyBorder="0" applyAlignment="0" applyProtection="0"/>
    <xf numFmtId="298" fontId="45" fillId="0" borderId="0" applyFont="0" applyFill="0" applyBorder="0" applyAlignment="0" applyProtection="0"/>
    <xf numFmtId="17" fontId="45" fillId="0" borderId="0" applyFont="0" applyFill="0" applyBorder="0" applyAlignment="0" applyProtection="0"/>
    <xf numFmtId="207" fontId="45" fillId="0" borderId="0" applyFont="0" applyFill="0" applyBorder="0" applyAlignment="0" applyProtection="0"/>
    <xf numFmtId="299" fontId="45" fillId="0" borderId="0" applyFont="0" applyFill="0" applyBorder="0" applyAlignment="0" applyProtection="0"/>
    <xf numFmtId="300" fontId="45" fillId="0" borderId="0" applyFont="0" applyFill="0" applyBorder="0" applyAlignment="0" applyProtection="0"/>
    <xf numFmtId="301" fontId="45" fillId="0" borderId="0" applyFont="0" applyFill="0" applyBorder="0" applyAlignment="0" applyProtection="0"/>
    <xf numFmtId="302" fontId="45" fillId="0" borderId="0" applyFont="0" applyFill="0" applyBorder="0" applyAlignment="0" applyProtection="0"/>
    <xf numFmtId="303" fontId="45" fillId="0" borderId="0" applyFont="0" applyFill="0" applyBorder="0" applyAlignment="0" applyProtection="0"/>
    <xf numFmtId="304" fontId="45" fillId="0" borderId="0" applyFont="0" applyFill="0" applyBorder="0" applyAlignment="0" applyProtection="0"/>
    <xf numFmtId="14" fontId="45" fillId="0" borderId="0" applyFont="0" applyFill="0" applyBorder="0" applyAlignment="0" applyProtection="0"/>
    <xf numFmtId="305" fontId="45" fillId="0" borderId="0" applyFont="0" applyFill="0" applyBorder="0" applyAlignment="0" applyProtection="0"/>
    <xf numFmtId="306" fontId="45" fillId="0" borderId="0" applyFont="0" applyFill="0" applyBorder="0" applyAlignment="0" applyProtection="0"/>
    <xf numFmtId="167" fontId="45" fillId="0" borderId="0" applyFont="0" applyFill="0" applyBorder="0" applyAlignment="0" applyProtection="0"/>
    <xf numFmtId="9" fontId="45" fillId="0" borderId="0" applyFont="0" applyFill="0" applyBorder="0" applyAlignment="0" applyProtection="0"/>
    <xf numFmtId="10" fontId="45" fillId="0" borderId="0" applyFont="0" applyFill="0" applyBorder="0" applyAlignment="0" applyProtection="0"/>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307"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2" fillId="0" borderId="0" applyFont="0" applyFill="0" applyBorder="0" applyAlignment="0" applyProtection="0"/>
    <xf numFmtId="0" fontId="152" fillId="0" borderId="0" applyNumberFormat="0">
      <alignment horizontal="right"/>
    </xf>
    <xf numFmtId="308" fontId="159" fillId="88" borderId="29">
      <protection locked="0"/>
    </xf>
    <xf numFmtId="0" fontId="159" fillId="90" borderId="29">
      <alignment horizontal="right"/>
      <protection locked="0"/>
    </xf>
    <xf numFmtId="0" fontId="159" fillId="91" borderId="29">
      <alignment horizontal="left"/>
      <protection locked="0"/>
    </xf>
    <xf numFmtId="49" fontId="159" fillId="92" borderId="29">
      <alignment horizontal="left"/>
      <protection locked="0"/>
    </xf>
    <xf numFmtId="38" fontId="45" fillId="0" borderId="0" applyFont="0" applyFill="0" applyBorder="0" applyAlignment="0" applyProtection="0"/>
    <xf numFmtId="292" fontId="45" fillId="0" borderId="0" applyFont="0" applyFill="0" applyBorder="0" applyAlignment="0" applyProtection="0"/>
    <xf numFmtId="0" fontId="152" fillId="0" borderId="0" applyFont="0" applyFill="0" applyBorder="0" applyAlignment="0" applyProtection="0"/>
    <xf numFmtId="14" fontId="160" fillId="0" borderId="0"/>
    <xf numFmtId="309" fontId="49" fillId="0" borderId="0" applyFill="0" applyBorder="0" applyAlignment="0" applyProtection="0"/>
    <xf numFmtId="293" fontId="45" fillId="0" borderId="0" applyFont="0" applyFill="0" applyBorder="0" applyAlignment="0" applyProtection="0"/>
    <xf numFmtId="38" fontId="50" fillId="0" borderId="0" applyFont="0" applyFill="0" applyBorder="0" applyAlignment="0" applyProtection="0"/>
    <xf numFmtId="0" fontId="49" fillId="0" borderId="0" applyFill="0" applyBorder="0" applyAlignment="0" applyProtection="0"/>
    <xf numFmtId="306" fontId="45" fillId="0" borderId="0" applyFont="0" applyFill="0" applyBorder="0" applyAlignment="0" applyProtection="0"/>
    <xf numFmtId="202" fontId="45" fillId="0" borderId="0" applyFont="0" applyFill="0" applyBorder="0" applyAlignment="0" applyProtection="0"/>
    <xf numFmtId="0" fontId="49" fillId="0" borderId="0" applyFill="0" applyBorder="0" applyAlignment="0" applyProtection="0"/>
    <xf numFmtId="0" fontId="161" fillId="0" borderId="0" applyProtection="0">
      <alignment vertical="top" wrapText="1"/>
    </xf>
    <xf numFmtId="310" fontId="162" fillId="0" borderId="0" applyNumberFormat="0" applyProtection="0">
      <alignment wrapText="1"/>
    </xf>
    <xf numFmtId="0" fontId="163" fillId="0" borderId="0" applyFont="0" applyFill="0" applyBorder="0" applyAlignment="0" applyProtection="0">
      <alignment horizontal="right"/>
    </xf>
    <xf numFmtId="311" fontId="65" fillId="0" borderId="0" applyFont="0" applyFill="0" applyBorder="0" applyAlignment="0" applyProtection="0"/>
    <xf numFmtId="0" fontId="65" fillId="0" borderId="0" applyFont="0" applyFill="0" applyBorder="0" applyAlignment="0" applyProtection="0"/>
    <xf numFmtId="245" fontId="164" fillId="0" borderId="0">
      <alignment horizontal="center"/>
    </xf>
    <xf numFmtId="0" fontId="152" fillId="0" borderId="55" applyNumberFormat="0" applyFont="0" applyFill="0" applyAlignment="0" applyProtection="0"/>
    <xf numFmtId="0" fontId="65" fillId="0" borderId="51" applyNumberFormat="0" applyFont="0" applyFill="0" applyAlignment="0" applyProtection="0"/>
    <xf numFmtId="168" fontId="165" fillId="0" borderId="0" applyFill="0" applyBorder="0" applyAlignment="0" applyProtection="0"/>
    <xf numFmtId="38" fontId="166" fillId="0" borderId="0" applyFont="0" applyFill="0" applyBorder="0" applyAlignment="0" applyProtection="0"/>
    <xf numFmtId="0" fontId="167" fillId="0" borderId="0" applyFont="0" applyFill="0" applyBorder="0" applyAlignment="0" applyProtection="0"/>
    <xf numFmtId="38" fontId="166" fillId="0" borderId="0" applyFont="0" applyFill="0" applyBorder="0" applyAlignment="0" applyProtection="0"/>
    <xf numFmtId="0" fontId="168" fillId="0" borderId="0" applyFont="0" applyFill="0" applyBorder="0" applyAlignment="0" applyProtection="0"/>
    <xf numFmtId="0" fontId="169" fillId="7" borderId="9" applyNumberFormat="0" applyAlignment="0" applyProtection="0"/>
    <xf numFmtId="0" fontId="170" fillId="93" borderId="0" applyNumberFormat="0" applyBorder="0" applyAlignment="0" applyProtection="0"/>
    <xf numFmtId="0" fontId="170" fillId="94" borderId="0" applyNumberFormat="0" applyBorder="0" applyAlignment="0" applyProtection="0"/>
    <xf numFmtId="0" fontId="170" fillId="95" borderId="0" applyNumberFormat="0" applyBorder="0" applyAlignment="0" applyProtection="0"/>
    <xf numFmtId="0" fontId="171" fillId="0" borderId="56" applyNumberFormat="0" applyFont="0" applyFill="0" applyAlignment="0"/>
    <xf numFmtId="17" fontId="172" fillId="96" borderId="0">
      <alignment horizontal="left"/>
    </xf>
    <xf numFmtId="312" fontId="55" fillId="0" borderId="0"/>
    <xf numFmtId="313" fontId="55" fillId="0" borderId="0"/>
    <xf numFmtId="314" fontId="55" fillId="0" borderId="0"/>
    <xf numFmtId="315" fontId="55" fillId="0" borderId="0"/>
    <xf numFmtId="0" fontId="55" fillId="0" borderId="0"/>
    <xf numFmtId="316" fontId="55" fillId="0" borderId="0"/>
    <xf numFmtId="0" fontId="55" fillId="0" borderId="0"/>
    <xf numFmtId="0" fontId="173" fillId="0" borderId="13" applyNumberFormat="0" applyFill="0" applyAlignment="0" applyProtection="0"/>
    <xf numFmtId="0" fontId="174" fillId="0" borderId="0" applyNumberFormat="0" applyFill="0" applyBorder="0" applyAlignment="0" applyProtection="0"/>
    <xf numFmtId="317" fontId="45" fillId="0" borderId="0" applyFont="0" applyFill="0" applyBorder="0" applyAlignment="0" applyProtection="0"/>
    <xf numFmtId="317" fontId="45" fillId="0" borderId="0" applyFont="0" applyFill="0" applyBorder="0" applyAlignment="0" applyProtection="0"/>
    <xf numFmtId="317" fontId="45" fillId="0" borderId="0" applyFont="0" applyFill="0" applyBorder="0" applyAlignment="0" applyProtection="0"/>
    <xf numFmtId="318" fontId="65" fillId="0" borderId="0" applyFont="0" applyFill="0" applyBorder="0" applyAlignment="0" applyProtection="0"/>
    <xf numFmtId="0" fontId="175" fillId="0" borderId="0" applyNumberFormat="0" applyFill="0" applyBorder="0" applyAlignment="0" applyProtection="0"/>
    <xf numFmtId="319" fontId="163" fillId="0" borderId="0" applyFill="0" applyBorder="0">
      <alignment horizontal="right" vertical="top"/>
    </xf>
    <xf numFmtId="0" fontId="45" fillId="0" borderId="0" applyFont="0" applyFill="0" applyBorder="0" applyAlignment="0" applyProtection="0"/>
    <xf numFmtId="0" fontId="45" fillId="0" borderId="0" applyFont="0" applyFill="0" applyBorder="0" applyAlignment="0" applyProtection="0"/>
    <xf numFmtId="1" fontId="176" fillId="86" borderId="57" applyNumberFormat="0" applyBorder="0" applyAlignment="0">
      <alignment horizontal="centerContinuous" vertical="center"/>
      <protection locked="0"/>
    </xf>
    <xf numFmtId="2" fontId="45" fillId="0" borderId="0" applyFont="0" applyFill="0" applyBorder="0" applyAlignment="0" applyProtection="0"/>
    <xf numFmtId="15" fontId="45" fillId="0" borderId="0">
      <alignment vertical="center"/>
    </xf>
    <xf numFmtId="0" fontId="177" fillId="0" borderId="0" applyFill="0" applyBorder="0" applyProtection="0">
      <alignment horizontal="left"/>
    </xf>
    <xf numFmtId="0" fontId="178" fillId="0" borderId="0" applyNumberFormat="0" applyFill="0" applyBorder="0" applyAlignment="0" applyProtection="0"/>
    <xf numFmtId="0" fontId="179" fillId="0" borderId="0" applyNumberFormat="0" applyFill="0" applyBorder="0" applyAlignment="0" applyProtection="0"/>
    <xf numFmtId="320" fontId="180" fillId="0" borderId="5" applyNumberFormat="0" applyFill="0" applyBorder="0" applyAlignment="0" applyProtection="0"/>
    <xf numFmtId="321" fontId="83" fillId="0" borderId="0" applyBorder="0" applyProtection="0"/>
    <xf numFmtId="322" fontId="181" fillId="97" borderId="0" applyBorder="0">
      <protection locked="0"/>
    </xf>
    <xf numFmtId="313" fontId="55" fillId="0" borderId="58"/>
    <xf numFmtId="323"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55" fillId="43" borderId="5">
      <alignment horizontal="right"/>
    </xf>
    <xf numFmtId="0" fontId="182" fillId="58" borderId="0" applyNumberFormat="0" applyBorder="0" applyAlignment="0" applyProtection="0"/>
    <xf numFmtId="0" fontId="183" fillId="0" borderId="0" applyNumberFormat="0" applyFill="0" applyBorder="0" applyAlignment="0" applyProtection="0">
      <alignment horizontal="center"/>
    </xf>
    <xf numFmtId="38" fontId="49" fillId="43" borderId="0" applyNumberFormat="0" applyBorder="0" applyAlignment="0" applyProtection="0"/>
    <xf numFmtId="324" fontId="78" fillId="0" borderId="0" applyFill="0" applyBorder="0" applyAlignment="0" applyProtection="0">
      <alignment horizontal="left" vertical="top" wrapText="1" indent="1"/>
    </xf>
    <xf numFmtId="0" fontId="184" fillId="4" borderId="0" applyNumberFormat="0" applyBorder="0" applyAlignment="0" applyProtection="0"/>
    <xf numFmtId="0" fontId="152" fillId="0" borderId="0" applyFont="0" applyFill="0" applyBorder="0" applyAlignment="0" applyProtection="0">
      <alignment horizontal="right"/>
    </xf>
    <xf numFmtId="0" fontId="185" fillId="0" borderId="0" applyNumberFormat="0" applyBorder="0"/>
    <xf numFmtId="310" fontId="49" fillId="98" borderId="59" applyNumberFormat="0" applyAlignment="0" applyProtection="0"/>
    <xf numFmtId="0" fontId="61" fillId="0" borderId="0"/>
    <xf numFmtId="0" fontId="186" fillId="0" borderId="0" applyProtection="0">
      <alignment horizontal="right"/>
    </xf>
    <xf numFmtId="0" fontId="102" fillId="0" borderId="60" applyNumberFormat="0" applyAlignment="0" applyProtection="0">
      <alignment horizontal="left" vertical="center"/>
    </xf>
    <xf numFmtId="0" fontId="102" fillId="0" borderId="37">
      <alignment horizontal="left" vertical="center"/>
    </xf>
    <xf numFmtId="0" fontId="187" fillId="0" borderId="0">
      <alignment horizontal="center"/>
    </xf>
    <xf numFmtId="0" fontId="187" fillId="0" borderId="0">
      <alignment horizontal="center"/>
    </xf>
    <xf numFmtId="0" fontId="45" fillId="0" borderId="0" applyNumberFormat="0" applyFont="0" applyFill="0" applyAlignment="0" applyProtection="0"/>
    <xf numFmtId="0" fontId="188" fillId="0" borderId="61" applyNumberFormat="0" applyFill="0" applyBorder="0" applyProtection="0">
      <alignment horizontal="centerContinuous" vertical="center" wrapText="1"/>
    </xf>
    <xf numFmtId="0" fontId="189" fillId="0" borderId="0" applyProtection="0">
      <alignment horizontal="left"/>
    </xf>
    <xf numFmtId="0" fontId="190" fillId="0" borderId="0" applyProtection="0">
      <alignment horizontal="left"/>
    </xf>
    <xf numFmtId="0" fontId="191" fillId="0" borderId="0" applyNumberFormat="0" applyFill="0" applyBorder="0" applyAlignment="0" applyProtection="0"/>
    <xf numFmtId="310" fontId="192" fillId="41" borderId="0" applyNumberFormat="0" applyProtection="0"/>
    <xf numFmtId="310" fontId="145" fillId="99" borderId="62" applyNumberFormat="0" applyProtection="0"/>
    <xf numFmtId="310" fontId="145" fillId="100" borderId="62" applyNumberFormat="0" applyAlignment="0" applyProtection="0"/>
    <xf numFmtId="0" fontId="102" fillId="0" borderId="0"/>
    <xf numFmtId="325" fontId="193" fillId="0" borderId="0">
      <protection locked="0"/>
    </xf>
    <xf numFmtId="0" fontId="194" fillId="0" borderId="63" applyNumberFormat="0" applyFill="0" applyBorder="0" applyAlignment="0" applyProtection="0">
      <alignment horizontal="left"/>
    </xf>
    <xf numFmtId="174" fontId="54" fillId="101" borderId="0" applyFont="0" applyFill="0" applyBorder="0" applyAlignment="0" applyProtection="0">
      <alignment horizontal="left"/>
    </xf>
    <xf numFmtId="174" fontId="45" fillId="0" borderId="0" applyFont="0" applyFill="0" applyBorder="0" applyAlignment="0" applyProtection="0"/>
    <xf numFmtId="0" fontId="125" fillId="0" borderId="0" applyNumberFormat="0" applyFill="0" applyBorder="0" applyAlignment="0" applyProtection="0"/>
    <xf numFmtId="0" fontId="19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3" fontId="196" fillId="97" borderId="0" applyNumberFormat="0" applyFill="0" applyBorder="0">
      <alignment horizontal="center"/>
    </xf>
    <xf numFmtId="0" fontId="45" fillId="0" borderId="0"/>
    <xf numFmtId="0" fontId="45" fillId="0" borderId="0"/>
    <xf numFmtId="10" fontId="49" fillId="44" borderId="28" applyNumberFormat="0" applyBorder="0" applyAlignment="0" applyProtection="0"/>
    <xf numFmtId="210" fontId="197" fillId="0" borderId="0" applyFill="0" applyBorder="0" applyProtection="0">
      <alignment horizontal="right"/>
    </xf>
    <xf numFmtId="210" fontId="197" fillId="0" borderId="0" applyFill="0" applyBorder="0" applyProtection="0">
      <alignment horizontal="right"/>
    </xf>
    <xf numFmtId="3" fontId="198" fillId="92" borderId="0" applyNumberFormat="0" applyBorder="0" applyAlignment="0">
      <protection locked="0"/>
    </xf>
    <xf numFmtId="0" fontId="199" fillId="0" borderId="0" applyNumberFormat="0" applyFill="0" applyBorder="0" applyAlignment="0" applyProtection="0"/>
    <xf numFmtId="180" fontId="198" fillId="102" borderId="0" applyNumberFormat="0" applyBorder="0" applyAlignment="0">
      <protection locked="0"/>
    </xf>
    <xf numFmtId="0" fontId="200" fillId="103" borderId="29">
      <alignment horizontal="right"/>
    </xf>
    <xf numFmtId="0" fontId="185" fillId="88" borderId="0" applyNumberFormat="0" applyAlignment="0"/>
    <xf numFmtId="310" fontId="201" fillId="0" borderId="59" applyNumberFormat="0" applyProtection="0"/>
    <xf numFmtId="3" fontId="198" fillId="88" borderId="0" applyNumberFormat="0" applyBorder="0" applyAlignment="0">
      <protection locked="0"/>
    </xf>
    <xf numFmtId="0" fontId="180" fillId="0" borderId="0" applyNumberFormat="0" applyFill="0" applyBorder="0" applyAlignment="0">
      <protection locked="0"/>
    </xf>
    <xf numFmtId="210" fontId="180" fillId="0" borderId="0" applyNumberFormat="0" applyBorder="0" applyAlignment="0" applyProtection="0"/>
    <xf numFmtId="40" fontId="202" fillId="0" borderId="0">
      <protection locked="0"/>
    </xf>
    <xf numFmtId="1" fontId="203" fillId="0" borderId="0">
      <alignment horizontal="center"/>
      <protection locked="0"/>
    </xf>
    <xf numFmtId="326" fontId="171" fillId="0" borderId="0" applyFont="0" applyFill="0" applyBorder="0" applyAlignment="0">
      <alignment horizontal="right"/>
    </xf>
    <xf numFmtId="0" fontId="49" fillId="0" borderId="0" applyNumberFormat="0" applyFill="0" applyBorder="0" applyAlignment="0" applyProtection="0"/>
    <xf numFmtId="0" fontId="83" fillId="0" borderId="0" applyNumberFormat="0" applyFill="0" applyBorder="0" applyAlignment="0" applyProtection="0"/>
    <xf numFmtId="0" fontId="45" fillId="0" borderId="0" applyNumberFormat="0" applyFill="0" applyBorder="0" applyAlignment="0" applyProtection="0"/>
    <xf numFmtId="327" fontId="45" fillId="0" borderId="0" applyFont="0" applyFill="0" applyBorder="0" applyAlignment="0" applyProtection="0"/>
    <xf numFmtId="171" fontId="2" fillId="0" borderId="0" applyFont="0" applyFill="0" applyBorder="0" applyAlignment="0" applyProtection="0"/>
    <xf numFmtId="38" fontId="204" fillId="0" borderId="0"/>
    <xf numFmtId="38" fontId="205" fillId="0" borderId="0"/>
    <xf numFmtId="38" fontId="137" fillId="0" borderId="0"/>
    <xf numFmtId="38" fontId="206" fillId="0" borderId="0"/>
    <xf numFmtId="0" fontId="207" fillId="0" borderId="0"/>
    <xf numFmtId="0" fontId="207" fillId="0" borderId="0"/>
    <xf numFmtId="0" fontId="45" fillId="0" borderId="0" applyFont="0" applyFill="0" applyBorder="0" applyAlignment="0" applyProtection="0"/>
    <xf numFmtId="210" fontId="50" fillId="0" borderId="0" applyNumberFormat="0" applyAlignment="0">
      <alignment horizontal="left"/>
    </xf>
    <xf numFmtId="0" fontId="208" fillId="0" borderId="0"/>
    <xf numFmtId="37" fontId="209" fillId="0" borderId="0" applyNumberFormat="0" applyFill="0" applyBorder="0" applyAlignment="0" applyProtection="0"/>
    <xf numFmtId="0" fontId="210" fillId="0" borderId="64" applyNumberFormat="0" applyFill="0" applyAlignment="0" applyProtection="0"/>
    <xf numFmtId="0" fontId="55" fillId="0" borderId="0">
      <alignment horizontal="right"/>
    </xf>
    <xf numFmtId="328" fontId="55" fillId="0" borderId="0">
      <alignment horizontal="right"/>
    </xf>
    <xf numFmtId="0" fontId="45" fillId="0" borderId="0" applyFont="0" applyFill="0" applyBorder="0" applyAlignment="0" applyProtection="0"/>
    <xf numFmtId="0" fontId="211" fillId="0" borderId="0" applyNumberFormat="0" applyFill="0" applyBorder="0" applyAlignment="0" applyProtection="0">
      <alignment vertical="top"/>
      <protection locked="0"/>
    </xf>
    <xf numFmtId="0" fontId="55" fillId="0" borderId="0">
      <alignment horizontal="right"/>
    </xf>
    <xf numFmtId="329" fontId="55" fillId="0" borderId="0">
      <alignment horizontal="right"/>
    </xf>
    <xf numFmtId="0" fontId="55" fillId="0" borderId="0">
      <alignment horizontal="right"/>
    </xf>
    <xf numFmtId="0" fontId="55" fillId="0" borderId="0">
      <alignment horizontal="right"/>
    </xf>
    <xf numFmtId="0" fontId="55" fillId="0" borderId="0">
      <alignment horizontal="right"/>
    </xf>
    <xf numFmtId="0" fontId="55" fillId="0" borderId="0">
      <alignment horizontal="right"/>
    </xf>
    <xf numFmtId="329" fontId="55" fillId="0" borderId="0">
      <alignment horizontal="right"/>
    </xf>
    <xf numFmtId="0" fontId="55" fillId="0" borderId="0">
      <alignment horizontal="right"/>
    </xf>
    <xf numFmtId="0" fontId="55" fillId="0" borderId="0">
      <alignment horizontal="right"/>
    </xf>
    <xf numFmtId="0" fontId="55" fillId="0" borderId="0">
      <alignment horizontal="right"/>
    </xf>
    <xf numFmtId="0" fontId="55" fillId="0" borderId="0">
      <alignment horizontal="right"/>
    </xf>
    <xf numFmtId="0" fontId="55" fillId="0" borderId="0">
      <alignment horizontal="right"/>
    </xf>
    <xf numFmtId="0" fontId="55" fillId="0" borderId="0">
      <alignment horizontal="right"/>
    </xf>
    <xf numFmtId="0" fontId="212" fillId="0" borderId="0" applyNumberFormat="0" applyFill="0" applyBorder="0" applyProtection="0">
      <alignment horizontal="left" vertical="center"/>
    </xf>
    <xf numFmtId="0" fontId="108" fillId="0" borderId="0"/>
    <xf numFmtId="38" fontId="213" fillId="0" borderId="0"/>
    <xf numFmtId="0" fontId="214" fillId="0" borderId="0" applyNumberFormat="0" applyFill="0" applyBorder="0" applyAlignment="0" applyProtection="0">
      <alignment vertical="top"/>
      <protection locked="0"/>
    </xf>
    <xf numFmtId="0" fontId="45" fillId="0" borderId="0" applyFont="0" applyFill="0" applyBorder="0" applyAlignment="0" applyProtection="0"/>
    <xf numFmtId="310" fontId="83" fillId="0" borderId="65">
      <alignment wrapText="1"/>
    </xf>
    <xf numFmtId="310" fontId="83" fillId="104" borderId="66">
      <alignment wrapText="1"/>
    </xf>
    <xf numFmtId="330" fontId="61" fillId="0" borderId="0" applyFont="0" applyFill="0" applyBorder="0" applyAlignment="0" applyProtection="0"/>
    <xf numFmtId="40" fontId="61" fillId="0" borderId="0" applyFont="0" applyFill="0" applyBorder="0" applyAlignment="0" applyProtection="0"/>
    <xf numFmtId="38" fontId="61" fillId="0" borderId="0" applyFont="0" applyFill="0" applyBorder="0" applyAlignment="0" applyProtection="0"/>
    <xf numFmtId="40" fontId="61"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331" fontId="49" fillId="0" borderId="0" applyFill="0" applyBorder="0" applyAlignment="0" applyProtection="0"/>
    <xf numFmtId="37" fontId="65" fillId="0" borderId="0" applyFont="0" applyFill="0" applyBorder="0" applyAlignment="0" applyProtection="0"/>
    <xf numFmtId="0" fontId="50" fillId="0" borderId="0" applyFont="0" applyFill="0" applyBorder="0" applyAlignment="0" applyProtection="0"/>
    <xf numFmtId="332" fontId="50" fillId="0" borderId="0" applyFont="0" applyFill="0" applyBorder="0" applyAlignment="0" applyProtection="0"/>
    <xf numFmtId="0" fontId="215" fillId="105" borderId="67">
      <alignment horizontal="left" vertical="top" indent="2"/>
    </xf>
    <xf numFmtId="0" fontId="65" fillId="0" borderId="0" applyFont="0" applyFill="0" applyBorder="0" applyAlignment="0" applyProtection="0"/>
    <xf numFmtId="210" fontId="45" fillId="0" borderId="0" applyFont="0" applyFill="0" applyBorder="0" applyAlignment="0" applyProtection="0"/>
    <xf numFmtId="333" fontId="45"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5" fillId="0" borderId="0">
      <alignment horizontal="right"/>
    </xf>
    <xf numFmtId="180" fontId="198" fillId="106" borderId="0" applyBorder="0" applyAlignment="0">
      <protection locked="0"/>
    </xf>
    <xf numFmtId="334" fontId="45" fillId="0" borderId="0" applyFont="0" applyFill="0" applyBorder="0" applyAlignment="0" applyProtection="0"/>
    <xf numFmtId="335" fontId="45" fillId="0" borderId="0" applyFont="0" applyFill="0" applyBorder="0" applyAlignment="0" applyProtection="0"/>
    <xf numFmtId="336" fontId="61" fillId="0" borderId="0" applyFont="0" applyFill="0" applyBorder="0" applyAlignment="0" applyProtection="0"/>
    <xf numFmtId="337" fontId="61"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338" fontId="216" fillId="0" borderId="0" applyFont="0" applyFill="0" applyBorder="0" applyAlignment="0" applyProtection="0"/>
    <xf numFmtId="300" fontId="52" fillId="0" borderId="0" applyFont="0" applyFill="0" applyBorder="0" applyAlignment="0" applyProtection="0"/>
    <xf numFmtId="339" fontId="50" fillId="0" borderId="0" applyFont="0" applyFill="0" applyBorder="0" applyAlignment="0" applyProtection="0"/>
    <xf numFmtId="340" fontId="45" fillId="0" borderId="0" applyFont="0" applyFill="0" applyBorder="0" applyAlignment="0" applyProtection="0">
      <alignment horizontal="right"/>
    </xf>
    <xf numFmtId="0" fontId="85" fillId="0" borderId="0" applyFont="0">
      <protection locked="0"/>
    </xf>
    <xf numFmtId="0" fontId="45" fillId="0" borderId="0" applyNumberFormat="0" applyFill="0" applyBorder="0" applyProtection="0">
      <alignment horizontal="left"/>
    </xf>
    <xf numFmtId="0" fontId="217" fillId="0" borderId="0">
      <protection locked="0"/>
    </xf>
    <xf numFmtId="0" fontId="218" fillId="51" borderId="0" applyNumberFormat="0" applyBorder="0" applyAlignment="0" applyProtection="0"/>
    <xf numFmtId="0" fontId="219" fillId="6" borderId="0" applyNumberFormat="0" applyBorder="0" applyAlignment="0" applyProtection="0"/>
    <xf numFmtId="37" fontId="220" fillId="0" borderId="0"/>
    <xf numFmtId="37" fontId="221" fillId="43" borderId="0" applyNumberFormat="0" applyBorder="0" applyAlignment="0">
      <alignment horizontal="right"/>
    </xf>
    <xf numFmtId="0" fontId="80" fillId="88" borderId="28" applyFont="0" applyFill="0" applyBorder="0"/>
    <xf numFmtId="0" fontId="77" fillId="0" borderId="0" applyBorder="0" applyAlignment="0"/>
    <xf numFmtId="0" fontId="167" fillId="0" borderId="0"/>
    <xf numFmtId="0" fontId="45" fillId="0" borderId="0"/>
    <xf numFmtId="0" fontId="49" fillId="0" borderId="0"/>
    <xf numFmtId="0" fontId="222" fillId="0" borderId="0"/>
    <xf numFmtId="0" fontId="223" fillId="0" borderId="0"/>
    <xf numFmtId="0" fontId="223" fillId="0" borderId="0"/>
    <xf numFmtId="0" fontId="223" fillId="0" borderId="0"/>
    <xf numFmtId="0" fontId="223" fillId="0" borderId="0"/>
    <xf numFmtId="0" fontId="49" fillId="0" borderId="0"/>
    <xf numFmtId="341" fontId="49" fillId="0" borderId="0"/>
    <xf numFmtId="0" fontId="2" fillId="0" borderId="0"/>
    <xf numFmtId="14" fontId="224" fillId="0" borderId="0" applyProtection="0">
      <alignment vertical="center"/>
    </xf>
    <xf numFmtId="342" fontId="49" fillId="0" borderId="0"/>
    <xf numFmtId="0" fontId="225" fillId="0" borderId="0"/>
    <xf numFmtId="0" fontId="2" fillId="0" borderId="0"/>
    <xf numFmtId="0" fontId="45" fillId="0" borderId="0"/>
    <xf numFmtId="0" fontId="6" fillId="0" borderId="0"/>
    <xf numFmtId="0" fontId="45" fillId="0" borderId="0"/>
    <xf numFmtId="0" fontId="45" fillId="0" borderId="0"/>
    <xf numFmtId="0" fontId="111" fillId="0" borderId="0"/>
    <xf numFmtId="0" fontId="3" fillId="0" borderId="0"/>
    <xf numFmtId="0" fontId="13" fillId="0" borderId="0"/>
    <xf numFmtId="0" fontId="3"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5" fillId="0" borderId="0"/>
    <xf numFmtId="0" fontId="45" fillId="0" borderId="0"/>
    <xf numFmtId="0" fontId="2" fillId="0" borderId="0"/>
    <xf numFmtId="317" fontId="45" fillId="0" borderId="0"/>
    <xf numFmtId="343" fontId="171" fillId="0" borderId="0" applyFont="0" applyFill="0" applyBorder="0" applyAlignment="0"/>
    <xf numFmtId="0" fontId="56" fillId="44" borderId="0"/>
    <xf numFmtId="0" fontId="226" fillId="0" borderId="68" applyNumberFormat="0">
      <alignment horizontal="left" vertical="top"/>
    </xf>
    <xf numFmtId="0" fontId="167" fillId="0" borderId="0"/>
    <xf numFmtId="254" fontId="49" fillId="0" borderId="0"/>
    <xf numFmtId="344" fontId="45" fillId="0" borderId="0"/>
    <xf numFmtId="0" fontId="45" fillId="0" borderId="0"/>
    <xf numFmtId="0" fontId="45" fillId="0" borderId="0"/>
    <xf numFmtId="4" fontId="92" fillId="0" borderId="0"/>
    <xf numFmtId="345" fontId="171" fillId="0" borderId="0" applyFont="0" applyFill="0" applyBorder="0" applyAlignment="0"/>
    <xf numFmtId="0" fontId="227" fillId="0" borderId="0"/>
    <xf numFmtId="0" fontId="58" fillId="0" borderId="0"/>
    <xf numFmtId="346" fontId="45" fillId="0" borderId="0" applyNumberFormat="0" applyFill="0" applyBorder="0" applyAlignment="0" applyProtection="0"/>
    <xf numFmtId="0" fontId="45" fillId="80" borderId="69" applyNumberFormat="0" applyFont="0" applyAlignment="0" applyProtection="0"/>
    <xf numFmtId="0" fontId="45" fillId="80" borderId="69" applyNumberFormat="0" applyFont="0" applyAlignment="0" applyProtection="0"/>
    <xf numFmtId="0" fontId="228" fillId="0" borderId="70"/>
    <xf numFmtId="0" fontId="111" fillId="42" borderId="23" applyNumberFormat="0" applyFont="0" applyAlignment="0" applyProtection="0"/>
    <xf numFmtId="0" fontId="49" fillId="0" borderId="0"/>
    <xf numFmtId="38" fontId="50" fillId="0" borderId="5" applyFont="0" applyFill="0" applyBorder="0" applyAlignment="0" applyProtection="0"/>
    <xf numFmtId="347" fontId="45" fillId="0" borderId="4" applyFont="0" applyFill="0" applyBorder="0">
      <alignment vertical="center"/>
    </xf>
    <xf numFmtId="0" fontId="65" fillId="0" borderId="0" applyNumberFormat="0" applyFill="0" applyBorder="0" applyAlignment="0" applyProtection="0"/>
    <xf numFmtId="0" fontId="83" fillId="0" borderId="0" applyNumberFormat="0" applyFill="0" applyBorder="0" applyAlignment="0" applyProtection="0"/>
    <xf numFmtId="0" fontId="65" fillId="0" borderId="0" applyNumberFormat="0" applyFill="0" applyBorder="0" applyAlignment="0" applyProtection="0"/>
    <xf numFmtId="0" fontId="45" fillId="0" borderId="0" applyNumberFormat="0" applyFill="0" applyBorder="0" applyAlignment="0" applyProtection="0"/>
    <xf numFmtId="0" fontId="229" fillId="0" borderId="0" applyNumberFormat="0" applyFill="0" applyBorder="0" applyAlignment="0" applyProtection="0"/>
    <xf numFmtId="0" fontId="65" fillId="0" borderId="0" applyNumberFormat="0" applyFill="0" applyBorder="0" applyAlignment="0" applyProtection="0"/>
    <xf numFmtId="0" fontId="65" fillId="0" borderId="28" applyNumberFormat="0" applyFont="0" applyFill="0" applyAlignment="0" applyProtection="0"/>
    <xf numFmtId="0" fontId="50" fillId="107" borderId="40" applyNumberFormat="0" applyFont="0" applyBorder="0" applyAlignment="0" applyProtection="0"/>
    <xf numFmtId="40" fontId="84" fillId="101" borderId="0">
      <alignment horizontal="right"/>
    </xf>
    <xf numFmtId="0" fontId="230" fillId="108" borderId="0">
      <alignment horizontal="center"/>
    </xf>
    <xf numFmtId="0" fontId="90" fillId="109" borderId="0"/>
    <xf numFmtId="0" fontId="231" fillId="101" borderId="0" applyBorder="0">
      <alignment horizontal="centerContinuous"/>
    </xf>
    <xf numFmtId="0" fontId="232" fillId="109" borderId="0" applyBorder="0">
      <alignment horizontal="centerContinuous"/>
    </xf>
    <xf numFmtId="0" fontId="102" fillId="0" borderId="0" applyNumberForma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233" fillId="0" borderId="0" applyNumberFormat="0" applyFill="0" applyBorder="0">
      <alignment horizontal="left"/>
    </xf>
    <xf numFmtId="0" fontId="234" fillId="0" borderId="0" applyFill="0" applyBorder="0" applyProtection="0">
      <alignment horizontal="left"/>
    </xf>
    <xf numFmtId="0" fontId="212" fillId="0" borderId="0" applyFill="0" applyBorder="0" applyProtection="0">
      <alignment horizontal="left"/>
    </xf>
    <xf numFmtId="1" fontId="235" fillId="0" borderId="0" applyProtection="0">
      <alignment horizontal="right" vertical="center"/>
    </xf>
    <xf numFmtId="0" fontId="236" fillId="0" borderId="0">
      <alignment vertical="center"/>
    </xf>
    <xf numFmtId="0" fontId="237" fillId="105" borderId="38"/>
    <xf numFmtId="38" fontId="45" fillId="0" borderId="0" applyFont="0" applyFill="0" applyBorder="0" applyAlignment="0" applyProtection="0"/>
    <xf numFmtId="38" fontId="45" fillId="0" borderId="0" applyFont="0" applyFill="0" applyBorder="0" applyAlignment="0" applyProtection="0"/>
    <xf numFmtId="0" fontId="147" fillId="0" borderId="71" applyNumberFormat="0" applyAlignment="0" applyProtection="0"/>
    <xf numFmtId="0" fontId="50" fillId="92" borderId="0" applyNumberFormat="0" applyFont="0" applyBorder="0" applyAlignment="0" applyProtection="0"/>
    <xf numFmtId="0" fontId="49" fillId="110" borderId="70" applyNumberFormat="0" applyFont="0" applyBorder="0" applyAlignment="0" applyProtection="0">
      <alignment horizontal="center"/>
    </xf>
    <xf numFmtId="0" fontId="49" fillId="111" borderId="70" applyNumberFormat="0" applyFont="0" applyBorder="0" applyAlignment="0" applyProtection="0">
      <alignment horizontal="center"/>
    </xf>
    <xf numFmtId="0" fontId="50" fillId="0" borderId="72" applyNumberFormat="0" applyAlignment="0" applyProtection="0"/>
    <xf numFmtId="0" fontId="50" fillId="0" borderId="73" applyNumberFormat="0" applyAlignment="0" applyProtection="0"/>
    <xf numFmtId="0" fontId="147" fillId="0" borderId="74" applyNumberFormat="0" applyAlignment="0" applyProtection="0"/>
    <xf numFmtId="348" fontId="55" fillId="0" borderId="0"/>
    <xf numFmtId="349" fontId="55" fillId="0" borderId="0"/>
    <xf numFmtId="350" fontId="45" fillId="0" borderId="0" applyFont="0" applyFill="0" applyBorder="0" applyAlignment="0" applyProtection="0"/>
    <xf numFmtId="189"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9" fontId="52" fillId="0" borderId="0" applyFont="0" applyFill="0" applyBorder="0" applyAlignment="0" applyProtection="0"/>
    <xf numFmtId="0" fontId="78" fillId="0" borderId="0" applyFont="0" applyFill="0" applyBorder="0" applyAlignment="0" applyProtection="0">
      <alignment vertical="center"/>
    </xf>
    <xf numFmtId="351" fontId="45" fillId="0" borderId="0" applyFont="0" applyFill="0" applyBorder="0" applyAlignment="0" applyProtection="0"/>
    <xf numFmtId="10" fontId="45"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22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5" fillId="0" borderId="0" applyFont="0" applyFill="0" applyBorder="0" applyAlignment="0" applyProtection="0"/>
    <xf numFmtId="9" fontId="2" fillId="0" borderId="0" applyFont="0" applyFill="0" applyBorder="0" applyAlignment="0" applyProtection="0"/>
    <xf numFmtId="0" fontId="45" fillId="0" borderId="0" applyFont="0" applyFill="0" applyBorder="0" applyProtection="0">
      <alignment horizontal="right"/>
    </xf>
    <xf numFmtId="352" fontId="54" fillId="0" borderId="0" applyFont="0" applyFill="0" applyBorder="0" applyProtection="0">
      <alignment horizontal="right"/>
    </xf>
    <xf numFmtId="181" fontId="78" fillId="0" borderId="0" applyFill="0" applyBorder="0" applyProtection="0">
      <alignment horizontal="right"/>
    </xf>
    <xf numFmtId="181" fontId="238" fillId="0" borderId="0" applyFill="0" applyBorder="0" applyProtection="0">
      <alignment horizontal="right"/>
    </xf>
    <xf numFmtId="353" fontId="216" fillId="0" borderId="0" applyFont="0" applyFill="0" applyBorder="0" applyAlignment="0" applyProtection="0"/>
    <xf numFmtId="181" fontId="53" fillId="0" borderId="0" applyFont="0" applyFill="0" applyBorder="0" applyAlignment="0" applyProtection="0"/>
    <xf numFmtId="10" fontId="53" fillId="0" borderId="0" applyFont="0" applyFill="0" applyBorder="0" applyAlignment="0" applyProtection="0"/>
    <xf numFmtId="354" fontId="47" fillId="0" borderId="0" applyFont="0" applyFill="0" applyBorder="0" applyAlignment="0" applyProtection="0"/>
    <xf numFmtId="0" fontId="222" fillId="0" borderId="0"/>
    <xf numFmtId="0" fontId="49" fillId="0" borderId="0" applyFont="0" applyFill="0" applyBorder="0" applyAlignment="0" applyProtection="0"/>
    <xf numFmtId="355" fontId="65" fillId="0" borderId="0" applyFont="0" applyFill="0" applyBorder="0" applyAlignment="0" applyProtection="0"/>
    <xf numFmtId="356" fontId="65" fillId="0" borderId="0" applyFont="0" applyFill="0" applyBorder="0" applyAlignment="0" applyProtection="0"/>
    <xf numFmtId="9" fontId="45" fillId="0" borderId="0" applyFont="0" applyFill="0" applyBorder="0" applyAlignment="0" applyProtection="0"/>
    <xf numFmtId="10" fontId="45" fillId="0" borderId="0" applyFont="0" applyFill="0" applyBorder="0" applyAlignment="0" applyProtection="0"/>
    <xf numFmtId="166" fontId="239" fillId="0" borderId="0" applyFont="0" applyFill="0" applyBorder="0" applyAlignment="0" applyProtection="0"/>
    <xf numFmtId="0" fontId="103" fillId="112" borderId="0"/>
    <xf numFmtId="2" fontId="240" fillId="112" borderId="0">
      <alignment horizontal="center"/>
    </xf>
    <xf numFmtId="2" fontId="49" fillId="90" borderId="0">
      <protection locked="0"/>
    </xf>
    <xf numFmtId="1" fontId="49" fillId="43" borderId="0"/>
    <xf numFmtId="0" fontId="241" fillId="43" borderId="0" applyBorder="0" applyAlignment="0">
      <protection hidden="1"/>
    </xf>
    <xf numFmtId="1" fontId="241" fillId="43" borderId="0">
      <alignment horizontal="center"/>
    </xf>
    <xf numFmtId="9" fontId="2" fillId="0" borderId="0" applyFont="0" applyFill="0" applyBorder="0" applyAlignment="0" applyProtection="0"/>
    <xf numFmtId="9" fontId="45" fillId="0" borderId="0" applyFont="0" applyFill="0" applyBorder="0" applyAlignment="0" applyProtection="0"/>
    <xf numFmtId="357" fontId="55" fillId="43" borderId="0"/>
    <xf numFmtId="0" fontId="55" fillId="43" borderId="0"/>
    <xf numFmtId="0" fontId="55" fillId="43" borderId="0"/>
    <xf numFmtId="0" fontId="55" fillId="43" borderId="0"/>
    <xf numFmtId="0" fontId="55" fillId="43" borderId="0"/>
    <xf numFmtId="0" fontId="55" fillId="43" borderId="0"/>
    <xf numFmtId="0" fontId="55" fillId="43" borderId="0"/>
    <xf numFmtId="0" fontId="55" fillId="43" borderId="0"/>
    <xf numFmtId="0" fontId="55" fillId="43" borderId="0"/>
    <xf numFmtId="0" fontId="55" fillId="43" borderId="0"/>
    <xf numFmtId="0" fontId="55" fillId="43" borderId="0"/>
    <xf numFmtId="0" fontId="55" fillId="43" borderId="0"/>
    <xf numFmtId="0" fontId="55" fillId="43" borderId="0"/>
    <xf numFmtId="0" fontId="242" fillId="0" borderId="0">
      <alignment horizontal="center"/>
    </xf>
    <xf numFmtId="0" fontId="55" fillId="0" borderId="40">
      <alignment horizontal="centerContinuous"/>
    </xf>
    <xf numFmtId="0" fontId="55" fillId="43" borderId="0">
      <alignment horizontal="right"/>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210" fontId="50" fillId="0" borderId="0">
      <alignment vertical="top"/>
    </xf>
    <xf numFmtId="210" fontId="50" fillId="0" borderId="0">
      <alignment vertical="top"/>
    </xf>
    <xf numFmtId="0" fontId="50" fillId="0" borderId="0">
      <alignment vertical="top"/>
    </xf>
    <xf numFmtId="210" fontId="50" fillId="0" borderId="0">
      <alignment vertical="top"/>
    </xf>
    <xf numFmtId="358" fontId="55" fillId="43" borderId="5">
      <alignment horizontal="right"/>
    </xf>
    <xf numFmtId="245" fontId="158" fillId="0" borderId="0"/>
    <xf numFmtId="359" fontId="45" fillId="0" borderId="0" applyFont="0" applyFill="0" applyBorder="0" applyProtection="0">
      <alignment horizontal="right"/>
    </xf>
    <xf numFmtId="360" fontId="45" fillId="0" borderId="0" applyFont="0" applyFill="0" applyBorder="0" applyProtection="0">
      <alignment horizontal="right"/>
    </xf>
    <xf numFmtId="0" fontId="125" fillId="0" borderId="0" applyNumberFormat="0" applyFill="0" applyBorder="0" applyAlignment="0" applyProtection="0">
      <alignment horizontal="left"/>
      <protection locked="0"/>
    </xf>
    <xf numFmtId="180" fontId="243" fillId="0" borderId="0" applyNumberFormat="0" applyFill="0" applyBorder="0" applyAlignment="0"/>
    <xf numFmtId="0" fontId="147" fillId="113" borderId="75" applyNumberFormat="0" applyBorder="0" applyProtection="0">
      <alignment horizontal="left" wrapText="1"/>
    </xf>
    <xf numFmtId="310" fontId="83" fillId="0" borderId="0">
      <alignment wrapText="1"/>
    </xf>
    <xf numFmtId="361" fontId="49" fillId="0" borderId="0">
      <alignment wrapText="1"/>
    </xf>
    <xf numFmtId="310" fontId="78" fillId="0" borderId="0">
      <alignment horizontal="left" wrapText="1" indent="1"/>
    </xf>
    <xf numFmtId="0" fontId="147" fillId="114" borderId="0">
      <alignment horizontal="left" wrapText="1"/>
    </xf>
    <xf numFmtId="0" fontId="50" fillId="114" borderId="0" applyNumberFormat="0" applyProtection="0">
      <alignment horizontal="left" wrapText="1"/>
    </xf>
    <xf numFmtId="0" fontId="80" fillId="0" borderId="0" applyNumberFormat="0" applyBorder="0"/>
    <xf numFmtId="362" fontId="181" fillId="0" borderId="0"/>
    <xf numFmtId="0" fontId="49" fillId="0" borderId="0">
      <alignment horizontal="left"/>
    </xf>
    <xf numFmtId="0" fontId="92" fillId="0" borderId="0"/>
    <xf numFmtId="0" fontId="244" fillId="0" borderId="34">
      <alignment horizontal="centerContinuous"/>
    </xf>
    <xf numFmtId="0" fontId="245" fillId="101" borderId="0">
      <alignment horizontal="left" vertical="top"/>
    </xf>
    <xf numFmtId="0" fontId="246" fillId="101" borderId="0">
      <alignment horizontal="left" vertical="top"/>
    </xf>
    <xf numFmtId="0" fontId="247" fillId="101" borderId="0">
      <alignment horizontal="left" vertical="top"/>
    </xf>
    <xf numFmtId="0" fontId="248" fillId="101" borderId="0">
      <alignment horizontal="center" vertical="top"/>
    </xf>
    <xf numFmtId="0" fontId="248" fillId="101" borderId="0">
      <alignment horizontal="right" vertical="top"/>
    </xf>
    <xf numFmtId="0" fontId="249" fillId="101" borderId="0">
      <alignment horizontal="right" vertical="top"/>
    </xf>
    <xf numFmtId="0" fontId="250" fillId="101" borderId="0">
      <alignment horizontal="right" vertical="top"/>
    </xf>
    <xf numFmtId="0" fontId="251" fillId="101" borderId="0">
      <alignment horizontal="right" vertical="top"/>
    </xf>
    <xf numFmtId="0" fontId="252" fillId="101" borderId="0">
      <alignment horizontal="left" vertical="top"/>
    </xf>
    <xf numFmtId="0" fontId="253" fillId="101" borderId="0">
      <alignment horizontal="left" vertical="top"/>
    </xf>
    <xf numFmtId="0" fontId="254" fillId="101" borderId="0">
      <alignment horizontal="left" vertical="top"/>
    </xf>
    <xf numFmtId="0" fontId="255" fillId="101" borderId="0">
      <alignment horizontal="left" vertical="top"/>
    </xf>
    <xf numFmtId="0" fontId="256" fillId="101" borderId="0">
      <alignment horizontal="left" vertical="top"/>
    </xf>
    <xf numFmtId="0" fontId="248" fillId="101" borderId="0">
      <alignment horizontal="right" vertical="top"/>
    </xf>
    <xf numFmtId="0" fontId="249" fillId="101" borderId="0">
      <alignment horizontal="right" vertical="top"/>
    </xf>
    <xf numFmtId="0" fontId="252" fillId="101" borderId="0">
      <alignment horizontal="right"/>
    </xf>
    <xf numFmtId="0" fontId="247" fillId="101" borderId="0">
      <alignment horizontal="center" vertical="center"/>
    </xf>
    <xf numFmtId="0" fontId="247" fillId="101" borderId="0">
      <alignment horizontal="center" vertical="center" textRotation="90"/>
    </xf>
    <xf numFmtId="0" fontId="252" fillId="101" borderId="0">
      <alignment horizontal="center" vertical="center"/>
    </xf>
    <xf numFmtId="0" fontId="257" fillId="101" borderId="0">
      <alignment horizontal="left"/>
    </xf>
    <xf numFmtId="0" fontId="253" fillId="101" borderId="0">
      <alignment horizontal="left"/>
    </xf>
    <xf numFmtId="0" fontId="250" fillId="101" borderId="0">
      <alignment horizontal="center" vertical="top"/>
    </xf>
    <xf numFmtId="0" fontId="45" fillId="0" borderId="76">
      <alignment vertical="center"/>
    </xf>
    <xf numFmtId="4" fontId="258" fillId="88" borderId="77" applyNumberFormat="0" applyProtection="0">
      <alignment vertical="center"/>
    </xf>
    <xf numFmtId="4" fontId="259" fillId="115" borderId="77" applyNumberFormat="0" applyProtection="0">
      <alignment vertical="center"/>
    </xf>
    <xf numFmtId="4" fontId="259" fillId="51" borderId="77" applyNumberFormat="0" applyProtection="0">
      <alignment vertical="center"/>
    </xf>
    <xf numFmtId="4" fontId="45" fillId="0" borderId="28" applyNumberFormat="0" applyProtection="0">
      <alignment vertical="center"/>
    </xf>
    <xf numFmtId="4" fontId="259" fillId="115" borderId="77" applyNumberFormat="0" applyProtection="0">
      <alignment vertical="center"/>
    </xf>
    <xf numFmtId="4" fontId="260" fillId="88" borderId="77" applyNumberFormat="0" applyProtection="0">
      <alignment vertical="center"/>
    </xf>
    <xf numFmtId="4" fontId="260" fillId="51" borderId="77" applyNumberFormat="0" applyProtection="0">
      <alignment vertical="center"/>
    </xf>
    <xf numFmtId="4" fontId="45" fillId="0" borderId="28" applyNumberFormat="0" applyProtection="0">
      <alignment vertical="center"/>
    </xf>
    <xf numFmtId="4" fontId="261" fillId="88" borderId="77" applyNumberFormat="0" applyProtection="0">
      <alignment horizontal="left" vertical="center" indent="1"/>
    </xf>
    <xf numFmtId="4" fontId="259" fillId="115" borderId="77" applyNumberFormat="0" applyProtection="0">
      <alignment horizontal="left" vertical="center" indent="1"/>
    </xf>
    <xf numFmtId="4" fontId="259" fillId="51" borderId="77" applyNumberFormat="0" applyProtection="0">
      <alignment horizontal="left" vertical="center" indent="1"/>
    </xf>
    <xf numFmtId="4" fontId="45" fillId="116" borderId="28" applyNumberFormat="0" applyProtection="0">
      <alignment horizontal="left" vertical="center" indent="1" justifyLastLine="1"/>
    </xf>
    <xf numFmtId="4" fontId="259" fillId="115" borderId="77" applyNumberFormat="0" applyProtection="0">
      <alignment horizontal="left" vertical="center" indent="1"/>
    </xf>
    <xf numFmtId="0" fontId="259" fillId="88" borderId="77" applyNumberFormat="0" applyProtection="0">
      <alignment horizontal="left" vertical="top" indent="1"/>
    </xf>
    <xf numFmtId="4" fontId="261" fillId="47" borderId="0" applyNumberFormat="0" applyProtection="0">
      <alignment horizontal="left" vertical="center" indent="1"/>
    </xf>
    <xf numFmtId="4" fontId="192" fillId="37" borderId="78" applyNumberFormat="0" applyProtection="0">
      <alignment horizontal="center" vertical="center" wrapText="1"/>
    </xf>
    <xf numFmtId="4" fontId="45" fillId="117" borderId="28" applyNumberFormat="0" applyProtection="0">
      <alignment horizontal="left" vertical="center" indent="1"/>
    </xf>
    <xf numFmtId="4" fontId="259" fillId="118" borderId="0" applyNumberFormat="0" applyProtection="0">
      <alignment horizontal="left" vertical="center" indent="1"/>
    </xf>
    <xf numFmtId="4" fontId="45" fillId="117" borderId="28" applyNumberFormat="0" applyProtection="0">
      <alignment horizontal="left" vertical="center" indent="1"/>
    </xf>
    <xf numFmtId="4" fontId="192" fillId="37" borderId="78" applyNumberFormat="0" applyProtection="0">
      <alignment horizontal="center" vertical="center" wrapText="1"/>
    </xf>
    <xf numFmtId="4" fontId="84" fillId="57" borderId="77" applyNumberFormat="0" applyProtection="0">
      <alignment horizontal="right" vertical="center"/>
    </xf>
    <xf numFmtId="4" fontId="84" fillId="57" borderId="77" applyNumberFormat="0" applyProtection="0">
      <alignment horizontal="right" vertical="center"/>
    </xf>
    <xf numFmtId="4" fontId="45" fillId="0" borderId="28" applyNumberFormat="0" applyProtection="0">
      <alignment horizontal="right" vertical="center"/>
    </xf>
    <xf numFmtId="4" fontId="84" fillId="57" borderId="77" applyNumberFormat="0" applyProtection="0">
      <alignment horizontal="right" vertical="center"/>
    </xf>
    <xf numFmtId="4" fontId="84" fillId="63" borderId="77" applyNumberFormat="0" applyProtection="0">
      <alignment horizontal="right" vertical="center"/>
    </xf>
    <xf numFmtId="4" fontId="84" fillId="63" borderId="77" applyNumberFormat="0" applyProtection="0">
      <alignment horizontal="right" vertical="center"/>
    </xf>
    <xf numFmtId="4" fontId="45" fillId="0" borderId="28" applyNumberFormat="0" applyProtection="0">
      <alignment horizontal="right" vertical="center"/>
    </xf>
    <xf numFmtId="4" fontId="84" fillId="63" borderId="77" applyNumberFormat="0" applyProtection="0">
      <alignment horizontal="right" vertical="center"/>
    </xf>
    <xf numFmtId="4" fontId="84" fillId="76" borderId="77" applyNumberFormat="0" applyProtection="0">
      <alignment horizontal="right" vertical="center"/>
    </xf>
    <xf numFmtId="4" fontId="84" fillId="76" borderId="77" applyNumberFormat="0" applyProtection="0">
      <alignment horizontal="right" vertical="center"/>
    </xf>
    <xf numFmtId="4" fontId="45" fillId="0" borderId="28" applyNumberFormat="0" applyProtection="0">
      <alignment horizontal="right" vertical="center"/>
    </xf>
    <xf numFmtId="4" fontId="84" fillId="76" borderId="77" applyNumberFormat="0" applyProtection="0">
      <alignment horizontal="right" vertical="center"/>
    </xf>
    <xf numFmtId="4" fontId="84" fillId="65" borderId="77" applyNumberFormat="0" applyProtection="0">
      <alignment horizontal="right" vertical="center"/>
    </xf>
    <xf numFmtId="4" fontId="84" fillId="65" borderId="77" applyNumberFormat="0" applyProtection="0">
      <alignment horizontal="right" vertical="center"/>
    </xf>
    <xf numFmtId="4" fontId="45" fillId="0" borderId="28" applyNumberFormat="0" applyProtection="0">
      <alignment horizontal="right" vertical="center"/>
    </xf>
    <xf numFmtId="4" fontId="84" fillId="65" borderId="77" applyNumberFormat="0" applyProtection="0">
      <alignment horizontal="right" vertical="center"/>
    </xf>
    <xf numFmtId="4" fontId="84" fillId="68" borderId="77" applyNumberFormat="0" applyProtection="0">
      <alignment horizontal="right" vertical="center"/>
    </xf>
    <xf numFmtId="4" fontId="84" fillId="68" borderId="77" applyNumberFormat="0" applyProtection="0">
      <alignment horizontal="right" vertical="center"/>
    </xf>
    <xf numFmtId="4" fontId="45" fillId="0" borderId="28" applyNumberFormat="0" applyProtection="0">
      <alignment horizontal="right" vertical="center"/>
    </xf>
    <xf numFmtId="4" fontId="84" fillId="68" borderId="77" applyNumberFormat="0" applyProtection="0">
      <alignment horizontal="right" vertical="center"/>
    </xf>
    <xf numFmtId="4" fontId="84" fillId="82" borderId="77" applyNumberFormat="0" applyProtection="0">
      <alignment horizontal="right" vertical="center"/>
    </xf>
    <xf numFmtId="4" fontId="84" fillId="82" borderId="77" applyNumberFormat="0" applyProtection="0">
      <alignment horizontal="right" vertical="center"/>
    </xf>
    <xf numFmtId="4" fontId="45" fillId="0" borderId="28" applyNumberFormat="0" applyProtection="0">
      <alignment horizontal="right" vertical="center"/>
    </xf>
    <xf numFmtId="4" fontId="84" fillId="82" borderId="77" applyNumberFormat="0" applyProtection="0">
      <alignment horizontal="right" vertical="center"/>
    </xf>
    <xf numFmtId="4" fontId="84" fillId="79" borderId="77" applyNumberFormat="0" applyProtection="0">
      <alignment horizontal="right" vertical="center"/>
    </xf>
    <xf numFmtId="4" fontId="84" fillId="79" borderId="77" applyNumberFormat="0" applyProtection="0">
      <alignment horizontal="right" vertical="center"/>
    </xf>
    <xf numFmtId="4" fontId="45" fillId="0" borderId="28" applyNumberFormat="0" applyProtection="0">
      <alignment horizontal="right" vertical="center"/>
    </xf>
    <xf numFmtId="4" fontId="84" fillId="79" borderId="77" applyNumberFormat="0" applyProtection="0">
      <alignment horizontal="right" vertical="center"/>
    </xf>
    <xf numFmtId="4" fontId="84" fillId="119" borderId="77" applyNumberFormat="0" applyProtection="0">
      <alignment horizontal="right" vertical="center"/>
    </xf>
    <xf numFmtId="4" fontId="84" fillId="119" borderId="77" applyNumberFormat="0" applyProtection="0">
      <alignment horizontal="right" vertical="center"/>
    </xf>
    <xf numFmtId="4" fontId="45" fillId="0" borderId="28" applyNumberFormat="0" applyProtection="0">
      <alignment horizontal="right" vertical="center"/>
    </xf>
    <xf numFmtId="4" fontId="84" fillId="119" borderId="77" applyNumberFormat="0" applyProtection="0">
      <alignment horizontal="right" vertical="center"/>
    </xf>
    <xf numFmtId="4" fontId="84" fillId="64" borderId="77" applyNumberFormat="0" applyProtection="0">
      <alignment horizontal="right" vertical="center"/>
    </xf>
    <xf numFmtId="4" fontId="84" fillId="64" borderId="77" applyNumberFormat="0" applyProtection="0">
      <alignment horizontal="right" vertical="center"/>
    </xf>
    <xf numFmtId="4" fontId="45" fillId="0" borderId="28" applyNumberFormat="0" applyProtection="0">
      <alignment horizontal="right" vertical="center"/>
    </xf>
    <xf numFmtId="4" fontId="84" fillId="64" borderId="77" applyNumberFormat="0" applyProtection="0">
      <alignment horizontal="right" vertical="center"/>
    </xf>
    <xf numFmtId="4" fontId="258" fillId="120" borderId="79" applyNumberFormat="0" applyProtection="0">
      <alignment horizontal="left" vertical="center" indent="1"/>
    </xf>
    <xf numFmtId="4" fontId="259" fillId="121" borderId="79" applyNumberFormat="0" applyProtection="0">
      <alignment horizontal="left" vertical="center" indent="1"/>
    </xf>
    <xf numFmtId="4" fontId="45" fillId="0" borderId="28" applyNumberFormat="0" applyProtection="0">
      <alignment horizontal="left" vertical="center" indent="1"/>
    </xf>
    <xf numFmtId="4" fontId="258" fillId="111" borderId="0" applyNumberFormat="0" applyProtection="0">
      <alignment horizontal="left" vertical="center" indent="1"/>
    </xf>
    <xf numFmtId="4" fontId="262" fillId="0" borderId="0" applyNumberFormat="0" applyProtection="0">
      <alignment horizontal="left" vertical="center" indent="1"/>
    </xf>
    <xf numFmtId="4" fontId="45" fillId="0" borderId="28" applyNumberFormat="0" applyProtection="0">
      <alignment horizontal="left" vertical="center" indent="1" justifyLastLine="1"/>
    </xf>
    <xf numFmtId="4" fontId="84" fillId="122" borderId="0" applyNumberFormat="0" applyProtection="0">
      <alignment horizontal="left" vertical="center" indent="1"/>
    </xf>
    <xf numFmtId="4" fontId="45" fillId="0" borderId="28" applyNumberFormat="0" applyProtection="0">
      <alignment horizontal="left" vertical="center" indent="1" justifyLastLine="1"/>
    </xf>
    <xf numFmtId="4" fontId="262" fillId="0" borderId="0" applyNumberFormat="0" applyProtection="0">
      <alignment horizontal="left" vertical="center" indent="1"/>
    </xf>
    <xf numFmtId="4" fontId="258" fillId="47" borderId="0" applyNumberFormat="0" applyProtection="0">
      <alignment horizontal="left" vertical="center" indent="1"/>
    </xf>
    <xf numFmtId="4" fontId="258" fillId="123" borderId="0" applyNumberFormat="0" applyProtection="0">
      <alignment horizontal="left" vertical="center" indent="1"/>
    </xf>
    <xf numFmtId="4" fontId="84" fillId="118" borderId="77" applyNumberFormat="0" applyProtection="0">
      <alignment horizontal="right" vertical="center"/>
    </xf>
    <xf numFmtId="4" fontId="84" fillId="118" borderId="77" applyNumberFormat="0" applyProtection="0">
      <alignment horizontal="right" vertical="center"/>
    </xf>
    <xf numFmtId="4" fontId="45" fillId="0" borderId="28" applyNumberFormat="0" applyProtection="0">
      <alignment horizontal="right" vertical="center"/>
    </xf>
    <xf numFmtId="4" fontId="45" fillId="0" borderId="28" applyNumberFormat="0" applyProtection="0">
      <alignment horizontal="right" vertical="center"/>
    </xf>
    <xf numFmtId="4" fontId="84" fillId="118" borderId="77" applyNumberFormat="0" applyProtection="0">
      <alignment horizontal="right" vertical="center"/>
    </xf>
    <xf numFmtId="4" fontId="84" fillId="122" borderId="0" applyNumberFormat="0" applyProtection="0">
      <alignment horizontal="left" vertical="center" indent="1"/>
    </xf>
    <xf numFmtId="4" fontId="84" fillId="122" borderId="0" applyNumberFormat="0" applyProtection="0">
      <alignment horizontal="left" vertical="center" indent="1"/>
    </xf>
    <xf numFmtId="4" fontId="259" fillId="0" borderId="80" applyNumberFormat="0" applyProtection="0">
      <alignment horizontal="left" vertical="center" indent="1"/>
    </xf>
    <xf numFmtId="4" fontId="84" fillId="124" borderId="0" applyNumberFormat="0" applyProtection="0">
      <alignment horizontal="left" vertical="center" indent="1"/>
    </xf>
    <xf numFmtId="4" fontId="84" fillId="118" borderId="0" applyNumberFormat="0" applyProtection="0">
      <alignment horizontal="left" vertical="center" indent="1"/>
    </xf>
    <xf numFmtId="4" fontId="259" fillId="0" borderId="80" applyNumberFormat="0" applyProtection="0">
      <alignment horizontal="left" vertical="center" indent="1"/>
    </xf>
    <xf numFmtId="0" fontId="45" fillId="47" borderId="77" applyNumberFormat="0" applyProtection="0">
      <alignment horizontal="left" vertical="center" indent="1"/>
    </xf>
    <xf numFmtId="0" fontId="45" fillId="123" borderId="77" applyNumberFormat="0" applyProtection="0">
      <alignment horizontal="left" vertical="center" indent="1"/>
    </xf>
    <xf numFmtId="0" fontId="45" fillId="123" borderId="77" applyNumberFormat="0" applyProtection="0">
      <alignment horizontal="left" vertical="center" indent="1"/>
    </xf>
    <xf numFmtId="0" fontId="45" fillId="125" borderId="28" applyNumberFormat="0" applyProtection="0">
      <alignment horizontal="left" vertical="center" indent="1" justifyLastLine="1"/>
    </xf>
    <xf numFmtId="0" fontId="45" fillId="123" borderId="77" applyNumberFormat="0" applyProtection="0">
      <alignment horizontal="left" vertical="center" indent="1"/>
    </xf>
    <xf numFmtId="0" fontId="45" fillId="47" borderId="77" applyNumberFormat="0" applyProtection="0">
      <alignment horizontal="left" vertical="top" indent="1"/>
    </xf>
    <xf numFmtId="0" fontId="45" fillId="123" borderId="77" applyNumberFormat="0" applyProtection="0">
      <alignment horizontal="left" vertical="top" indent="1"/>
    </xf>
    <xf numFmtId="0" fontId="45" fillId="123" borderId="77" applyNumberFormat="0" applyProtection="0">
      <alignment horizontal="left" vertical="top" indent="1"/>
    </xf>
    <xf numFmtId="0" fontId="45" fillId="123" borderId="77" applyNumberFormat="0" applyProtection="0">
      <alignment horizontal="left" vertical="top" indent="1"/>
    </xf>
    <xf numFmtId="0" fontId="45" fillId="123" borderId="77" applyNumberFormat="0" applyProtection="0">
      <alignment horizontal="left" vertical="top" indent="1"/>
    </xf>
    <xf numFmtId="0" fontId="45" fillId="124" borderId="77" applyNumberFormat="0" applyProtection="0">
      <alignment horizontal="left" vertical="center" indent="1"/>
    </xf>
    <xf numFmtId="0" fontId="45" fillId="118" borderId="77" applyNumberFormat="0" applyProtection="0">
      <alignment horizontal="left" vertical="center" indent="1"/>
    </xf>
    <xf numFmtId="0" fontId="45" fillId="118" borderId="77" applyNumberFormat="0" applyProtection="0">
      <alignment horizontal="left" vertical="center" indent="1"/>
    </xf>
    <xf numFmtId="0" fontId="45" fillId="0" borderId="28" applyNumberFormat="0" applyProtection="0">
      <alignment horizontal="left" vertical="center" indent="1" justifyLastLine="1"/>
    </xf>
    <xf numFmtId="0" fontId="45" fillId="118" borderId="77" applyNumberFormat="0" applyProtection="0">
      <alignment horizontal="left" vertical="center" indent="1"/>
    </xf>
    <xf numFmtId="0" fontId="45" fillId="124" borderId="77" applyNumberFormat="0" applyProtection="0">
      <alignment horizontal="left" vertical="top" indent="1"/>
    </xf>
    <xf numFmtId="0" fontId="45" fillId="118" borderId="77" applyNumberFormat="0" applyProtection="0">
      <alignment horizontal="left" vertical="top" indent="1"/>
    </xf>
    <xf numFmtId="0" fontId="45" fillId="118" borderId="77" applyNumberFormat="0" applyProtection="0">
      <alignment horizontal="left" vertical="top" indent="1"/>
    </xf>
    <xf numFmtId="0" fontId="45" fillId="118" borderId="77" applyNumberFormat="0" applyProtection="0">
      <alignment horizontal="left" vertical="top" indent="1"/>
    </xf>
    <xf numFmtId="0" fontId="45" fillId="118" borderId="77" applyNumberFormat="0" applyProtection="0">
      <alignment horizontal="left" vertical="top" indent="1"/>
    </xf>
    <xf numFmtId="0" fontId="45" fillId="111" borderId="77" applyNumberFormat="0" applyProtection="0">
      <alignment horizontal="left" vertical="center" indent="1"/>
    </xf>
    <xf numFmtId="0" fontId="45" fillId="62" borderId="77" applyNumberFormat="0" applyProtection="0">
      <alignment horizontal="left" vertical="center" indent="1"/>
    </xf>
    <xf numFmtId="0" fontId="45" fillId="62" borderId="77" applyNumberFormat="0" applyProtection="0">
      <alignment horizontal="left" vertical="center" indent="1"/>
    </xf>
    <xf numFmtId="0" fontId="45" fillId="0" borderId="80" applyNumberFormat="0" applyProtection="0">
      <alignment horizontal="left" vertical="center" indent="1" justifyLastLine="1"/>
    </xf>
    <xf numFmtId="0" fontId="45" fillId="62" borderId="77" applyNumberFormat="0" applyProtection="0">
      <alignment horizontal="left" vertical="center" indent="1"/>
    </xf>
    <xf numFmtId="0" fontId="45" fillId="111" borderId="77" applyNumberFormat="0" applyProtection="0">
      <alignment horizontal="left" vertical="top" indent="1"/>
    </xf>
    <xf numFmtId="0" fontId="45" fillId="62" borderId="77" applyNumberFormat="0" applyProtection="0">
      <alignment horizontal="left" vertical="top" indent="1"/>
    </xf>
    <xf numFmtId="0" fontId="45" fillId="62" borderId="77" applyNumberFormat="0" applyProtection="0">
      <alignment horizontal="left" vertical="top" indent="1"/>
    </xf>
    <xf numFmtId="0" fontId="45" fillId="62" borderId="77" applyNumberFormat="0" applyProtection="0">
      <alignment horizontal="left" vertical="top" indent="1"/>
    </xf>
    <xf numFmtId="0" fontId="45" fillId="62" borderId="77" applyNumberFormat="0" applyProtection="0">
      <alignment horizontal="left" vertical="top" indent="1"/>
    </xf>
    <xf numFmtId="0" fontId="45" fillId="110" borderId="77" applyNumberFormat="0" applyProtection="0">
      <alignment horizontal="left" vertical="center" indent="1"/>
    </xf>
    <xf numFmtId="0" fontId="45" fillId="122" borderId="77" applyNumberFormat="0" applyProtection="0">
      <alignment horizontal="left" vertical="center" indent="1"/>
    </xf>
    <xf numFmtId="0" fontId="45" fillId="122" borderId="77" applyNumberFormat="0" applyProtection="0">
      <alignment horizontal="left" vertical="center" indent="1"/>
    </xf>
    <xf numFmtId="0" fontId="45" fillId="0" borderId="80" applyNumberFormat="0" applyProtection="0">
      <alignment horizontal="left" vertical="center" indent="1" justifyLastLine="1"/>
    </xf>
    <xf numFmtId="0" fontId="45" fillId="122" borderId="77" applyNumberFormat="0" applyProtection="0">
      <alignment horizontal="left" vertical="center" indent="1"/>
    </xf>
    <xf numFmtId="0" fontId="45" fillId="110" borderId="77" applyNumberFormat="0" applyProtection="0">
      <alignment horizontal="left" vertical="top" indent="1"/>
    </xf>
    <xf numFmtId="0" fontId="45" fillId="122" borderId="77" applyNumberFormat="0" applyProtection="0">
      <alignment horizontal="left" vertical="top" indent="1"/>
    </xf>
    <xf numFmtId="0" fontId="45" fillId="122" borderId="77" applyNumberFormat="0" applyProtection="0">
      <alignment horizontal="left" vertical="top" indent="1"/>
    </xf>
    <xf numFmtId="0" fontId="45" fillId="122" borderId="77" applyNumberFormat="0" applyProtection="0">
      <alignment horizontal="left" vertical="top" indent="1"/>
    </xf>
    <xf numFmtId="0" fontId="45" fillId="122" borderId="77" applyNumberFormat="0" applyProtection="0">
      <alignment horizontal="left" vertical="top" indent="1"/>
    </xf>
    <xf numFmtId="0" fontId="45" fillId="101" borderId="28" applyNumberFormat="0">
      <protection locked="0"/>
    </xf>
    <xf numFmtId="0" fontId="262" fillId="106" borderId="81" applyNumberFormat="0">
      <protection locked="0"/>
    </xf>
    <xf numFmtId="0" fontId="45" fillId="101" borderId="28" applyNumberFormat="0">
      <protection locked="0"/>
    </xf>
    <xf numFmtId="0" fontId="45" fillId="101" borderId="28" applyNumberFormat="0">
      <protection locked="0"/>
    </xf>
    <xf numFmtId="0" fontId="262" fillId="106" borderId="81" applyNumberFormat="0">
      <protection locked="0"/>
    </xf>
    <xf numFmtId="4" fontId="84" fillId="44" borderId="77" applyNumberFormat="0" applyProtection="0">
      <alignment vertical="center"/>
    </xf>
    <xf numFmtId="4" fontId="84" fillId="126" borderId="77" applyNumberFormat="0" applyProtection="0">
      <alignment vertical="center"/>
    </xf>
    <xf numFmtId="4" fontId="84" fillId="126" borderId="77" applyNumberFormat="0" applyProtection="0">
      <alignment vertical="center"/>
    </xf>
    <xf numFmtId="4" fontId="84" fillId="126" borderId="77" applyNumberFormat="0" applyProtection="0">
      <alignment vertical="center"/>
    </xf>
    <xf numFmtId="4" fontId="263" fillId="44" borderId="77" applyNumberFormat="0" applyProtection="0">
      <alignment vertical="center"/>
    </xf>
    <xf numFmtId="4" fontId="263" fillId="126" borderId="77" applyNumberFormat="0" applyProtection="0">
      <alignment vertical="center"/>
    </xf>
    <xf numFmtId="4" fontId="45" fillId="0" borderId="28" applyNumberFormat="0" applyProtection="0">
      <alignment vertical="center"/>
    </xf>
    <xf numFmtId="4" fontId="84" fillId="44" borderId="77" applyNumberFormat="0" applyProtection="0">
      <alignment horizontal="left" vertical="center" indent="1"/>
    </xf>
    <xf numFmtId="4" fontId="84" fillId="126" borderId="77" applyNumberFormat="0" applyProtection="0">
      <alignment horizontal="left" vertical="center" indent="1"/>
    </xf>
    <xf numFmtId="4" fontId="84" fillId="126" borderId="77" applyNumberFormat="0" applyProtection="0">
      <alignment horizontal="left" vertical="center" indent="1"/>
    </xf>
    <xf numFmtId="4" fontId="84" fillId="126" borderId="77" applyNumberFormat="0" applyProtection="0">
      <alignment horizontal="left" vertical="center" indent="1"/>
    </xf>
    <xf numFmtId="0" fontId="84" fillId="44" borderId="77" applyNumberFormat="0" applyProtection="0">
      <alignment horizontal="left" vertical="top" indent="1"/>
    </xf>
    <xf numFmtId="0" fontId="84" fillId="126" borderId="77" applyNumberFormat="0" applyProtection="0">
      <alignment horizontal="left" vertical="top" indent="1"/>
    </xf>
    <xf numFmtId="0" fontId="84" fillId="126" borderId="77" applyNumberFormat="0" applyProtection="0">
      <alignment horizontal="left" vertical="top" indent="1"/>
    </xf>
    <xf numFmtId="0" fontId="84" fillId="126" borderId="77" applyNumberFormat="0" applyProtection="0">
      <alignment horizontal="left" vertical="top" indent="1"/>
    </xf>
    <xf numFmtId="4" fontId="261" fillId="110" borderId="77" applyNumberFormat="0" applyProtection="0">
      <alignment horizontal="right" vertical="center"/>
    </xf>
    <xf numFmtId="4" fontId="84" fillId="106" borderId="77" applyNumberFormat="0" applyProtection="0">
      <alignment horizontal="right" vertical="center"/>
    </xf>
    <xf numFmtId="4" fontId="84" fillId="0" borderId="80" applyNumberFormat="0" applyProtection="0">
      <alignment horizontal="right" vertical="center"/>
    </xf>
    <xf numFmtId="4" fontId="84" fillId="122" borderId="77" applyNumberFormat="0" applyProtection="0">
      <alignment horizontal="right" vertical="center"/>
    </xf>
    <xf numFmtId="4" fontId="84" fillId="0" borderId="80" applyNumberFormat="0" applyProtection="0">
      <alignment horizontal="right" vertical="center"/>
    </xf>
    <xf numFmtId="4" fontId="84" fillId="106" borderId="77" applyNumberFormat="0" applyProtection="0">
      <alignment horizontal="right" vertical="center"/>
    </xf>
    <xf numFmtId="4" fontId="263" fillId="122" borderId="77" applyNumberFormat="0" applyProtection="0">
      <alignment horizontal="right" vertical="center"/>
    </xf>
    <xf numFmtId="4" fontId="263" fillId="122" borderId="77" applyNumberFormat="0" applyProtection="0">
      <alignment horizontal="right" vertical="center"/>
    </xf>
    <xf numFmtId="4" fontId="45" fillId="0" borderId="28" applyNumberFormat="0" applyProtection="0">
      <alignment horizontal="right" vertical="center"/>
    </xf>
    <xf numFmtId="4" fontId="258" fillId="111" borderId="77" applyNumberFormat="0" applyProtection="0">
      <alignment horizontal="left" vertical="center" indent="1"/>
    </xf>
    <xf numFmtId="4" fontId="262" fillId="0" borderId="82" applyNumberFormat="0" applyProtection="0">
      <alignment horizontal="left" vertical="center" indent="1"/>
    </xf>
    <xf numFmtId="4" fontId="45" fillId="0" borderId="28" applyNumberFormat="0" applyProtection="0">
      <alignment horizontal="left" vertical="center" indent="1"/>
    </xf>
    <xf numFmtId="4" fontId="84" fillId="118" borderId="77" applyNumberFormat="0" applyProtection="0">
      <alignment horizontal="left" vertical="center" indent="1"/>
    </xf>
    <xf numFmtId="4" fontId="45" fillId="0" borderId="28" applyNumberFormat="0" applyProtection="0">
      <alignment horizontal="left" vertical="center" indent="1"/>
    </xf>
    <xf numFmtId="4" fontId="262" fillId="0" borderId="82" applyNumberFormat="0" applyProtection="0">
      <alignment horizontal="left" vertical="center" indent="1"/>
    </xf>
    <xf numFmtId="0" fontId="84" fillId="124" borderId="77" applyNumberFormat="0" applyProtection="0">
      <alignment horizontal="left" vertical="top" indent="1"/>
    </xf>
    <xf numFmtId="0" fontId="84" fillId="118" borderId="77" applyNumberFormat="0" applyProtection="0">
      <alignment horizontal="left" vertical="top" indent="1"/>
    </xf>
    <xf numFmtId="0" fontId="84" fillId="118" borderId="77" applyNumberFormat="0" applyProtection="0">
      <alignment horizontal="left" vertical="top" indent="1"/>
    </xf>
    <xf numFmtId="0" fontId="84" fillId="118" borderId="77" applyNumberFormat="0" applyProtection="0">
      <alignment horizontal="left" vertical="top" indent="1"/>
    </xf>
    <xf numFmtId="4" fontId="264" fillId="124" borderId="83" applyNumberFormat="0" applyProtection="0">
      <alignment horizontal="left" vertical="center" indent="1"/>
    </xf>
    <xf numFmtId="4" fontId="264" fillId="127" borderId="0" applyNumberFormat="0" applyProtection="0">
      <alignment horizontal="left" vertical="center" indent="1"/>
    </xf>
    <xf numFmtId="4" fontId="265" fillId="0" borderId="80" applyNumberFormat="0" applyProtection="0">
      <alignment horizontal="left" vertical="center" indent="1"/>
    </xf>
    <xf numFmtId="0" fontId="45" fillId="0" borderId="28"/>
    <xf numFmtId="0" fontId="45" fillId="0" borderId="28"/>
    <xf numFmtId="4" fontId="266" fillId="110" borderId="77" applyNumberFormat="0" applyProtection="0">
      <alignment horizontal="right" vertical="center"/>
    </xf>
    <xf numFmtId="4" fontId="267" fillId="122" borderId="77" applyNumberFormat="0" applyProtection="0">
      <alignment horizontal="right" vertical="center"/>
    </xf>
    <xf numFmtId="4" fontId="45" fillId="0" borderId="28" applyNumberFormat="0" applyProtection="0">
      <alignment horizontal="right" vertical="center"/>
    </xf>
    <xf numFmtId="0" fontId="268" fillId="5" borderId="0" applyNumberFormat="0" applyBorder="0" applyAlignment="0" applyProtection="0"/>
    <xf numFmtId="0" fontId="160" fillId="0" borderId="53"/>
    <xf numFmtId="0" fontId="102" fillId="0" borderId="0" applyFill="0" applyBorder="0" applyProtection="0">
      <alignment horizontal="left"/>
    </xf>
    <xf numFmtId="0" fontId="233" fillId="0" borderId="0" applyNumberFormat="0" applyFill="0" applyBorder="0" applyProtection="0">
      <alignment horizontal="left" vertical="center"/>
    </xf>
    <xf numFmtId="0" fontId="50" fillId="53" borderId="0" applyNumberFormat="0" applyFont="0" applyBorder="0" applyAlignment="0" applyProtection="0"/>
    <xf numFmtId="1" fontId="222" fillId="128" borderId="0" applyNumberFormat="0" applyFont="0" applyBorder="0" applyAlignment="0">
      <alignment horizontal="left"/>
    </xf>
    <xf numFmtId="0" fontId="269" fillId="0" borderId="0" applyNumberFormat="0" applyFill="0" applyBorder="0" applyAlignment="0" applyProtection="0"/>
    <xf numFmtId="363" fontId="171" fillId="0" borderId="0" applyFont="0" applyFill="0" applyBorder="0" applyAlignment="0"/>
    <xf numFmtId="168" fontId="139" fillId="0" borderId="0" applyFill="0" applyBorder="0" applyAlignment="0" applyProtection="0"/>
    <xf numFmtId="0" fontId="118" fillId="0" borderId="0" applyNumberFormat="0" applyFill="0" applyBorder="0" applyAlignment="0" applyProtection="0">
      <alignment horizontal="center"/>
    </xf>
    <xf numFmtId="40" fontId="50" fillId="0" borderId="0" applyFont="0" applyFill="0" applyBorder="0" applyAlignment="0" applyProtection="0"/>
    <xf numFmtId="364" fontId="50" fillId="0" borderId="0" applyFont="0" applyFill="0" applyBorder="0" applyAlignment="0" applyProtection="0"/>
    <xf numFmtId="37" fontId="47" fillId="0" borderId="0"/>
    <xf numFmtId="0" fontId="270" fillId="0" borderId="34"/>
    <xf numFmtId="0" fontId="45" fillId="0" borderId="0"/>
    <xf numFmtId="0" fontId="2" fillId="0" borderId="0"/>
    <xf numFmtId="0" fontId="111" fillId="0" borderId="0"/>
    <xf numFmtId="317" fontId="45" fillId="0" borderId="0"/>
    <xf numFmtId="0" fontId="45" fillId="0" borderId="0"/>
    <xf numFmtId="0" fontId="45" fillId="0" borderId="0"/>
    <xf numFmtId="0" fontId="2" fillId="0" borderId="0"/>
    <xf numFmtId="12" fontId="45" fillId="0" borderId="0" applyFont="0" applyFill="0" applyBorder="0" applyProtection="0">
      <alignment horizontal="right"/>
    </xf>
    <xf numFmtId="365" fontId="45" fillId="129" borderId="0" applyFont="0" applyFill="0" applyBorder="0" applyProtection="0">
      <alignment horizontal="right"/>
    </xf>
    <xf numFmtId="0" fontId="45" fillId="0" borderId="0" applyFont="0" applyFill="0" applyBorder="0" applyAlignment="0" applyProtection="0"/>
    <xf numFmtId="0" fontId="45" fillId="0" borderId="0" applyFont="0" applyFill="0" applyBorder="0" applyAlignment="0" applyProtection="0"/>
    <xf numFmtId="0" fontId="145" fillId="0" borderId="0" applyNumberFormat="0" applyFill="0" applyBorder="0" applyAlignment="0" applyProtection="0"/>
    <xf numFmtId="0" fontId="47" fillId="0" borderId="0">
      <alignment vertical="top"/>
    </xf>
    <xf numFmtId="209" fontId="45" fillId="0" borderId="0" applyFont="0" applyFill="0" applyBorder="0" applyAlignment="0" applyProtection="0"/>
    <xf numFmtId="0" fontId="271" fillId="0" borderId="0"/>
    <xf numFmtId="0" fontId="272" fillId="0" borderId="46" applyNumberFormat="0" applyFill="0" applyProtection="0">
      <alignment horizontal="right"/>
    </xf>
    <xf numFmtId="0" fontId="90" fillId="85" borderId="0"/>
    <xf numFmtId="362" fontId="273" fillId="0" borderId="0"/>
    <xf numFmtId="180" fontId="102" fillId="0" borderId="0"/>
    <xf numFmtId="0" fontId="49" fillId="0" borderId="0" applyFill="0" applyBorder="0" applyProtection="0">
      <alignment horizontal="centerContinuous"/>
    </xf>
    <xf numFmtId="245" fontId="49" fillId="0" borderId="0" applyFill="0" applyBorder="0" applyProtection="0"/>
    <xf numFmtId="0" fontId="274" fillId="0" borderId="42" applyNumberFormat="0" applyFill="0" applyBorder="0" applyAlignment="0" applyProtection="0"/>
    <xf numFmtId="0" fontId="68" fillId="0" borderId="0" applyFill="0" applyBorder="0" applyProtection="0">
      <alignment horizontal="center" vertical="center"/>
    </xf>
    <xf numFmtId="0" fontId="272" fillId="0" borderId="84" applyNumberFormat="0" applyProtection="0">
      <alignment horizontal="right"/>
    </xf>
    <xf numFmtId="0" fontId="148" fillId="0" borderId="0" applyBorder="0" applyProtection="0">
      <alignment vertical="center"/>
    </xf>
    <xf numFmtId="0" fontId="148" fillId="0" borderId="40" applyBorder="0" applyProtection="0">
      <alignment horizontal="right" vertical="center"/>
    </xf>
    <xf numFmtId="0" fontId="275" fillId="130" borderId="0" applyBorder="0" applyProtection="0">
      <alignment horizontal="centerContinuous" vertical="center"/>
    </xf>
    <xf numFmtId="0" fontId="275" fillId="131" borderId="40" applyBorder="0" applyProtection="0">
      <alignment horizontal="centerContinuous" vertical="center"/>
    </xf>
    <xf numFmtId="0" fontId="276" fillId="0" borderId="0" applyBorder="0" applyProtection="0">
      <alignment vertical="center"/>
    </xf>
    <xf numFmtId="0" fontId="68" fillId="0" borderId="0" applyFill="0" applyBorder="0" applyProtection="0"/>
    <xf numFmtId="0" fontId="45" fillId="0" borderId="0"/>
    <xf numFmtId="0" fontId="277" fillId="0" borderId="0" applyFill="0" applyBorder="0" applyProtection="0">
      <alignment horizontal="left"/>
    </xf>
    <xf numFmtId="0" fontId="177" fillId="0" borderId="4" applyFill="0" applyBorder="0" applyProtection="0">
      <alignment horizontal="left" vertical="top"/>
    </xf>
    <xf numFmtId="0" fontId="83" fillId="0" borderId="0" applyNumberFormat="0" applyFill="0" applyBorder="0" applyProtection="0">
      <alignment horizontal="centerContinuous"/>
    </xf>
    <xf numFmtId="0" fontId="147" fillId="0" borderId="0">
      <alignment horizontal="centerContinuous"/>
    </xf>
    <xf numFmtId="0" fontId="179" fillId="0" borderId="0" applyNumberFormat="0">
      <alignment horizontal="left"/>
    </xf>
    <xf numFmtId="37" fontId="278" fillId="0" borderId="0" applyNumberFormat="0" applyFill="0" applyBorder="0" applyAlignment="0" applyProtection="0">
      <alignment horizontal="centerContinuous"/>
    </xf>
    <xf numFmtId="0" fontId="279" fillId="0" borderId="0" applyNumberFormat="0" applyFill="0" applyBorder="0" applyAlignment="0" applyProtection="0"/>
    <xf numFmtId="37" fontId="49" fillId="0" borderId="35" applyNumberFormat="0" applyFill="0" applyProtection="0">
      <alignment horizontal="centerContinuous"/>
    </xf>
    <xf numFmtId="0" fontId="68" fillId="0" borderId="0" applyFill="0" applyBorder="0" applyProtection="0">
      <alignment horizontal="centerContinuous"/>
    </xf>
    <xf numFmtId="49" fontId="280" fillId="0" borderId="0"/>
    <xf numFmtId="0" fontId="49" fillId="0" borderId="0"/>
    <xf numFmtId="0" fontId="45" fillId="0" borderId="0"/>
    <xf numFmtId="0" fontId="45" fillId="0" borderId="0"/>
    <xf numFmtId="0" fontId="281" fillId="0" borderId="0"/>
    <xf numFmtId="366" fontId="49" fillId="0" borderId="0" applyFill="0" applyBorder="0" applyAlignment="0" applyProtection="0"/>
    <xf numFmtId="367" fontId="83" fillId="0" borderId="0" applyBorder="0" applyProtection="0">
      <alignment horizontal="right"/>
    </xf>
    <xf numFmtId="205" fontId="45" fillId="0" borderId="0" applyFont="0" applyFill="0" applyBorder="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45" fillId="0" borderId="0" applyFont="0" applyFill="0" applyBorder="0" applyAlignment="0" applyProtection="0"/>
    <xf numFmtId="0" fontId="102" fillId="0" borderId="0" applyNumberFormat="0" applyFill="0" applyBorder="0" applyAlignment="0" applyProtection="0"/>
    <xf numFmtId="0" fontId="282" fillId="0" borderId="0" applyNumberFormat="0" applyFill="0" applyBorder="0" applyAlignment="0" applyProtection="0"/>
    <xf numFmtId="0" fontId="283" fillId="0" borderId="0"/>
    <xf numFmtId="0" fontId="284" fillId="0" borderId="0"/>
    <xf numFmtId="0" fontId="285" fillId="0" borderId="0" applyNumberFormat="0" applyFill="0" applyBorder="0" applyAlignment="0" applyProtection="0">
      <alignment horizontal="centerContinuous"/>
    </xf>
    <xf numFmtId="0" fontId="285" fillId="0" borderId="0" applyNumberFormat="0" applyFill="0" applyBorder="0" applyAlignment="0" applyProtection="0">
      <alignment horizontal="centerContinuous"/>
    </xf>
    <xf numFmtId="0" fontId="147" fillId="113" borderId="85" applyNumberFormat="0" applyBorder="0" applyProtection="0">
      <alignment horizontal="left" vertical="center"/>
    </xf>
    <xf numFmtId="0" fontId="45" fillId="0" borderId="0">
      <alignment horizontal="center"/>
    </xf>
    <xf numFmtId="0" fontId="45" fillId="0" borderId="0">
      <alignment horizontal="center"/>
    </xf>
    <xf numFmtId="0" fontId="61" fillId="0" borderId="0" applyBorder="0"/>
    <xf numFmtId="0" fontId="279" fillId="0" borderId="0" applyNumberFormat="0" applyFill="0" applyBorder="0" applyAlignment="0" applyProtection="0"/>
    <xf numFmtId="0" fontId="68" fillId="0" borderId="0" applyNumberFormat="0" applyFill="0" applyBorder="0" applyAlignment="0" applyProtection="0"/>
    <xf numFmtId="0" fontId="61" fillId="0" borderId="0" applyBorder="0"/>
    <xf numFmtId="0" fontId="286" fillId="0" borderId="0"/>
    <xf numFmtId="0" fontId="287" fillId="0" borderId="0" applyNumberFormat="0">
      <alignment horizontal="left"/>
    </xf>
    <xf numFmtId="0" fontId="288" fillId="0" borderId="0" applyFill="0" applyBorder="0" applyAlignment="0" applyProtection="0"/>
    <xf numFmtId="0" fontId="45" fillId="0" borderId="86" applyNumberFormat="0" applyFont="0" applyBorder="0" applyAlignment="0" applyProtection="0"/>
    <xf numFmtId="362" fontId="149" fillId="0" borderId="84" applyAlignment="0">
      <alignment horizontal="right"/>
    </xf>
    <xf numFmtId="0" fontId="149" fillId="0" borderId="84" applyAlignment="0"/>
    <xf numFmtId="341" fontId="149" fillId="0" borderId="84" applyAlignment="0"/>
    <xf numFmtId="0" fontId="1" fillId="0" borderId="0"/>
  </cellStyleXfs>
  <cellXfs count="218">
    <xf numFmtId="0" fontId="0" fillId="0" borderId="0" xfId="0"/>
    <xf numFmtId="0" fontId="3" fillId="0" borderId="0" xfId="0" applyFont="1"/>
    <xf numFmtId="0" fontId="4" fillId="0" borderId="0" xfId="0" applyFont="1"/>
    <xf numFmtId="0" fontId="4" fillId="0" borderId="0" xfId="0" quotePrefix="1" applyFont="1" applyAlignment="1">
      <alignment horizontal="right"/>
    </xf>
    <xf numFmtId="0" fontId="4" fillId="0" borderId="0" xfId="0" quotePrefix="1" applyFont="1" applyAlignment="1">
      <alignment horizontal="left" indent="1"/>
    </xf>
    <xf numFmtId="0" fontId="0" fillId="0" borderId="0" xfId="0" applyFill="1" applyBorder="1"/>
    <xf numFmtId="0" fontId="0" fillId="0" borderId="0" xfId="0" quotePrefix="1" applyFill="1" applyBorder="1"/>
    <xf numFmtId="173" fontId="4" fillId="0" borderId="0" xfId="0" quotePrefix="1" applyNumberFormat="1" applyFont="1" applyAlignment="1">
      <alignment horizontal="right"/>
    </xf>
    <xf numFmtId="174" fontId="4" fillId="0" borderId="0" xfId="0" quotePrefix="1" applyNumberFormat="1" applyFont="1"/>
    <xf numFmtId="0" fontId="5" fillId="0" borderId="3" xfId="5" quotePrefix="1" applyFill="1" applyBorder="1">
      <alignment horizontal="right" vertical="center" wrapText="1"/>
    </xf>
    <xf numFmtId="4" fontId="10" fillId="0" borderId="0" xfId="11" quotePrefix="1" applyNumberFormat="1" applyFont="1" applyFill="1" applyBorder="1">
      <alignment horizontal="left" vertical="center" indent="1"/>
    </xf>
    <xf numFmtId="175" fontId="3" fillId="0" borderId="0" xfId="33" quotePrefix="1" applyFill="1" applyBorder="1">
      <alignment horizontal="right" vertical="center"/>
    </xf>
    <xf numFmtId="175" fontId="3" fillId="0" borderId="0" xfId="33" applyFill="1" applyBorder="1">
      <alignment horizontal="right" vertical="center"/>
    </xf>
    <xf numFmtId="175" fontId="3" fillId="0" borderId="2" xfId="33" quotePrefix="1" applyFill="1">
      <alignment horizontal="right" vertical="center"/>
    </xf>
    <xf numFmtId="175" fontId="3" fillId="0" borderId="2" xfId="33" applyFill="1">
      <alignment horizontal="right" vertical="center"/>
    </xf>
    <xf numFmtId="4" fontId="10" fillId="0" borderId="2" xfId="32" quotePrefix="1" applyNumberFormat="1" applyFont="1" applyBorder="1" applyAlignment="1">
      <alignment horizontal="left" vertical="center" indent="1"/>
    </xf>
    <xf numFmtId="0" fontId="5" fillId="0" borderId="0" xfId="39" quotePrefix="1" applyNumberFormat="1" applyFill="1" applyBorder="1" applyAlignment="1"/>
    <xf numFmtId="4" fontId="3" fillId="0" borderId="0" xfId="12" quotePrefix="1" applyNumberFormat="1" applyFill="1" applyBorder="1">
      <alignment horizontal="left" vertical="center" indent="2"/>
    </xf>
    <xf numFmtId="0" fontId="4" fillId="0" borderId="0" xfId="0" applyFont="1" applyBorder="1"/>
    <xf numFmtId="0" fontId="3" fillId="0" borderId="0" xfId="0" quotePrefix="1" applyFont="1"/>
    <xf numFmtId="0" fontId="15" fillId="0" borderId="0" xfId="0" quotePrefix="1" applyFont="1"/>
    <xf numFmtId="0" fontId="4" fillId="3" borderId="0" xfId="0" applyFont="1" applyFill="1"/>
    <xf numFmtId="0" fontId="4" fillId="3" borderId="0" xfId="0" quotePrefix="1" applyFont="1" applyFill="1"/>
    <xf numFmtId="0" fontId="4" fillId="3" borderId="4" xfId="0" applyFont="1" applyFill="1" applyBorder="1"/>
    <xf numFmtId="0" fontId="4" fillId="0" borderId="4" xfId="0" applyFont="1" applyBorder="1"/>
    <xf numFmtId="0" fontId="4" fillId="3" borderId="0" xfId="0" applyFont="1" applyFill="1" applyBorder="1"/>
    <xf numFmtId="0" fontId="4" fillId="3" borderId="5" xfId="0" applyFont="1" applyFill="1" applyBorder="1"/>
    <xf numFmtId="0" fontId="4" fillId="0" borderId="5" xfId="0" applyFont="1" applyBorder="1"/>
    <xf numFmtId="0" fontId="16" fillId="0" borderId="4" xfId="0" quotePrefix="1" applyFont="1" applyBorder="1"/>
    <xf numFmtId="0" fontId="16" fillId="0" borderId="0" xfId="0" quotePrefix="1" applyFont="1"/>
    <xf numFmtId="0" fontId="3" fillId="0" borderId="0" xfId="16" quotePrefix="1">
      <alignment horizontal="left" vertical="center"/>
    </xf>
    <xf numFmtId="0" fontId="0" fillId="0" borderId="0" xfId="0" quotePrefix="1"/>
    <xf numFmtId="4" fontId="3" fillId="0" borderId="0" xfId="33" quotePrefix="1" applyNumberFormat="1" applyFill="1" applyBorder="1">
      <alignment horizontal="right" vertical="center"/>
    </xf>
    <xf numFmtId="4" fontId="3" fillId="0" borderId="0" xfId="33" applyNumberFormat="1" applyFill="1" applyBorder="1">
      <alignment horizontal="right" vertical="center"/>
    </xf>
    <xf numFmtId="174" fontId="0" fillId="0" borderId="0" xfId="0" applyNumberFormat="1"/>
    <xf numFmtId="1" fontId="36" fillId="0" borderId="0" xfId="0" applyNumberFormat="1" applyFont="1"/>
    <xf numFmtId="2" fontId="36" fillId="0" borderId="0" xfId="0" applyNumberFormat="1" applyFont="1"/>
    <xf numFmtId="182" fontId="9" fillId="0" borderId="0" xfId="92" applyNumberFormat="1" applyFont="1" applyFill="1" applyBorder="1" applyAlignment="1">
      <alignment horizontal="right"/>
    </xf>
    <xf numFmtId="1" fontId="36" fillId="0" borderId="0" xfId="92" applyNumberFormat="1" applyFont="1" applyFill="1" applyBorder="1" applyAlignment="1">
      <alignment horizontal="right"/>
    </xf>
    <xf numFmtId="0" fontId="32" fillId="37" borderId="15" xfId="0" applyFont="1" applyFill="1" applyBorder="1"/>
    <xf numFmtId="0" fontId="9" fillId="0" borderId="16" xfId="0" applyFont="1" applyBorder="1"/>
    <xf numFmtId="0" fontId="34" fillId="0" borderId="16" xfId="0" applyFont="1" applyBorder="1" applyAlignment="1">
      <alignment horizontal="left"/>
    </xf>
    <xf numFmtId="0" fontId="9" fillId="0" borderId="0" xfId="0" applyFont="1" applyBorder="1"/>
    <xf numFmtId="0" fontId="35" fillId="37" borderId="17" xfId="0" applyFont="1" applyFill="1" applyBorder="1"/>
    <xf numFmtId="0" fontId="36" fillId="0" borderId="0" xfId="0" applyFont="1" applyBorder="1"/>
    <xf numFmtId="0" fontId="9" fillId="0" borderId="0" xfId="0" applyFont="1" applyBorder="1" applyAlignment="1">
      <alignment horizontal="right"/>
    </xf>
    <xf numFmtId="0" fontId="34" fillId="0" borderId="0" xfId="0" applyFont="1" applyBorder="1" applyAlignment="1">
      <alignment horizontal="right"/>
    </xf>
    <xf numFmtId="0" fontId="36" fillId="0" borderId="0" xfId="0" applyFont="1" applyFill="1" applyBorder="1"/>
    <xf numFmtId="0" fontId="36" fillId="0" borderId="0" xfId="0" applyFont="1"/>
    <xf numFmtId="175" fontId="36" fillId="0" borderId="0" xfId="33" applyFont="1" applyFill="1" applyBorder="1">
      <alignment horizontal="right" vertical="center"/>
    </xf>
    <xf numFmtId="0" fontId="9" fillId="0" borderId="0" xfId="0" applyFont="1"/>
    <xf numFmtId="181" fontId="36" fillId="0" borderId="0" xfId="91" applyNumberFormat="1" applyFont="1" applyFill="1" applyBorder="1" applyAlignment="1">
      <alignment horizontal="right" vertical="center"/>
    </xf>
    <xf numFmtId="4" fontId="36" fillId="0" borderId="0" xfId="33" applyNumberFormat="1" applyFont="1" applyFill="1" applyBorder="1">
      <alignment horizontal="right" vertical="center"/>
    </xf>
    <xf numFmtId="4" fontId="9" fillId="0" borderId="0" xfId="33" applyNumberFormat="1" applyFont="1" applyFill="1" applyBorder="1">
      <alignment horizontal="right" vertical="center"/>
    </xf>
    <xf numFmtId="0" fontId="38" fillId="0" borderId="16" xfId="0" applyFont="1" applyBorder="1" applyAlignment="1">
      <alignment horizontal="left"/>
    </xf>
    <xf numFmtId="0" fontId="36" fillId="0" borderId="19" xfId="0" applyFont="1" applyBorder="1"/>
    <xf numFmtId="3" fontId="36" fillId="0" borderId="0" xfId="33" applyNumberFormat="1" applyFont="1" applyFill="1" applyBorder="1">
      <alignment horizontal="right" vertical="center"/>
    </xf>
    <xf numFmtId="180" fontId="36" fillId="0" borderId="0" xfId="33" applyNumberFormat="1" applyFont="1" applyFill="1" applyBorder="1">
      <alignment horizontal="right" vertical="center"/>
    </xf>
    <xf numFmtId="3" fontId="9" fillId="0" borderId="0" xfId="33" applyNumberFormat="1" applyFont="1" applyFill="1" applyBorder="1">
      <alignment horizontal="right" vertical="center"/>
    </xf>
    <xf numFmtId="0" fontId="36" fillId="0" borderId="0" xfId="0" applyFont="1" applyFill="1" applyBorder="1" applyAlignment="1">
      <alignment vertical="top" wrapText="1"/>
    </xf>
    <xf numFmtId="0" fontId="36" fillId="39" borderId="19" xfId="0" applyFont="1" applyFill="1" applyBorder="1"/>
    <xf numFmtId="175" fontId="36" fillId="39" borderId="19" xfId="33" applyFont="1" applyFill="1" applyBorder="1">
      <alignment horizontal="right" vertical="center"/>
    </xf>
    <xf numFmtId="181" fontId="36" fillId="39" borderId="19" xfId="91" applyNumberFormat="1" applyFont="1" applyFill="1" applyBorder="1" applyAlignment="1">
      <alignment horizontal="right" vertical="center"/>
    </xf>
    <xf numFmtId="181" fontId="36" fillId="39" borderId="19" xfId="91" applyNumberFormat="1" applyFont="1" applyFill="1" applyBorder="1"/>
    <xf numFmtId="0" fontId="9" fillId="0" borderId="0" xfId="0" applyFont="1" applyFill="1" applyBorder="1"/>
    <xf numFmtId="0" fontId="34" fillId="0" borderId="0" xfId="0" applyFont="1" applyFill="1" applyBorder="1" applyAlignment="1">
      <alignment horizontal="right"/>
    </xf>
    <xf numFmtId="181" fontId="36" fillId="0" borderId="0" xfId="91" applyNumberFormat="1" applyFont="1" applyFill="1" applyBorder="1"/>
    <xf numFmtId="9" fontId="36" fillId="0" borderId="0" xfId="91" applyFont="1" applyFill="1" applyBorder="1"/>
    <xf numFmtId="0" fontId="38" fillId="0" borderId="16" xfId="0" applyFont="1" applyFill="1" applyBorder="1" applyAlignment="1">
      <alignment horizontal="left"/>
    </xf>
    <xf numFmtId="181" fontId="9" fillId="0" borderId="0" xfId="91" applyNumberFormat="1" applyFont="1" applyFill="1" applyBorder="1"/>
    <xf numFmtId="0" fontId="36" fillId="39" borderId="0" xfId="0" applyFont="1" applyFill="1" applyBorder="1"/>
    <xf numFmtId="3" fontId="36" fillId="39" borderId="0" xfId="33" applyNumberFormat="1" applyFont="1" applyFill="1" applyBorder="1">
      <alignment horizontal="right" vertical="center"/>
    </xf>
    <xf numFmtId="3" fontId="9" fillId="39" borderId="0" xfId="33" applyNumberFormat="1" applyFont="1" applyFill="1" applyBorder="1">
      <alignment horizontal="right" vertical="center"/>
    </xf>
    <xf numFmtId="175" fontId="36" fillId="39" borderId="0" xfId="33" applyFont="1" applyFill="1" applyBorder="1">
      <alignment horizontal="right" vertical="center"/>
    </xf>
    <xf numFmtId="181" fontId="36" fillId="39" borderId="0" xfId="91" applyNumberFormat="1" applyFont="1" applyFill="1" applyBorder="1" applyAlignment="1">
      <alignment horizontal="right" vertical="center"/>
    </xf>
    <xf numFmtId="181" fontId="36" fillId="39" borderId="0" xfId="91" applyNumberFormat="1" applyFont="1" applyFill="1" applyBorder="1"/>
    <xf numFmtId="9" fontId="36" fillId="39" borderId="0" xfId="91" applyFont="1" applyFill="1" applyBorder="1"/>
    <xf numFmtId="181" fontId="9" fillId="39" borderId="0" xfId="91" applyNumberFormat="1" applyFont="1" applyFill="1" applyBorder="1"/>
    <xf numFmtId="180" fontId="36" fillId="39" borderId="0" xfId="33" applyNumberFormat="1" applyFont="1" applyFill="1" applyBorder="1">
      <alignment horizontal="right" vertical="center"/>
    </xf>
    <xf numFmtId="4" fontId="9" fillId="39" borderId="0" xfId="33" applyNumberFormat="1" applyFont="1" applyFill="1" applyBorder="1">
      <alignment horizontal="right" vertical="center"/>
    </xf>
    <xf numFmtId="0" fontId="36" fillId="0" borderId="17" xfId="0" applyFont="1" applyBorder="1"/>
    <xf numFmtId="0" fontId="36" fillId="37" borderId="20" xfId="0" applyFont="1" applyFill="1" applyBorder="1"/>
    <xf numFmtId="0" fontId="36" fillId="37" borderId="21" xfId="0" applyFont="1" applyFill="1" applyBorder="1"/>
    <xf numFmtId="0" fontId="36" fillId="0" borderId="21" xfId="0" applyFont="1" applyFill="1" applyBorder="1" applyAlignment="1">
      <alignment vertical="top" wrapText="1"/>
    </xf>
    <xf numFmtId="0" fontId="36" fillId="37" borderId="22" xfId="0" applyFont="1" applyFill="1" applyBorder="1"/>
    <xf numFmtId="3" fontId="36" fillId="0" borderId="0" xfId="0" applyNumberFormat="1" applyFont="1"/>
    <xf numFmtId="183" fontId="36" fillId="0" borderId="0" xfId="0" applyNumberFormat="1" applyFont="1"/>
    <xf numFmtId="9" fontId="36" fillId="0" borderId="0" xfId="91" applyFont="1" applyBorder="1"/>
    <xf numFmtId="175" fontId="36" fillId="0" borderId="0" xfId="0" applyNumberFormat="1" applyFont="1"/>
    <xf numFmtId="184" fontId="36" fillId="0" borderId="0" xfId="33" applyNumberFormat="1" applyFont="1" applyFill="1" applyBorder="1">
      <alignment horizontal="right" vertical="center"/>
    </xf>
    <xf numFmtId="184" fontId="36" fillId="0" borderId="0" xfId="0" applyNumberFormat="1" applyFont="1" applyFill="1" applyBorder="1"/>
    <xf numFmtId="184" fontId="36" fillId="39" borderId="0" xfId="0" applyNumberFormat="1" applyFont="1" applyFill="1" applyBorder="1"/>
    <xf numFmtId="184" fontId="36" fillId="0" borderId="0" xfId="0" applyNumberFormat="1" applyFont="1" applyFill="1" applyBorder="1" applyAlignment="1">
      <alignment vertical="top" wrapText="1"/>
    </xf>
    <xf numFmtId="184" fontId="36" fillId="0" borderId="0" xfId="0" applyNumberFormat="1" applyFont="1" applyBorder="1"/>
    <xf numFmtId="184" fontId="36" fillId="39" borderId="0" xfId="33" applyNumberFormat="1" applyFont="1" applyFill="1" applyBorder="1">
      <alignment horizontal="right" vertical="center"/>
    </xf>
    <xf numFmtId="184" fontId="36" fillId="39" borderId="19" xfId="33" applyNumberFormat="1" applyFont="1" applyFill="1" applyBorder="1">
      <alignment horizontal="right" vertical="center"/>
    </xf>
    <xf numFmtId="184" fontId="9" fillId="0" borderId="0" xfId="33" applyNumberFormat="1" applyFont="1" applyFill="1" applyBorder="1">
      <alignment horizontal="right" vertical="center"/>
    </xf>
    <xf numFmtId="184" fontId="9" fillId="39" borderId="0" xfId="33" applyNumberFormat="1" applyFont="1" applyFill="1" applyBorder="1">
      <alignment horizontal="right" vertical="center"/>
    </xf>
    <xf numFmtId="0" fontId="9" fillId="0" borderId="0" xfId="0" applyFont="1" applyFill="1" applyBorder="1" applyAlignment="1">
      <alignment vertical="top" wrapText="1"/>
    </xf>
    <xf numFmtId="181" fontId="9" fillId="0" borderId="0" xfId="91" applyNumberFormat="1" applyFont="1" applyFill="1" applyBorder="1" applyAlignment="1">
      <alignment horizontal="right" vertical="center"/>
    </xf>
    <xf numFmtId="181" fontId="9" fillId="39" borderId="0" xfId="91" applyNumberFormat="1" applyFont="1" applyFill="1" applyBorder="1" applyAlignment="1">
      <alignment horizontal="right" vertical="center"/>
    </xf>
    <xf numFmtId="183" fontId="9" fillId="0" borderId="0" xfId="0" applyNumberFormat="1" applyFont="1"/>
    <xf numFmtId="9" fontId="9" fillId="0" borderId="0" xfId="91" applyFont="1" applyBorder="1"/>
    <xf numFmtId="0" fontId="33" fillId="39" borderId="16" xfId="0" applyFont="1" applyFill="1" applyBorder="1" applyAlignment="1">
      <alignment horizontal="left"/>
    </xf>
    <xf numFmtId="0" fontId="9" fillId="39" borderId="0" xfId="0" applyFont="1" applyFill="1" applyBorder="1" applyAlignment="1">
      <alignment horizontal="right"/>
    </xf>
    <xf numFmtId="0" fontId="37" fillId="40" borderId="0" xfId="0" applyFont="1" applyFill="1" applyBorder="1"/>
    <xf numFmtId="2" fontId="9" fillId="0" borderId="16" xfId="0" applyNumberFormat="1" applyFont="1" applyBorder="1"/>
    <xf numFmtId="2" fontId="36" fillId="0" borderId="0" xfId="0" applyNumberFormat="1" applyFont="1" applyFill="1" applyBorder="1"/>
    <xf numFmtId="2" fontId="36" fillId="0" borderId="0" xfId="33" applyNumberFormat="1" applyFont="1" applyFill="1" applyBorder="1">
      <alignment horizontal="right" vertical="center"/>
    </xf>
    <xf numFmtId="2" fontId="36" fillId="39" borderId="19" xfId="33" applyNumberFormat="1" applyFont="1" applyFill="1" applyBorder="1">
      <alignment horizontal="right" vertical="center"/>
    </xf>
    <xf numFmtId="184" fontId="36" fillId="0" borderId="0" xfId="0" applyNumberFormat="1" applyFont="1"/>
    <xf numFmtId="0" fontId="36" fillId="0" borderId="0" xfId="0" applyFont="1" applyAlignment="1">
      <alignment horizontal="right"/>
    </xf>
    <xf numFmtId="0" fontId="9" fillId="39" borderId="19" xfId="0" applyFont="1" applyFill="1" applyBorder="1" applyAlignment="1">
      <alignment horizontal="right"/>
    </xf>
    <xf numFmtId="2" fontId="36" fillId="39" borderId="0" xfId="0" applyNumberFormat="1" applyFont="1" applyFill="1" applyBorder="1"/>
    <xf numFmtId="2" fontId="36" fillId="39" borderId="0" xfId="33" applyNumberFormat="1" applyFont="1" applyFill="1" applyBorder="1">
      <alignment horizontal="right" vertical="center"/>
    </xf>
    <xf numFmtId="175" fontId="36" fillId="0" borderId="0" xfId="33" quotePrefix="1" applyFont="1" applyFill="1" applyBorder="1">
      <alignment horizontal="right" vertical="center"/>
    </xf>
    <xf numFmtId="9" fontId="36" fillId="0" borderId="0" xfId="91" applyNumberFormat="1" applyFont="1" applyFill="1" applyBorder="1" applyAlignment="1">
      <alignment horizontal="right" vertical="center"/>
    </xf>
    <xf numFmtId="9" fontId="36" fillId="39" borderId="0" xfId="91" applyNumberFormat="1" applyFont="1" applyFill="1" applyBorder="1"/>
    <xf numFmtId="0" fontId="32" fillId="37" borderId="15" xfId="0" applyFont="1" applyFill="1" applyBorder="1" applyAlignment="1">
      <alignment horizontal="centerContinuous"/>
    </xf>
    <xf numFmtId="0" fontId="35" fillId="37" borderId="17" xfId="0" applyFont="1" applyFill="1" applyBorder="1" applyAlignment="1">
      <alignment horizontal="centerContinuous"/>
    </xf>
    <xf numFmtId="0" fontId="32" fillId="41" borderId="17" xfId="0" applyFont="1" applyFill="1" applyBorder="1" applyAlignment="1">
      <alignment horizontal="centerContinuous"/>
    </xf>
    <xf numFmtId="0" fontId="35" fillId="41" borderId="17" xfId="0" applyFont="1" applyFill="1" applyBorder="1" applyAlignment="1">
      <alignment horizontal="centerContinuous"/>
    </xf>
    <xf numFmtId="0" fontId="39" fillId="34" borderId="0" xfId="0" applyFont="1" applyFill="1" applyAlignment="1">
      <alignment vertical="center" wrapText="1"/>
    </xf>
    <xf numFmtId="0" fontId="40" fillId="34" borderId="0" xfId="0" applyFont="1" applyFill="1" applyAlignment="1">
      <alignment vertical="center" wrapText="1"/>
    </xf>
    <xf numFmtId="0" fontId="41" fillId="34" borderId="0" xfId="0" applyFont="1" applyFill="1" applyAlignment="1">
      <alignment vertical="center" wrapText="1"/>
    </xf>
    <xf numFmtId="0" fontId="42" fillId="34" borderId="0" xfId="0" applyFont="1" applyFill="1" applyAlignment="1">
      <alignment vertical="center" wrapText="1"/>
    </xf>
    <xf numFmtId="0" fontId="29" fillId="0" borderId="0" xfId="0" applyFont="1"/>
    <xf numFmtId="0" fontId="43" fillId="34" borderId="0" xfId="0" applyFont="1" applyFill="1" applyAlignment="1">
      <alignment horizontal="right"/>
    </xf>
    <xf numFmtId="0" fontId="0" fillId="34" borderId="0" xfId="0" applyFill="1"/>
    <xf numFmtId="224" fontId="289" fillId="0" borderId="0" xfId="0" applyNumberFormat="1" applyFont="1" applyAlignment="1">
      <alignment vertical="top"/>
    </xf>
    <xf numFmtId="181" fontId="36" fillId="0" borderId="0" xfId="3189" applyNumberFormat="1" applyFont="1" applyFill="1" applyBorder="1" applyAlignment="1">
      <alignment horizontal="right" vertical="center"/>
    </xf>
    <xf numFmtId="184" fontId="290" fillId="39" borderId="0" xfId="33" applyNumberFormat="1" applyFont="1" applyFill="1" applyBorder="1">
      <alignment horizontal="right" vertical="center"/>
    </xf>
    <xf numFmtId="0" fontId="10" fillId="132" borderId="0" xfId="0" applyFont="1" applyFill="1" applyAlignment="1">
      <alignment horizontal="left" vertical="center"/>
    </xf>
    <xf numFmtId="184" fontId="36" fillId="132" borderId="0" xfId="33" applyNumberFormat="1" applyFont="1" applyFill="1" applyBorder="1">
      <alignment horizontal="right" vertical="center"/>
    </xf>
    <xf numFmtId="181" fontId="36" fillId="132" borderId="0" xfId="91" applyNumberFormat="1" applyFont="1" applyFill="1" applyBorder="1" applyAlignment="1">
      <alignment horizontal="right" vertical="center"/>
    </xf>
    <xf numFmtId="3" fontId="36" fillId="132" borderId="0" xfId="33" applyNumberFormat="1" applyFont="1" applyFill="1" applyBorder="1">
      <alignment horizontal="right" vertical="center"/>
    </xf>
    <xf numFmtId="0" fontId="10" fillId="0" borderId="0" xfId="0" applyFont="1" applyFill="1" applyAlignment="1">
      <alignment horizontal="left" vertical="center"/>
    </xf>
    <xf numFmtId="0" fontId="0" fillId="0" borderId="0" xfId="0" applyFont="1" applyFill="1" applyAlignment="1">
      <alignment horizontal="center" vertical="center"/>
    </xf>
    <xf numFmtId="0" fontId="35" fillId="41" borderId="18" xfId="0" applyFont="1" applyFill="1" applyBorder="1" applyAlignment="1">
      <alignment horizontal="centerContinuous"/>
    </xf>
    <xf numFmtId="184" fontId="36" fillId="39" borderId="19" xfId="0" applyNumberFormat="1" applyFont="1" applyFill="1" applyBorder="1"/>
    <xf numFmtId="184" fontId="9" fillId="39" borderId="19" xfId="33" applyNumberFormat="1" applyFont="1" applyFill="1" applyBorder="1">
      <alignment horizontal="right" vertical="center"/>
    </xf>
    <xf numFmtId="2" fontId="36" fillId="39" borderId="19" xfId="0" applyNumberFormat="1" applyFont="1" applyFill="1" applyBorder="1"/>
    <xf numFmtId="181" fontId="9" fillId="39" borderId="19" xfId="91" applyNumberFormat="1" applyFont="1" applyFill="1" applyBorder="1" applyAlignment="1">
      <alignment horizontal="right" vertical="center"/>
    </xf>
    <xf numFmtId="9" fontId="36" fillId="39" borderId="19" xfId="91" applyFont="1" applyFill="1" applyBorder="1"/>
    <xf numFmtId="181" fontId="9" fillId="39" borderId="19" xfId="91" applyNumberFormat="1" applyFont="1" applyFill="1" applyBorder="1"/>
    <xf numFmtId="3" fontId="36" fillId="39" borderId="19" xfId="33" applyNumberFormat="1" applyFont="1" applyFill="1" applyBorder="1">
      <alignment horizontal="right" vertical="center"/>
    </xf>
    <xf numFmtId="3" fontId="9" fillId="39" borderId="19" xfId="33" applyNumberFormat="1" applyFont="1" applyFill="1" applyBorder="1">
      <alignment horizontal="right" vertical="center"/>
    </xf>
    <xf numFmtId="184" fontId="290" fillId="39" borderId="19" xfId="33" applyNumberFormat="1" applyFont="1" applyFill="1" applyBorder="1">
      <alignment horizontal="right" vertical="center"/>
    </xf>
    <xf numFmtId="175" fontId="36" fillId="0" borderId="19" xfId="33" applyFont="1" applyFill="1" applyBorder="1">
      <alignment horizontal="right" vertical="center"/>
    </xf>
    <xf numFmtId="0" fontId="37" fillId="40" borderId="19" xfId="0" applyFont="1" applyFill="1" applyBorder="1"/>
    <xf numFmtId="0" fontId="1" fillId="0" borderId="0" xfId="3509"/>
    <xf numFmtId="0" fontId="43" fillId="0" borderId="0" xfId="3509" applyFont="1"/>
    <xf numFmtId="0" fontId="291" fillId="133" borderId="87" xfId="3509" applyFont="1" applyFill="1" applyBorder="1" applyAlignment="1">
      <alignment horizontal="center"/>
    </xf>
    <xf numFmtId="0" fontId="291" fillId="133" borderId="88" xfId="3509" applyFont="1" applyFill="1" applyBorder="1" applyAlignment="1">
      <alignment horizontal="center"/>
    </xf>
    <xf numFmtId="0" fontId="291" fillId="133" borderId="37" xfId="3509" applyFont="1" applyFill="1" applyBorder="1" applyAlignment="1">
      <alignment horizontal="center"/>
    </xf>
    <xf numFmtId="0" fontId="291" fillId="133" borderId="52" xfId="3509" applyFont="1" applyFill="1" applyBorder="1" applyAlignment="1">
      <alignment horizontal="center"/>
    </xf>
    <xf numFmtId="0" fontId="45" fillId="0" borderId="70" xfId="3368" quotePrefix="1" applyFill="1" applyBorder="1" applyAlignment="1">
      <alignment horizontal="left" vertical="center" indent="2"/>
    </xf>
    <xf numFmtId="0" fontId="1" fillId="0" borderId="70" xfId="3509" applyBorder="1"/>
    <xf numFmtId="0" fontId="45" fillId="0" borderId="4" xfId="3368" quotePrefix="1" applyFill="1" applyBorder="1" applyAlignment="1">
      <alignment horizontal="left" vertical="center" indent="2"/>
    </xf>
    <xf numFmtId="0" fontId="1" fillId="0" borderId="5" xfId="3509" applyBorder="1"/>
    <xf numFmtId="0" fontId="1" fillId="0" borderId="4" xfId="3509" applyBorder="1"/>
    <xf numFmtId="0" fontId="1" fillId="0" borderId="75" xfId="3509" applyBorder="1"/>
    <xf numFmtId="0" fontId="1" fillId="0" borderId="89" xfId="3509" applyBorder="1"/>
    <xf numFmtId="11" fontId="45" fillId="0" borderId="75" xfId="3368" quotePrefix="1" applyNumberFormat="1" applyFill="1" applyBorder="1" applyAlignment="1">
      <alignment horizontal="left" vertical="center" indent="2"/>
    </xf>
    <xf numFmtId="0" fontId="1" fillId="0" borderId="90" xfId="3509" applyBorder="1"/>
    <xf numFmtId="0" fontId="45" fillId="0" borderId="70" xfId="3368" quotePrefix="1" applyFont="1" applyFill="1" applyBorder="1" applyAlignment="1">
      <alignment horizontal="left" vertical="center" indent="2"/>
    </xf>
    <xf numFmtId="0" fontId="45" fillId="0" borderId="4" xfId="3368" quotePrefix="1" applyFont="1" applyFill="1" applyBorder="1" applyAlignment="1">
      <alignment horizontal="left" vertical="center" indent="2"/>
    </xf>
    <xf numFmtId="0" fontId="1" fillId="0" borderId="5" xfId="3509" applyFont="1" applyBorder="1"/>
    <xf numFmtId="0" fontId="1" fillId="0" borderId="4" xfId="3509" applyFont="1" applyBorder="1"/>
    <xf numFmtId="0" fontId="1" fillId="0" borderId="75" xfId="3509" applyFont="1" applyBorder="1"/>
    <xf numFmtId="0" fontId="45" fillId="0" borderId="75" xfId="3368" quotePrefix="1" applyFont="1" applyFill="1" applyBorder="1" applyAlignment="1">
      <alignment horizontal="left" vertical="center" indent="2"/>
    </xf>
    <xf numFmtId="0" fontId="1" fillId="0" borderId="90" xfId="3509" applyFont="1" applyBorder="1"/>
    <xf numFmtId="0" fontId="291" fillId="133" borderId="87" xfId="3509" applyFont="1" applyFill="1" applyBorder="1" applyAlignment="1">
      <alignment horizontal="centerContinuous"/>
    </xf>
    <xf numFmtId="0" fontId="291" fillId="135" borderId="52" xfId="3509" applyFont="1" applyFill="1" applyBorder="1" applyAlignment="1">
      <alignment horizontal="center"/>
    </xf>
    <xf numFmtId="0" fontId="43" fillId="38" borderId="0" xfId="3509" applyFont="1" applyFill="1"/>
    <xf numFmtId="0" fontId="1" fillId="38" borderId="0" xfId="3509" applyFont="1" applyFill="1"/>
    <xf numFmtId="0" fontId="6" fillId="38" borderId="0" xfId="0" applyFont="1" applyFill="1"/>
    <xf numFmtId="0" fontId="6" fillId="0" borderId="0" xfId="0" applyFont="1" applyFill="1"/>
    <xf numFmtId="0" fontId="291" fillId="0" borderId="0" xfId="3509" applyFont="1" applyFill="1" applyBorder="1" applyAlignment="1">
      <alignment horizontal="center"/>
    </xf>
    <xf numFmtId="1" fontId="36" fillId="132" borderId="0" xfId="92" applyNumberFormat="1" applyFont="1" applyFill="1" applyBorder="1" applyAlignment="1">
      <alignment horizontal="right" vertical="center"/>
    </xf>
    <xf numFmtId="1" fontId="36" fillId="0" borderId="0" xfId="33" applyNumberFormat="1" applyFont="1" applyFill="1" applyBorder="1">
      <alignment horizontal="right" vertical="center"/>
    </xf>
    <xf numFmtId="0" fontId="293" fillId="0" borderId="70" xfId="3368" applyFont="1" applyFill="1" applyBorder="1" applyAlignment="1">
      <alignment horizontal="left" vertical="center" indent="2"/>
    </xf>
    <xf numFmtId="0" fontId="294" fillId="0" borderId="0" xfId="0" applyFont="1"/>
    <xf numFmtId="0" fontId="293" fillId="0" borderId="0" xfId="3368" applyFont="1" applyFill="1" applyBorder="1" applyAlignment="1">
      <alignment horizontal="left" vertical="center" indent="2"/>
    </xf>
    <xf numFmtId="0" fontId="293" fillId="0" borderId="70" xfId="3368" quotePrefix="1" applyFont="1" applyFill="1" applyBorder="1" applyAlignment="1">
      <alignment horizontal="left" vertical="center" indent="2"/>
    </xf>
    <xf numFmtId="0" fontId="293" fillId="0" borderId="0" xfId="3368" quotePrefix="1" applyFont="1" applyFill="1" applyBorder="1" applyAlignment="1">
      <alignment horizontal="left" vertical="center" indent="2"/>
    </xf>
    <xf numFmtId="0" fontId="295" fillId="134" borderId="70" xfId="3509" applyFont="1" applyFill="1" applyBorder="1"/>
    <xf numFmtId="0" fontId="295" fillId="0" borderId="70" xfId="3509" applyFont="1" applyBorder="1"/>
    <xf numFmtId="0" fontId="295" fillId="0" borderId="0" xfId="3509" applyFont="1" applyFill="1" applyBorder="1"/>
    <xf numFmtId="0" fontId="295" fillId="0" borderId="75" xfId="3509" applyFont="1" applyBorder="1"/>
    <xf numFmtId="0" fontId="295" fillId="0" borderId="0" xfId="3509" applyFont="1" applyBorder="1"/>
    <xf numFmtId="0" fontId="295" fillId="134" borderId="75" xfId="3509" applyFont="1" applyFill="1" applyBorder="1"/>
    <xf numFmtId="0" fontId="296" fillId="134" borderId="70" xfId="3368" applyFont="1" applyFill="1" applyBorder="1" applyAlignment="1">
      <alignment horizontal="left" vertical="center" indent="2"/>
    </xf>
    <xf numFmtId="0" fontId="296" fillId="134" borderId="70" xfId="3368" quotePrefix="1" applyFont="1" applyFill="1" applyBorder="1" applyAlignment="1">
      <alignment horizontal="left" vertical="center" indent="2"/>
    </xf>
    <xf numFmtId="0" fontId="297" fillId="134" borderId="70" xfId="3509" applyFont="1" applyFill="1" applyBorder="1"/>
    <xf numFmtId="0" fontId="296" fillId="0" borderId="70" xfId="3368" applyFont="1" applyFill="1" applyBorder="1" applyAlignment="1">
      <alignment horizontal="left" vertical="center" indent="2"/>
    </xf>
    <xf numFmtId="1" fontId="36" fillId="0" borderId="0" xfId="92" applyNumberFormat="1" applyFont="1" applyFill="1" applyBorder="1" applyAlignment="1">
      <alignment horizontal="right" vertical="center"/>
    </xf>
    <xf numFmtId="0" fontId="32" fillId="37" borderId="17" xfId="0" applyFont="1" applyFill="1" applyBorder="1" applyAlignment="1">
      <alignment horizontal="centerContinuous"/>
    </xf>
    <xf numFmtId="0" fontId="35" fillId="37" borderId="18" xfId="0" applyFont="1" applyFill="1" applyBorder="1" applyAlignment="1">
      <alignment horizontal="centerContinuous"/>
    </xf>
    <xf numFmtId="3" fontId="300" fillId="0" borderId="0" xfId="3443" applyNumberFormat="1" applyFont="1" applyFill="1" applyBorder="1" applyAlignment="1">
      <alignment horizontal="right" vertical="center"/>
    </xf>
    <xf numFmtId="3" fontId="301" fillId="0" borderId="0" xfId="3443" applyNumberFormat="1" applyFont="1" applyFill="1" applyBorder="1" applyAlignment="1">
      <alignment horizontal="right" vertical="center"/>
    </xf>
    <xf numFmtId="0" fontId="36" fillId="0" borderId="0" xfId="0" applyFont="1" applyFill="1"/>
    <xf numFmtId="184" fontId="36" fillId="0" borderId="0" xfId="0" applyNumberFormat="1" applyFont="1" applyFill="1"/>
    <xf numFmtId="1" fontId="36" fillId="0" borderId="0" xfId="0" applyNumberFormat="1" applyFont="1" applyFill="1"/>
    <xf numFmtId="3" fontId="36" fillId="0" borderId="0" xfId="0" applyNumberFormat="1" applyFont="1" applyFill="1"/>
    <xf numFmtId="224" fontId="289" fillId="0" borderId="0" xfId="0" applyNumberFormat="1" applyFont="1" applyFill="1" applyAlignment="1">
      <alignment vertical="top"/>
    </xf>
    <xf numFmtId="183" fontId="36" fillId="0" borderId="0" xfId="0" applyNumberFormat="1" applyFont="1" applyFill="1"/>
    <xf numFmtId="0" fontId="9" fillId="0" borderId="0" xfId="0" applyFont="1" applyFill="1"/>
    <xf numFmtId="183" fontId="9" fillId="0" borderId="0" xfId="0" applyNumberFormat="1" applyFont="1" applyFill="1"/>
    <xf numFmtId="0" fontId="36" fillId="0" borderId="0" xfId="0" applyFont="1" applyFill="1" applyAlignment="1">
      <alignment horizontal="right"/>
    </xf>
    <xf numFmtId="181" fontId="36" fillId="0" borderId="0" xfId="91" applyNumberFormat="1" applyFont="1" applyFill="1"/>
    <xf numFmtId="3" fontId="300" fillId="0" borderId="0" xfId="3189" applyNumberFormat="1" applyFont="1" applyFill="1" applyBorder="1" applyAlignment="1">
      <alignment horizontal="right" vertical="center"/>
    </xf>
    <xf numFmtId="2" fontId="36" fillId="0" borderId="0" xfId="0" applyNumberFormat="1" applyFont="1" applyFill="1"/>
    <xf numFmtId="181" fontId="36" fillId="0" borderId="0" xfId="0" applyNumberFormat="1" applyFont="1" applyFill="1"/>
    <xf numFmtId="368" fontId="300" fillId="0" borderId="0" xfId="3443" applyNumberFormat="1" applyFont="1" applyFill="1" applyBorder="1" applyAlignment="1">
      <alignment horizontal="right" vertical="center"/>
    </xf>
    <xf numFmtId="181" fontId="36" fillId="0" borderId="0" xfId="91" applyNumberFormat="1" applyFont="1"/>
    <xf numFmtId="0" fontId="36" fillId="0" borderId="0" xfId="0" applyFont="1" applyAlignment="1">
      <alignment horizontal="left" vertical="top" wrapText="1"/>
    </xf>
    <xf numFmtId="0" fontId="290" fillId="0" borderId="0" xfId="0" applyFont="1" applyAlignment="1">
      <alignment horizontal="left" wrapText="1"/>
    </xf>
  </cellXfs>
  <cellStyles count="3510">
    <cellStyle name="_x0001_" xfId="93"/>
    <cellStyle name="_x0004_" xfId="94"/>
    <cellStyle name="_x0010_" xfId="95"/>
    <cellStyle name="_x0013_" xfId="96"/>
    <cellStyle name="-" xfId="97"/>
    <cellStyle name="—" xfId="98"/>
    <cellStyle name="          _x000d__x000a_SCRNSAVE.EXE=C:\WIND" xfId="99"/>
    <cellStyle name=" 1" xfId="100"/>
    <cellStyle name=" 10" xfId="101"/>
    <cellStyle name="_x0013_ 10" xfId="102"/>
    <cellStyle name=" 11" xfId="103"/>
    <cellStyle name="_x0013_ 11" xfId="104"/>
    <cellStyle name=" 12" xfId="105"/>
    <cellStyle name="_x0013_ 12" xfId="106"/>
    <cellStyle name=" 13" xfId="107"/>
    <cellStyle name="_x0013_ 13" xfId="108"/>
    <cellStyle name=" 14" xfId="109"/>
    <cellStyle name=" 15" xfId="110"/>
    <cellStyle name=" 16" xfId="111"/>
    <cellStyle name=" 17" xfId="112"/>
    <cellStyle name=" 18" xfId="113"/>
    <cellStyle name=" 19" xfId="114"/>
    <cellStyle name=" 2" xfId="115"/>
    <cellStyle name=" 3]_x000d__x000a_Zoomed=0_x000d__x000a_Row=0_x000d__x000a_Column=0_x000d__x000a_Height=599_x000d__x000a_Width=808_x000d__x000a_FontName=Arial_x000d__x000a_FontStyle=0_x000d__x000a_FontSize=10_x000d__x000a_FontCharSet=1_x000d_" xfId="116"/>
    <cellStyle name=" 3]_x000d__x000a_Zoomed=0_x000d__x000a_Row=1_x000d__x000a_Column=0_x000d__x000a_Height=480_x000d__x000a_Width=640_x000d__x000a_FontName=FoxFont_x000d__x000a_FontStyle=0_x000d__x000a_FontSize=9_x000d__x000a_PrtFontName=F" xfId="117"/>
    <cellStyle name=" 3]_x000d__x000a_Zoomed=1_x000d__x000a_Row=0_x000d__x000a_Column=0_x000d__x000a_Height=300_x000d__x000a_Width=300_x000d__x000a_FontName=Arial_x000d__x000a_FontStyle=0_x000d__x000a_FontSize=10_x000d__x000a_FontCharSet=1_x000d_" xfId="118"/>
    <cellStyle name=" 3]_x000d__x000a_Zoomed=1_x000d__x000a_Row=0_x000d__x000a_Column=0_x000d__x000a_Height=300_x000d__x000a_Width=300_x000d__x000a_FontName=Arial_x000d__x000a_FontStyle=0_x000d__x000a_FontSize=10_x000d__x000a_PrtFontName=Fo" xfId="119"/>
    <cellStyle name=" 3]_x000d__x000a_Zoomed=1_x000d__x000a_Row=1_x000d__x000a_Column=273_x000d__x000a_Height=480_x000d__x000a_Width=367_x000d__x000a_FontName=FoxFont_x000d__x000a_FontStyle=0_x000d__x000a_FontSize=9_x000d__x000a_PrtFontName" xfId="120"/>
    <cellStyle name=" 3]_x000d__x000a_Zoomed=1_x000d__x000a_Row=227_x000d__x000a_Column=50_x000d__x000a_Height=282_x000d__x000a_Width=539_x000d__x000a_FontName=Arial_x000d__x000a_FontStyle=0_x000d__x000a_FontSize=10_x000d__x000a_PrtFontName" xfId="121"/>
    <cellStyle name=" 3]_x000d__x000a_Zoomed=1_x000d__x000a_Row=29_x000d__x000a_Column=383_x000d__x000a_Height=574_x000d__x000a_Width=412_x000d__x000a_FontName=FoxFont_x000d__x000a_FontStyle=0_x000d__x000a_FontSize=7_x000d__x000a_PrtFontNam" xfId="122"/>
    <cellStyle name=" Info]_x000d__x000a_Version=302_x000d__x000a_;  disables Fast Printing and NPA if uncommented_x000d__x000a_;  386Enh=0_x000d__x000a_;  removes 3-D dialog effects " xfId="123"/>
    <cellStyle name="_x000a_386grabber=M" xfId="124"/>
    <cellStyle name="_x000a_386grabber=S" xfId="125"/>
    <cellStyle name="_x000a_bidires=100_x000d_" xfId="126"/>
    <cellStyle name="_x000a_shell=progma" xfId="127"/>
    <cellStyle name="_x000a_shell=progma 2" xfId="128"/>
    <cellStyle name="_x000a_shell=progma 2 2" xfId="129"/>
    <cellStyle name="&quot;X&quot; MEN" xfId="130"/>
    <cellStyle name="#" xfId="131"/>
    <cellStyle name="#-" xfId="132"/>
    <cellStyle name="#.#" xfId="133"/>
    <cellStyle name="#.##" xfId="134"/>
    <cellStyle name="#.##0 ;(#.##0)" xfId="135"/>
    <cellStyle name="#_Clorox_LBO_JKD_LBO1" xfId="136"/>
    <cellStyle name="#-_Clorox_LBO_JKD_LBO1" xfId="137"/>
    <cellStyle name="#_financials" xfId="138"/>
    <cellStyle name="#-_financials" xfId="139"/>
    <cellStyle name="$" xfId="140"/>
    <cellStyle name="$-" xfId="141"/>
    <cellStyle name="$ &amp; ¢" xfId="142"/>
    <cellStyle name="$ 0 decimal" xfId="143"/>
    <cellStyle name="$ 2 decimals" xfId="144"/>
    <cellStyle name="$ w/o $" xfId="145"/>
    <cellStyle name="$ w/o $ 2" xfId="146"/>
    <cellStyle name="$_Eagle Historical Financials" xfId="147"/>
    <cellStyle name="$_Financials_outp" xfId="148"/>
    <cellStyle name="$_IPO Model_FW_12.7.06(new)" xfId="149"/>
    <cellStyle name="$_LBO Model Lindorff Scenarios" xfId="150"/>
    <cellStyle name="$_Minnesota Model 22mar06 v9" xfId="151"/>
    <cellStyle name="$_PD IRRs" xfId="152"/>
    <cellStyle name="$_Prime Model 28 02 06 v1 (Version Saved to GA laptop)" xfId="153"/>
    <cellStyle name="$0" xfId="154"/>
    <cellStyle name="$0 2" xfId="155"/>
    <cellStyle name="$0.0" xfId="156"/>
    <cellStyle name="$0.0 2" xfId="157"/>
    <cellStyle name="$0.00" xfId="158"/>
    <cellStyle name="$0.00 2" xfId="159"/>
    <cellStyle name="$0_Big graph" xfId="160"/>
    <cellStyle name="$m" xfId="161"/>
    <cellStyle name="$q" xfId="162"/>
    <cellStyle name="$q*" xfId="163"/>
    <cellStyle name="$q_Book2" xfId="164"/>
    <cellStyle name="$qA" xfId="165"/>
    <cellStyle name="$qRange" xfId="166"/>
    <cellStyle name="%" xfId="167"/>
    <cellStyle name="% [2]" xfId="168"/>
    <cellStyle name="% 0 Decimals Input" xfId="169"/>
    <cellStyle name="% 2" xfId="170"/>
    <cellStyle name="% 3 Decimals Input" xfId="171"/>
    <cellStyle name="% inc" xfId="172"/>
    <cellStyle name="% inc 2" xfId="173"/>
    <cellStyle name="% Input" xfId="174"/>
    <cellStyle name="% Presentation" xfId="175"/>
    <cellStyle name="%.00" xfId="176"/>
    <cellStyle name="%_A.1.4" xfId="177"/>
    <cellStyle name="%_Case Input" xfId="178"/>
    <cellStyle name="%_cc_analysis" xfId="179"/>
    <cellStyle name="%_Chemolux Budget and Actuals 2005-2007" xfId="180"/>
    <cellStyle name="%_Chemolux Budget and Actuals 2005-2007 17032008" xfId="181"/>
    <cellStyle name="%_Chemolux Budget and Actuals 2005-2007 17032008 2" xfId="182"/>
    <cellStyle name="%_Chemolux Budget and Actuals 2005-2007 2" xfId="183"/>
    <cellStyle name="%_Fremdwährungsübersicht" xfId="184"/>
    <cellStyle name="%_Margin_analysis" xfId="185"/>
    <cellStyle name="%_METRO ONLINE MODEL" xfId="186"/>
    <cellStyle name="%_Net Income" xfId="187"/>
    <cellStyle name="%_p&amp;L" xfId="188"/>
    <cellStyle name="%_Project Profile_DD Bericht (Section 1)_P&amp;L" xfId="189"/>
    <cellStyle name="%_Project Profile_Workbook (Section 2)" xfId="190"/>
    <cellStyle name="%_Project Profile_Workbook (Section 3)" xfId="191"/>
    <cellStyle name="%_Project PVC 2_Workbook Profit and loss" xfId="192"/>
    <cellStyle name="%_Q&amp;A Log_sent 15.06.09" xfId="193"/>
    <cellStyle name="%_Q&amp;A Log_sent 15.06.09 Capex" xfId="194"/>
    <cellStyle name="%_Q&amp;A Log_sent 17.05.09" xfId="195"/>
    <cellStyle name="%_Summary P&amp;L" xfId="196"/>
    <cellStyle name="%_SUMMARYforecast" xfId="197"/>
    <cellStyle name="%_valuation metrics" xfId="198"/>
    <cellStyle name="%_Workbook_Executive Summary" xfId="199"/>
    <cellStyle name="%_Workbook_MASTER" xfId="200"/>
    <cellStyle name="%_Workbook_MASTER 2" xfId="201"/>
    <cellStyle name="%_Workbook_MASTER_30042008" xfId="202"/>
    <cellStyle name="%_Workbook_MASTER_30042008 2" xfId="203"/>
    <cellStyle name="%_Workbook_Sales breakdown" xfId="204"/>
    <cellStyle name="%_Workbook_Sales breakdown 2" xfId="205"/>
    <cellStyle name="%0" xfId="206"/>
    <cellStyle name="%0.0" xfId="207"/>
    <cellStyle name="%0.0 2" xfId="208"/>
    <cellStyle name="%0_06 03 08 GuV nach UKV Logi - K" xfId="209"/>
    <cellStyle name="%1" xfId="210"/>
    <cellStyle name="%2" xfId="211"/>
    <cellStyle name="&amp;10Merrill Lynch &amp;&amp; Co&amp;C&amp;&quot;Book Ant" xfId="212"/>
    <cellStyle name="&amp;L&amp;&quot;Book Antiqua,Bold&quot;&amp;10Merrill Lynch &amp;&amp; Co&amp;C&amp;&quot;Book Antiqua,Bold&quot;&amp;10CONFIDENTIAL&amp;R   &amp;&quot;Arial,Bold&quot;&amp;10&amp;P" xfId="213"/>
    <cellStyle name="(1,000)" xfId="214"/>
    <cellStyle name="(1,000)x" xfId="215"/>
    <cellStyle name="(Heading)" xfId="216"/>
    <cellStyle name="(Heading) 2" xfId="217"/>
    <cellStyle name="(Heading) 2 2" xfId="218"/>
    <cellStyle name="(Heading) 3" xfId="219"/>
    <cellStyle name="(Lefting)" xfId="220"/>
    <cellStyle name="(Lefting) 2" xfId="221"/>
    <cellStyle name="(Lefting) 2 2" xfId="222"/>
    <cellStyle name="(Lefting) 3" xfId="223"/>
    <cellStyle name="******************************************" xfId="224"/>
    <cellStyle name="****************************************** 4" xfId="225"/>
    <cellStyle name=".00()" xfId="226"/>
    <cellStyle name=";;;" xfId="227"/>
    <cellStyle name=";;; 2" xfId="228"/>
    <cellStyle name="?? [0]_??" xfId="229"/>
    <cellStyle name="??&amp;_x0012_?&amp;_x000b_?_x0008_*_x0007_?_x0007__x0001__x0001_" xfId="230"/>
    <cellStyle name="???????_x0003_" xfId="231"/>
    <cellStyle name="???????_x0003_ 2" xfId="232"/>
    <cellStyle name="???????? [0]_vaqduGfTSN7qyUJNWHRlcWo3H" xfId="233"/>
    <cellStyle name="????????_vaqduGfTSN7qyUJNWHRlcWo3H" xfId="234"/>
    <cellStyle name="???????_vaqduGfTSN7qyUJNWHRlcWo3H" xfId="235"/>
    <cellStyle name="????_Payment Termst Te" xfId="236"/>
    <cellStyle name="??_?.????" xfId="237"/>
    <cellStyle name="?Q\?1@" xfId="238"/>
    <cellStyle name="@_x000a_" xfId="239"/>
    <cellStyle name="@_x000a_ 2" xfId="240"/>
    <cellStyle name="@NOW" xfId="241"/>
    <cellStyle name="\" xfId="242"/>
    <cellStyle name="\_BLS_Directories_v6" xfId="243"/>
    <cellStyle name="\_bluebirdacdil13" xfId="244"/>
    <cellStyle name="\_data" xfId="245"/>
    <cellStyle name="\_ecomps7w" xfId="246"/>
    <cellStyle name="\_Equity Comps v3" xfId="247"/>
    <cellStyle name="\_equitycomps8" xfId="248"/>
    <cellStyle name="\_equitycomps9" xfId="249"/>
    <cellStyle name="\_houston Isabel" xfId="250"/>
    <cellStyle name="\_hybrid2" xfId="251"/>
    <cellStyle name="\_ITXCcomps" xfId="252"/>
    <cellStyle name="\_Morn_MCO v2" xfId="253"/>
    <cellStyle name="\_newcomps16" xfId="254"/>
    <cellStyle name="\_ravenpitch3" xfId="255"/>
    <cellStyle name="\_ravenpitch32" xfId="256"/>
    <cellStyle name="\_Verisk Model v12" xfId="257"/>
    <cellStyle name="\_VeriskMHPmerger v4" xfId="258"/>
    <cellStyle name="_!Доход-срав_банк" xfId="259"/>
    <cellStyle name="_%(SignOnly)" xfId="260"/>
    <cellStyle name="_%(SignOnly)_03 VUP operating model 21 Sep v4" xfId="261"/>
    <cellStyle name="_%(SignOnly)_Financials_outp" xfId="262"/>
    <cellStyle name="_%(SignOnly)_IPO Model_FW_12.7.06(new)" xfId="263"/>
    <cellStyle name="_%(SignOnly)_LBO Model Lindorff Scenarios" xfId="264"/>
    <cellStyle name="_%(SignOnly)_Minnesota Model 22mar06 v9" xfId="265"/>
    <cellStyle name="_%(SignOnly)_PD IRRs" xfId="266"/>
    <cellStyle name="_%(SignOnly)_TdF Model v2.1" xfId="267"/>
    <cellStyle name="_%(SignOnly)_TIM Hellas LBO Model DMCC II" xfId="268"/>
    <cellStyle name="_%(SignSpaceOnly)" xfId="269"/>
    <cellStyle name="_%(SignSpaceOnly)_03 VUP operating model 21 Sep v4" xfId="270"/>
    <cellStyle name="_%(SignSpaceOnly)_03 VUP operating model 21 Sep v4_LBO Model + Merger.v.9" xfId="271"/>
    <cellStyle name="_%(SignSpaceOnly)_03 VUP operating model 21 Sep v4_LBO Model consensus.v.7" xfId="272"/>
    <cellStyle name="_%(SignSpaceOnly)_03 VUP operating model 21 Sep v4_Valuation (IPO, Range etc) - 2" xfId="273"/>
    <cellStyle name="_%(SignSpaceOnly)_TIM Hellas LBO Model DMCC II" xfId="274"/>
    <cellStyle name="_~2183612" xfId="275"/>
    <cellStyle name="_03-04 monthly capex" xfId="276"/>
    <cellStyle name="_06 03 08 GuV nach UKV Logi - K" xfId="277"/>
    <cellStyle name="_06 03 08 GuV nach UKV Logi - K_Margin_analysis" xfId="278"/>
    <cellStyle name="_2003 Sources and Uses 030213 (bank summary template)" xfId="279"/>
    <cellStyle name="_2003 Sources and Uses 030213 (bank summary template)1" xfId="280"/>
    <cellStyle name="_2005-06-13 K-Value mc AG" xfId="281"/>
    <cellStyle name="_2005-06-22 K-Value freenet" xfId="282"/>
    <cellStyle name="_2005-06-22 K-Value freenet Annuität" xfId="283"/>
    <cellStyle name="_2005-06-27 K-Value freenet Dummy" xfId="284"/>
    <cellStyle name="_20070322_ECHO_Factbook_AKTUELL" xfId="285"/>
    <cellStyle name="_20070322_ECHO_Factbook_AKTUELL 2" xfId="286"/>
    <cellStyle name="_20110912 Inv Costs Depr_IT MS_v2" xfId="287"/>
    <cellStyle name="_20120330 Investments MAG MCC FC I 2012" xfId="288"/>
    <cellStyle name="_20120403 Investments MAG MCC FC I 2012" xfId="289"/>
    <cellStyle name="_20120910 MAG MCC Standard Reporting Summary" xfId="290"/>
    <cellStyle name="_2014 SC MTP template_to be sent to countries" xfId="291"/>
    <cellStyle name="_23194A1" xfId="292"/>
    <cellStyle name="_29 Oyster_Model v10" xfId="293"/>
    <cellStyle name="_2комлекс" xfId="294"/>
    <cellStyle name="_30 Oyster_Integrated Model" xfId="295"/>
    <cellStyle name="_4_РАСЧЕТ_Сенатор" xfId="296"/>
    <cellStyle name="_ACT12_2009-01-13_prelim" xfId="297"/>
    <cellStyle name="_Actuals MidwestGen" xfId="298"/>
    <cellStyle name="_Addl worksheets and charts" xfId="299"/>
    <cellStyle name="_AllChartsv8" xfId="300"/>
    <cellStyle name="_AllChartsv9" xfId="301"/>
    <cellStyle name="_Alt5" xfId="302"/>
    <cellStyle name="_Archer TD 1000MW 05-15-00" xfId="303"/>
    <cellStyle name="_Auna Model Jan 03 v2" xfId="304"/>
    <cellStyle name="_Auna Model Jan 03 v2_1" xfId="305"/>
    <cellStyle name="_Auna Model Jan 03 v2_2" xfId="306"/>
    <cellStyle name="_Auna Model v10" xfId="307"/>
    <cellStyle name="_Auna Model v10_1" xfId="308"/>
    <cellStyle name="_Auna Model v10_2" xfId="309"/>
    <cellStyle name="_Auna Model v12" xfId="310"/>
    <cellStyle name="_Auna Model v12_1" xfId="311"/>
    <cellStyle name="_Auna Model v12_2" xfId="312"/>
    <cellStyle name="_Auna Model v3" xfId="313"/>
    <cellStyle name="_Auna Model v3_1" xfId="314"/>
    <cellStyle name="_Auna Model v3_2" xfId="315"/>
    <cellStyle name="_Auna Model v5" xfId="316"/>
    <cellStyle name="_Auna Model v5_1" xfId="317"/>
    <cellStyle name="_Auna Model v5_2" xfId="318"/>
    <cellStyle name="_Auna Model v9" xfId="319"/>
    <cellStyle name="_Auna Model v9_1" xfId="320"/>
    <cellStyle name="_Auna Model v9_2" xfId="321"/>
    <cellStyle name="_Barnet_LBO_05.18.05" xfId="322"/>
    <cellStyle name="_Book1" xfId="323"/>
    <cellStyle name="—_Book2" xfId="324"/>
    <cellStyle name="—_Book2 2" xfId="325"/>
    <cellStyle name="—_Book2_Book7" xfId="326"/>
    <cellStyle name="—_Book2_Book7 2" xfId="327"/>
    <cellStyle name="—_Book2_Book7_Metro - Post Q2 2014" xfId="328"/>
    <cellStyle name="—_Book2_DoCoMo table 10July2000" xfId="329"/>
    <cellStyle name="—_Book2_earnings" xfId="330"/>
    <cellStyle name="—_Book2_earnings 2" xfId="331"/>
    <cellStyle name="—_Book2_earnings_Metro - Post Q2 2014" xfId="332"/>
    <cellStyle name="—_Book2_EM_FETone_new" xfId="333"/>
    <cellStyle name="—_Book2_EM_FETone_new 2" xfId="334"/>
    <cellStyle name="—_Book2_EM_FETone_new_Metro - Post Q2 2014" xfId="335"/>
    <cellStyle name="—_Book2_EM_TCC_new" xfId="336"/>
    <cellStyle name="—_Book2_EM_TCC_new 2" xfId="337"/>
    <cellStyle name="—_Book2_EM_TCC_new_Metro - Post Q2 2014" xfId="338"/>
    <cellStyle name="—_Book2_Metro - Post Q2 2014" xfId="339"/>
    <cellStyle name="—_Book2_operating stats comp" xfId="340"/>
    <cellStyle name="—_Book2_operating stats comp 2" xfId="341"/>
    <cellStyle name="—_Book2_operating stats comp_Metro - Post Q2 2014" xfId="342"/>
    <cellStyle name="—_Book2_Strategy_data_update" xfId="343"/>
    <cellStyle name="—_Book2_Strategy_data_update 2" xfId="344"/>
    <cellStyle name="—_Book2_Strategy_data_update_Metro - Post Q2 2014" xfId="345"/>
    <cellStyle name="_Book5" xfId="346"/>
    <cellStyle name="—_Book7" xfId="347"/>
    <cellStyle name="_Brand Mix" xfId="348"/>
    <cellStyle name="_Brand Mix (2)" xfId="349"/>
    <cellStyle name="_Cabernet Valuation Backup" xfId="350"/>
    <cellStyle name="_Capex Summary Template for SU  Forecasts" xfId="351"/>
    <cellStyle name="_Centaur Financial Model 10-23-07 (FTR11)" xfId="352"/>
    <cellStyle name="_Centaur Financial Model 10-4-07" xfId="353"/>
    <cellStyle name="_CFO Goal Report" xfId="354"/>
    <cellStyle name="_Chances &amp; Risks, Status 20080123" xfId="355"/>
    <cellStyle name="—_CHT" xfId="356"/>
    <cellStyle name="_Close Schedules 05-2002" xfId="357"/>
    <cellStyle name="_Column1" xfId="358"/>
    <cellStyle name="_Column1 2" xfId="359"/>
    <cellStyle name="_Column1_20070322_ECHO_Factbook_AKTUELL" xfId="360"/>
    <cellStyle name="_Column1_20070322_ECHO_Factbook_AKTUELL 2" xfId="361"/>
    <cellStyle name="_Column1_20070405_ECHO_D&amp;T Workbook Section 4 (Profit&amp;Loss)" xfId="362"/>
    <cellStyle name="_Column1_20070405_ECHO_D&amp;T Workbook Section 4 (Profit&amp;Loss) 2" xfId="363"/>
    <cellStyle name="_Column1_20070418_ECHO_D&amp;T Workbook Section 4 (Profit&amp;Loss)" xfId="364"/>
    <cellStyle name="_Column1_20070418_ECHO_D&amp;T Workbook Section 4 (Profit&amp;Loss) 2" xfId="365"/>
    <cellStyle name="_Column1_am 22.06.05 von KPMG erhalten" xfId="366"/>
    <cellStyle name="_Column1_Aufriss Kto 613900_2004-2006" xfId="367"/>
    <cellStyle name="_Column1_Aufriss Kto 613900_2004-2006 2" xfId="368"/>
    <cellStyle name="_Column1_ECHO_Business Modell_sales 2004 - 2006_BB" xfId="369"/>
    <cellStyle name="_Column1_ECHO_Business Modell_sales 2004 - 2006_BB 2" xfId="370"/>
    <cellStyle name="_Column1_Filius_2005_-_FN_an_Susat_2005-06-28" xfId="371"/>
    <cellStyle name="_Column1_infor 2004 - Daten Susat 2004-04-21" xfId="372"/>
    <cellStyle name="_Column1_infor 2004 - Daten Susat UK 2004-04-23" xfId="373"/>
    <cellStyle name="_Column1_Integrated Planning Template_Commercial-" xfId="374"/>
    <cellStyle name="_Column1_Integrated Planning Template_Commercial-Helenv2" xfId="375"/>
    <cellStyle name="_Column1_Inter-Gilde 2003 Modell Gilde 2003-08-22" xfId="376"/>
    <cellStyle name="_Column1_Inter-Gilde 2003 Modell Gilde 2003-08-22 2" xfId="377"/>
    <cellStyle name="_Column1_Inter-Gilde 2003 Modell Hasseröder 2003-08-18" xfId="378"/>
    <cellStyle name="_Column1_Inter-Gilde 2003 Modell Hasseröder 2003-08-18 2" xfId="379"/>
    <cellStyle name="_Column1_IT Architektur+Kosten (2)" xfId="380"/>
    <cellStyle name="_Column1_IT Architektur+Kosten (2) 2" xfId="381"/>
    <cellStyle name="_Column1_IT Architektur+Kosten (3)" xfId="382"/>
    <cellStyle name="_Column1_IT Architektur+Kosten (3) 2" xfId="383"/>
    <cellStyle name="_Column1_Mappe1" xfId="384"/>
    <cellStyle name="_Column1_Mappe1 2" xfId="385"/>
    <cellStyle name="_Column1_Nr3 ghs-impV3_sep_master" xfId="386"/>
    <cellStyle name="_Column1_Nr3 ghs-impV3_sep_master 2" xfId="387"/>
    <cellStyle name="_Column1_Nr3 ghs-impV3_sep_master_neu" xfId="388"/>
    <cellStyle name="_Column1_Nr3 ghs-impV3_sep_master_neu 2" xfId="389"/>
    <cellStyle name="_Column1_UKV_Echo_Business Modell_110307" xfId="390"/>
    <cellStyle name="_Column1_UKV_Echo_Business Modell_110307 2" xfId="391"/>
    <cellStyle name="_Column1_Umsatz MVM_180706_Überleitung OD" xfId="392"/>
    <cellStyle name="_Column1_Umsatz MVM_180706_Überleitung OD 2" xfId="393"/>
    <cellStyle name="_Column1_Unterlagen Susat" xfId="394"/>
    <cellStyle name="_Column2" xfId="395"/>
    <cellStyle name="_Column2_20070322_ECHO_Factbook_AKTUELL" xfId="396"/>
    <cellStyle name="_Column2_20070405_ECHO_D&amp;T Workbook Section 4 (Profit&amp;Loss)" xfId="397"/>
    <cellStyle name="_Column2_20070418_ECHO_D&amp;T Workbook Section 4 (Profit&amp;Loss)" xfId="398"/>
    <cellStyle name="_Column2_am 22.06.05 von KPMG erhalten" xfId="399"/>
    <cellStyle name="_Column2_Aufriss Kto 613900_2004-2006" xfId="400"/>
    <cellStyle name="_Column2_ECHO_Business Modell_sales 2004 - 2006_BB" xfId="401"/>
    <cellStyle name="_Column2_Filius_2005_-_FN_an_Susat_2005-06-28" xfId="402"/>
    <cellStyle name="_Column2_infor 2004 - Daten Susat 2004-04-21" xfId="403"/>
    <cellStyle name="_Column2_infor 2004 - Daten Susat UK 2004-04-23" xfId="404"/>
    <cellStyle name="_Column2_Inter-Gilde 2003 Modell Gilde 2003-08-22" xfId="405"/>
    <cellStyle name="_Column2_Inter-Gilde 2003 Modell Hasseröder 2003-08-18" xfId="406"/>
    <cellStyle name="_Column2_IT Architektur+Kosten (2)" xfId="407"/>
    <cellStyle name="_Column2_IT Architektur+Kosten (3)" xfId="408"/>
    <cellStyle name="_Column2_Mappe1" xfId="409"/>
    <cellStyle name="_Column2_Nr3 ghs-impV3_sep_master" xfId="410"/>
    <cellStyle name="_Column2_Nr3 ghs-impV3_sep_master_neu" xfId="411"/>
    <cellStyle name="_Column2_UKV_Echo_Business Modell_110307" xfId="412"/>
    <cellStyle name="_Column2_Umsatz MVM_180706_Überleitung OD" xfId="413"/>
    <cellStyle name="_Column2_Unterlagen Susat" xfId="414"/>
    <cellStyle name="_Column3" xfId="415"/>
    <cellStyle name="_Column3_20070322_ECHO_Factbook_AKTUELL" xfId="416"/>
    <cellStyle name="_Column3_20070405_ECHO_D&amp;T Workbook Section 4 (Profit&amp;Loss)" xfId="417"/>
    <cellStyle name="_Column3_20070418_ECHO_D&amp;T Workbook Section 4 (Profit&amp;Loss)" xfId="418"/>
    <cellStyle name="_Column3_am 22.06.05 von KPMG erhalten" xfId="419"/>
    <cellStyle name="_Column3_Aufriss Kto 613900_2004-2006" xfId="420"/>
    <cellStyle name="_Column3_ECHO_Business Modell_sales 2004 - 2006_BB" xfId="421"/>
    <cellStyle name="_Column3_Filius_2005_-_FN_an_Susat_2005-06-28" xfId="422"/>
    <cellStyle name="_Column3_infor 2004 - Daten Susat 2004-04-21" xfId="423"/>
    <cellStyle name="_Column3_infor 2004 - Daten Susat UK 2004-04-23" xfId="424"/>
    <cellStyle name="_Column3_Inter-Gilde 2003 Modell Gilde 2003-08-22" xfId="425"/>
    <cellStyle name="_Column3_Inter-Gilde 2003 Modell Hasseröder 2003-08-18" xfId="426"/>
    <cellStyle name="_Column3_IT Architektur+Kosten (2)" xfId="427"/>
    <cellStyle name="_Column3_IT Architektur+Kosten (3)" xfId="428"/>
    <cellStyle name="_Column3_Mappe1" xfId="429"/>
    <cellStyle name="_Column3_Nr3 ghs-impV3_sep_master" xfId="430"/>
    <cellStyle name="_Column3_Nr3 ghs-impV3_sep_master_neu" xfId="431"/>
    <cellStyle name="_Column3_UKV_Echo_Business Modell_110307" xfId="432"/>
    <cellStyle name="_Column3_Umsatz MVM_180706_Überleitung OD" xfId="433"/>
    <cellStyle name="_Column3_Unterlagen Susat" xfId="434"/>
    <cellStyle name="_Column4" xfId="435"/>
    <cellStyle name="_Column4_20070322_ECHO_Factbook_AKTUELL" xfId="436"/>
    <cellStyle name="_Column4_20070405_ECHO_D&amp;T Workbook Section 4 (Profit&amp;Loss)" xfId="437"/>
    <cellStyle name="_Column4_20070418_ECHO_D&amp;T Workbook Section 4 (Profit&amp;Loss)" xfId="438"/>
    <cellStyle name="_Column4_am 22.06.05 von KPMG erhalten" xfId="439"/>
    <cellStyle name="_Column4_Aufriss Kto 613900_2004-2006" xfId="440"/>
    <cellStyle name="_Column4_ECHO_Business Modell_sales 2004 - 2006_BB" xfId="441"/>
    <cellStyle name="_Column4_Filius_2005_-_FN_an_Susat_2005-06-28" xfId="442"/>
    <cellStyle name="_Column4_infor 2004 - Daten Susat 2004-04-21" xfId="443"/>
    <cellStyle name="_Column4_infor 2004 - Daten Susat UK 2004-04-23" xfId="444"/>
    <cellStyle name="_Column4_Inter-Gilde 2003 Modell Gilde 2003-08-22" xfId="445"/>
    <cellStyle name="_Column4_Inter-Gilde 2003 Modell Hasseröder 2003-08-18" xfId="446"/>
    <cellStyle name="_Column4_IT Architektur+Kosten (2)" xfId="447"/>
    <cellStyle name="_Column4_IT Architektur+Kosten (3)" xfId="448"/>
    <cellStyle name="_Column4_Mappe1" xfId="449"/>
    <cellStyle name="_Column4_Nr3 ghs-impV3_sep_master" xfId="450"/>
    <cellStyle name="_Column4_Nr3 ghs-impV3_sep_master_neu" xfId="451"/>
    <cellStyle name="_Column4_UKV_Echo_Business Modell_110307" xfId="452"/>
    <cellStyle name="_Column4_Umsatz MVM_180706_Überleitung OD" xfId="453"/>
    <cellStyle name="_Column4_Unterlagen Susat" xfId="454"/>
    <cellStyle name="_Column5" xfId="455"/>
    <cellStyle name="_Column5_20070322_ECHO_Factbook_AKTUELL" xfId="456"/>
    <cellStyle name="_Column5_20070405_ECHO_D&amp;T Workbook Section 4 (Profit&amp;Loss)" xfId="457"/>
    <cellStyle name="_Column5_20070418_ECHO_D&amp;T Workbook Section 4 (Profit&amp;Loss)" xfId="458"/>
    <cellStyle name="_Column5_am 22.06.05 von KPMG erhalten" xfId="459"/>
    <cellStyle name="_Column5_Aufriss Kto 613900_2004-2006" xfId="460"/>
    <cellStyle name="_Column5_ECHO_Business Modell_sales 2004 - 2006_BB" xfId="461"/>
    <cellStyle name="_Column5_Filius_2005_-_FN_an_Susat_2005-06-28" xfId="462"/>
    <cellStyle name="_Column5_infor 2004 - Daten Susat 2004-04-21" xfId="463"/>
    <cellStyle name="_Column5_infor 2004 - Daten Susat UK 2004-04-23" xfId="464"/>
    <cellStyle name="_Column5_Inter-Gilde 2003 Modell Gilde 2003-08-22" xfId="465"/>
    <cellStyle name="_Column5_Inter-Gilde 2003 Modell Hasseröder 2003-08-18" xfId="466"/>
    <cellStyle name="_Column5_IT Architektur+Kosten (2)" xfId="467"/>
    <cellStyle name="_Column5_IT Architektur+Kosten (3)" xfId="468"/>
    <cellStyle name="_Column5_Mappe1" xfId="469"/>
    <cellStyle name="_Column5_Nr3 ghs-impV3_sep_master" xfId="470"/>
    <cellStyle name="_Column5_Nr3 ghs-impV3_sep_master_neu" xfId="471"/>
    <cellStyle name="_Column5_UKV_Echo_Business Modell_110307" xfId="472"/>
    <cellStyle name="_Column5_Umsatz MVM_180706_Überleitung OD" xfId="473"/>
    <cellStyle name="_Column5_Unterlagen Susat" xfId="474"/>
    <cellStyle name="_Column6" xfId="475"/>
    <cellStyle name="_Column6_20070322_ECHO_Factbook_AKTUELL" xfId="476"/>
    <cellStyle name="_Column6_20070405_ECHO_D&amp;T Workbook Section 4 (Profit&amp;Loss)" xfId="477"/>
    <cellStyle name="_Column6_20070418_ECHO_D&amp;T Workbook Section 4 (Profit&amp;Loss)" xfId="478"/>
    <cellStyle name="_Column6_am 22.06.05 von KPMG erhalten" xfId="479"/>
    <cellStyle name="_Column6_Aufriss Kto 613900_2004-2006" xfId="480"/>
    <cellStyle name="_Column6_ECHO_Business Modell_sales 2004 - 2006_BB" xfId="481"/>
    <cellStyle name="_Column6_Filius_2005_-_FN_an_Susat_2005-06-28" xfId="482"/>
    <cellStyle name="_Column6_infor 2004 - Daten Susat 2004-04-21" xfId="483"/>
    <cellStyle name="_Column6_infor 2004 - Daten Susat UK 2004-04-23" xfId="484"/>
    <cellStyle name="_Column6_Inter-Gilde 2003 Modell Gilde 2003-08-22" xfId="485"/>
    <cellStyle name="_Column6_Inter-Gilde 2003 Modell Hasseröder 2003-08-18" xfId="486"/>
    <cellStyle name="_Column6_IT Architektur+Kosten (2)" xfId="487"/>
    <cellStyle name="_Column6_IT Architektur+Kosten (3)" xfId="488"/>
    <cellStyle name="_Column6_Mappe1" xfId="489"/>
    <cellStyle name="_Column6_Nr3 ghs-impV3_sep_master" xfId="490"/>
    <cellStyle name="_Column6_Nr3 ghs-impV3_sep_master_neu" xfId="491"/>
    <cellStyle name="_Column6_UKV_Echo_Business Modell_110307" xfId="492"/>
    <cellStyle name="_Column6_Umsatz MVM_180706_Überleitung OD" xfId="493"/>
    <cellStyle name="_Column6_Unterlagen Susat" xfId="494"/>
    <cellStyle name="_Column7" xfId="495"/>
    <cellStyle name="_Column7_20070322_ECHO_Factbook_AKTUELL" xfId="496"/>
    <cellStyle name="_Column7_20070405_ECHO_D&amp;T Workbook Section 4 (Profit&amp;Loss)" xfId="497"/>
    <cellStyle name="_Column7_20070418_ECHO_D&amp;T Workbook Section 4 (Profit&amp;Loss)" xfId="498"/>
    <cellStyle name="_Column7_am 22.06.05 von KPMG erhalten" xfId="499"/>
    <cellStyle name="_Column7_Aufriss Kto 613900_2004-2006" xfId="500"/>
    <cellStyle name="_Column7_ECHO_Business Modell_sales 2004 - 2006_BB" xfId="501"/>
    <cellStyle name="_Column7_Filius_2005_-_FN_an_Susat_2005-06-28" xfId="502"/>
    <cellStyle name="_Column7_infor 2004 - Daten Susat 2004-04-21" xfId="503"/>
    <cellStyle name="_Column7_infor 2004 - Daten Susat UK 2004-04-23" xfId="504"/>
    <cellStyle name="_Column7_Inter-Gilde 2003 Modell Gilde 2003-08-22" xfId="505"/>
    <cellStyle name="_Column7_Inter-Gilde 2003 Modell Hasseröder 2003-08-18" xfId="506"/>
    <cellStyle name="_Column7_IT Architektur+Kosten (2)" xfId="507"/>
    <cellStyle name="_Column7_IT Architektur+Kosten (3)" xfId="508"/>
    <cellStyle name="_Column7_Mappe1" xfId="509"/>
    <cellStyle name="_Column7_Nr3 ghs-impV3_sep_master" xfId="510"/>
    <cellStyle name="_Column7_Nr3 ghs-impV3_sep_master_neu" xfId="511"/>
    <cellStyle name="_Column7_UKV_Echo_Business Modell_110307" xfId="512"/>
    <cellStyle name="_Column7_Umsatz MVM_180706_Überleitung OD" xfId="513"/>
    <cellStyle name="_Column7_Unterlagen Susat" xfId="514"/>
    <cellStyle name="_Comma" xfId="515"/>
    <cellStyle name="_Comma_03 VUP operating model 21 Sep v4" xfId="516"/>
    <cellStyle name="_Comma_06 03 08 GuV nach UKV Logi - K" xfId="517"/>
    <cellStyle name="_Comma_06 03 08 GuV nach UKV Logi - K 2" xfId="518"/>
    <cellStyle name="_Comma_3G Models" xfId="519"/>
    <cellStyle name="_Comma_44 LVSI Integrated Standalone" xfId="520"/>
    <cellStyle name="_Comma_Assumptions Comparison" xfId="521"/>
    <cellStyle name="_Comma_avp" xfId="522"/>
    <cellStyle name="_Comma_avp 2" xfId="523"/>
    <cellStyle name="_Comma_Benetton" xfId="524"/>
    <cellStyle name="_Comma_bls roic" xfId="525"/>
    <cellStyle name="_Comma_Book1" xfId="526"/>
    <cellStyle name="_Comma_Book1 2" xfId="527"/>
    <cellStyle name="_Comma_Centaur Financial Model 10-23-07 (FTR11)" xfId="528"/>
    <cellStyle name="_Comma_Centaur Financial Model 10-4-07" xfId="529"/>
    <cellStyle name="_Comma_Data S&amp;T Acquisition charts" xfId="530"/>
    <cellStyle name="_Comma_Data S&amp;T Acquisition charts_TdF Model v2.1" xfId="531"/>
    <cellStyle name="_Comma_Dave Model Final v 1" xfId="532"/>
    <cellStyle name="_Comma_dcf" xfId="533"/>
    <cellStyle name="_Comma_dcf 2" xfId="534"/>
    <cellStyle name="_Comma_LBO screening1" xfId="535"/>
    <cellStyle name="_Comma_LVSI Forecast (7-14-04) 1325 Covenants" xfId="536"/>
    <cellStyle name="_Comma_Model - Consolidated_11.20.05v32 (buy Caribbean only)" xfId="537"/>
    <cellStyle name="_Comma_Normal WC level_Example-Calculation" xfId="538"/>
    <cellStyle name="_Comma_Normal WC level_Example-Calculation 2" xfId="539"/>
    <cellStyle name="_Comma_Option Model Aug 4 05" xfId="540"/>
    <cellStyle name="_Comma_Paradise LBO model draft 03.15.06" xfId="541"/>
    <cellStyle name="_Comma_RJB Long LBO LTM" xfId="542"/>
    <cellStyle name="_Comma_Robert pages" xfId="543"/>
    <cellStyle name="_Comma_Surftime DCF v7" xfId="544"/>
    <cellStyle name="_Comma_Surftime DCF v7 2" xfId="545"/>
    <cellStyle name="_Comma_TdF Model v2.1" xfId="546"/>
    <cellStyle name="_Comma_TIM Hellas LBO Model DMCC II" xfId="547"/>
    <cellStyle name="_Comma_Verisk Model v12" xfId="548"/>
    <cellStyle name="_Comma_VeriskMHPmerger v4" xfId="549"/>
    <cellStyle name="_Comments tab for Oyster model" xfId="550"/>
    <cellStyle name="_Commercial comps 6" xfId="551"/>
    <cellStyle name="_Comps 4Q03" xfId="552"/>
    <cellStyle name="_Comps Template from Industrials" xfId="553"/>
    <cellStyle name="_Copy of Valuation Summary (Football Field)" xfId="554"/>
    <cellStyle name="_Coral Utilities Quantities Cost Actuals Formulas - CMF 8 5 09 2PM " xfId="555"/>
    <cellStyle name="_Coral Utilities Quantities Cost Actuals Formulas - CMF 8 5 09 2PM _A 4 1a Rubber" xfId="556"/>
    <cellStyle name="_Coral Utilities Quantities Cost Actuals Formulas - CMF 8 5 09 2PM _A.1.4" xfId="557"/>
    <cellStyle name="_Coral Utilities Quantities Cost Actuals Formulas - CMF 8 5 09 2PM _doc A.1.4 back up" xfId="558"/>
    <cellStyle name="_Coral Utilities Quantities Cost Actuals Formulas - CMF 8 5 09 2PM _Jamaica Model - Const Curr Master - 012810 (v2 PwC FINAL)" xfId="559"/>
    <cellStyle name="_Coral Utilities Quantities, Cost Actuals, Formulas " xfId="560"/>
    <cellStyle name="_Coral Utilities Quantities, Cost Actuals, Formulas _A 4 1a Rubber" xfId="561"/>
    <cellStyle name="_Coral Utilities Quantities, Cost Actuals, Formulas _A.1.4" xfId="562"/>
    <cellStyle name="_Coral Utilities Quantities, Cost Actuals, Formulas _doc A.1.4 back up" xfId="563"/>
    <cellStyle name="_Coral Utilities Quantities, Cost Actuals, Formulas _Jamaica Model - Const Curr Master - 012810 (v2 PwC FINAL)" xfId="564"/>
    <cellStyle name="_Coral Utilities Quantities, Cost Actuals, Formulas Desktop" xfId="565"/>
    <cellStyle name="_Coral Utilities Quantities, Cost Actuals, Formulas Desktop_A 4 1a Rubber" xfId="566"/>
    <cellStyle name="_Coral Utilities Quantities, Cost Actuals, Formulas Desktop_A.1.4" xfId="567"/>
    <cellStyle name="_Coral Utilities Quantities, Cost Actuals, Formulas Desktop_doc A.1.4 back up" xfId="568"/>
    <cellStyle name="_Coral Utilities Quantities, Cost Actuals, Formulas Desktop_Jamaica Model - Const Curr Master - 012810 (v2 PwC FINAL)" xfId="569"/>
    <cellStyle name="_Corsair Model 9-12-02 (Bid Case) v2" xfId="570"/>
    <cellStyle name="_Cost center overview_FM_FCII_2012" xfId="571"/>
    <cellStyle name="_Covenant Analysis v01'" xfId="572"/>
    <cellStyle name="_CRs_overview_update_04022009" xfId="573"/>
    <cellStyle name="_CSFB MergerCon D-CMS 5 18 02" xfId="574"/>
    <cellStyle name="_Currency" xfId="575"/>
    <cellStyle name="_Currency_03 VUP operating model 21 Sep v4" xfId="576"/>
    <cellStyle name="_Currency_05 Historicals and Cap Structure" xfId="577"/>
    <cellStyle name="_Currency_06 03 08 GuV nach UKV Logi - K" xfId="578"/>
    <cellStyle name="_Currency_06 03 08 GuV nach UKV Logi - K 2" xfId="579"/>
    <cellStyle name="_Currency_13 Cable Quarterly LBO" xfId="580"/>
    <cellStyle name="_Currency_13 Modified Bank Case" xfId="581"/>
    <cellStyle name="_Currency_13 Modified Bank Case 2" xfId="582"/>
    <cellStyle name="_Currency_38 Cable Quarterly LBO April" xfId="583"/>
    <cellStyle name="_Currency_44 LVSI Integrated Standalone" xfId="584"/>
    <cellStyle name="_Currency_Anaya_02" xfId="585"/>
    <cellStyle name="_Currency_Anaya_05" xfId="586"/>
    <cellStyle name="_Currency_Assumptions Comparison" xfId="587"/>
    <cellStyle name="_Currency_avp" xfId="588"/>
    <cellStyle name="_Currency_avp 2" xfId="589"/>
    <cellStyle name="_Currency_Book_commissaires_Sept12" xfId="590"/>
    <cellStyle name="_Currency_Book1" xfId="591"/>
    <cellStyle name="_Currency_Book1 2" xfId="592"/>
    <cellStyle name="_Currency_Book2" xfId="593"/>
    <cellStyle name="_Currency_Centaur Financial Model 10-23-07 (FTR11)" xfId="594"/>
    <cellStyle name="_Currency_Centaur Financial Model 10-4-07" xfId="595"/>
    <cellStyle name="_Currency_CHARTERHOUSE OPERATING MODEL- Revised July 25" xfId="596"/>
    <cellStyle name="_Currency_Data S&amp;T Acquisition charts" xfId="597"/>
    <cellStyle name="_Currency_Data S&amp;T Acquisition charts_TdF Model v2.1" xfId="598"/>
    <cellStyle name="_Currency_Dave Model Final v 1" xfId="599"/>
    <cellStyle name="_Currency_dcf" xfId="600"/>
    <cellStyle name="_Currency_dcf 2" xfId="601"/>
    <cellStyle name="_Currency_EMPE fin" xfId="602"/>
    <cellStyle name="_Currency_Example Output Sheets" xfId="603"/>
    <cellStyle name="_Currency_EY Tax Model v61" xfId="604"/>
    <cellStyle name="_Currency_EY Tax Model v61 2" xfId="605"/>
    <cellStyle name="_Currency_EY Tax Model v62" xfId="606"/>
    <cellStyle name="_Currency_EY Tax Model v62 2" xfId="607"/>
    <cellStyle name="_Currency_EY Tax Model v65" xfId="608"/>
    <cellStyle name="_Currency_EY Tax Model v65 2" xfId="609"/>
    <cellStyle name="_Currency_Goodwill Calculation" xfId="610"/>
    <cellStyle name="_Currency_Goodwill Calculation 2" xfId="611"/>
    <cellStyle name="_Currency_KDG Plan - bank case  comparison - 120803" xfId="612"/>
    <cellStyle name="_Currency_KDG Plan - bank case  comparison - 120803 2" xfId="613"/>
    <cellStyle name="_Currency_LBO Model Phoenix Model v3" xfId="614"/>
    <cellStyle name="_Currency_LBO Output_30_07_2000" xfId="615"/>
    <cellStyle name="_Currency_LBO Phoenix revised" xfId="616"/>
    <cellStyle name="_Currency_LBO screening1" xfId="617"/>
    <cellStyle name="_Currency_LBO_Model_52" xfId="618"/>
    <cellStyle name="_Currency_LBO_Model_52_Financials_outp" xfId="619"/>
    <cellStyle name="_Currency_LBO_Model_52_IPO Model_FW_12.7.06(new)" xfId="620"/>
    <cellStyle name="_Currency_LBO_Model_52_LBO Model Lindorff Scenarios" xfId="621"/>
    <cellStyle name="_Currency_LBO_Model_52_Minnesota Model 22mar06 v9" xfId="622"/>
    <cellStyle name="_Currency_LBO_Model_52_PD IRRs" xfId="623"/>
    <cellStyle name="_Currency_LVSI Forecast (7-14-04) 1325 Covenants" xfId="624"/>
    <cellStyle name="_Currency_Model - Consolidated_11.20.05v32 (buy Caribbean only)" xfId="625"/>
    <cellStyle name="_Currency_model for lehman 19jul02" xfId="626"/>
    <cellStyle name="_Currency_Normal WC level_Example-Calculation" xfId="627"/>
    <cellStyle name="_Currency_Normal WC level_Example-Calculation 2" xfId="628"/>
    <cellStyle name="_Currency_Option Model Aug 4 05" xfId="629"/>
    <cellStyle name="_Currency_Paradise LBO model draft 03.15.06" xfId="630"/>
    <cellStyle name="_Currency_personal" xfId="631"/>
    <cellStyle name="_Currency_pi5" xfId="632"/>
    <cellStyle name="_Currency_PwC_Conso1" xfId="633"/>
    <cellStyle name="_Currency_Regional EBIT forecasts (BANK MODEL)1" xfId="634"/>
    <cellStyle name="_Currency_Regional EBIT forecasts (BANK MODEL)1 2" xfId="635"/>
    <cellStyle name="_Currency_Revised Downside Case 25 July" xfId="636"/>
    <cellStyle name="_Currency_Revised Downside Case 25 July_LBO Model for Banks (with Lehman cases)" xfId="637"/>
    <cellStyle name="_Currency_RJB Long LBO LTM" xfId="638"/>
    <cellStyle name="_Currency_Robert pages" xfId="639"/>
    <cellStyle name="_Currency_Sheet1" xfId="640"/>
    <cellStyle name="_Currency_SOLON KDG Tax Model 11 09 03a" xfId="641"/>
    <cellStyle name="_Currency_SOLON KDG Tax Model 11 09 03a 2" xfId="642"/>
    <cellStyle name="_Currency_surbid4 cloture" xfId="643"/>
    <cellStyle name="_Currency_surbid4 cloture_1" xfId="644"/>
    <cellStyle name="_Currency_Surftime DCF v7" xfId="645"/>
    <cellStyle name="_Currency_Surftime DCF v7 2" xfId="646"/>
    <cellStyle name="_Currency_TallGuy first model" xfId="647"/>
    <cellStyle name="_Currency_TIM Hellas LBO Model DMCC II" xfId="648"/>
    <cellStyle name="_Currency_tropicos5" xfId="649"/>
    <cellStyle name="_Currency_tropicos5_victoria 6nov01" xfId="650"/>
    <cellStyle name="_Currency_valuation report_Sept10b" xfId="651"/>
    <cellStyle name="_Currency_Verisk Model v12" xfId="652"/>
    <cellStyle name="_Currency_VeriskMHPmerger v4" xfId="653"/>
    <cellStyle name="_Currency_voice1.xls Chart 1" xfId="654"/>
    <cellStyle name="_Currency_voice1.xls Chart 1_victoria 6nov01" xfId="655"/>
    <cellStyle name="_CurrencySpace" xfId="656"/>
    <cellStyle name="_CurrencySpace_03 VUP operating model 21 Sep v4" xfId="657"/>
    <cellStyle name="_CurrencySpace_05 Historicals and Cap Structure" xfId="658"/>
    <cellStyle name="_CurrencySpace_06 03 08 GuV nach UKV Logi - K" xfId="659"/>
    <cellStyle name="_CurrencySpace_06 03 08 GuV nach UKV Logi - K 2" xfId="660"/>
    <cellStyle name="_CurrencySpace_2005-06-13 K-Value mc AG" xfId="661"/>
    <cellStyle name="_CurrencySpace_2005-06-13 K-Value mc AG 2" xfId="662"/>
    <cellStyle name="_CurrencySpace_2005-06-22 K-Value freenet" xfId="663"/>
    <cellStyle name="_CurrencySpace_2005-06-22 K-Value freenet 2" xfId="664"/>
    <cellStyle name="_CurrencySpace_2005-06-22 K-Value freenet Annuität" xfId="665"/>
    <cellStyle name="_CurrencySpace_2005-06-22 K-Value freenet Annuität 2" xfId="666"/>
    <cellStyle name="_CurrencySpace_2005-06-27 K-Value freenet Dummy" xfId="667"/>
    <cellStyle name="_CurrencySpace_2005-06-27 K-Value freenet Dummy 2" xfId="668"/>
    <cellStyle name="_CurrencySpace_44 LVSI Integrated Standalone" xfId="669"/>
    <cellStyle name="_CurrencySpace_Assumptions Comparison" xfId="670"/>
    <cellStyle name="_CurrencySpace_avp" xfId="671"/>
    <cellStyle name="_CurrencySpace_avp 2" xfId="672"/>
    <cellStyle name="_CurrencySpace_Book1" xfId="673"/>
    <cellStyle name="_CurrencySpace_Book1 2" xfId="674"/>
    <cellStyle name="_CurrencySpace_Capex per UMTS Potential" xfId="675"/>
    <cellStyle name="_CurrencySpace_Centaur Financial Model 10-23-07 (FTR11)" xfId="676"/>
    <cellStyle name="_CurrencySpace_Centaur Financial Model 10-4-07" xfId="677"/>
    <cellStyle name="_CurrencySpace_Data S&amp;T Acquisition charts" xfId="678"/>
    <cellStyle name="_CurrencySpace_Data S&amp;T Acquisition charts_Financials_outp" xfId="679"/>
    <cellStyle name="_CurrencySpace_Data S&amp;T Acquisition charts_IPO Model_FW_12.7.06(new)" xfId="680"/>
    <cellStyle name="_CurrencySpace_Data S&amp;T Acquisition charts_LBO Model Lindorff Scenarios" xfId="681"/>
    <cellStyle name="_CurrencySpace_Data S&amp;T Acquisition charts_Minnesota Model 22mar06 v9" xfId="682"/>
    <cellStyle name="_CurrencySpace_Data S&amp;T Acquisition charts_PD IRRs" xfId="683"/>
    <cellStyle name="_CurrencySpace_Data S&amp;T Acquisition charts_TdF Model v2.1" xfId="684"/>
    <cellStyle name="_CurrencySpace_Dave Model Final v 1" xfId="685"/>
    <cellStyle name="_CurrencySpace_dcf" xfId="686"/>
    <cellStyle name="_CurrencySpace_dcf 2" xfId="687"/>
    <cellStyle name="_CurrencySpace_LVSI Forecast (7-14-04) 1325 Covenants" xfId="688"/>
    <cellStyle name="_CurrencySpace_Model - Consolidated_11.20.05v32 (buy Caribbean only)" xfId="689"/>
    <cellStyle name="_CurrencySpace_Normal WC level_Example-Calculation" xfId="690"/>
    <cellStyle name="_CurrencySpace_Normal WC level_Example-Calculation 2" xfId="691"/>
    <cellStyle name="_CurrencySpace_Option Model Aug 4 05" xfId="692"/>
    <cellStyle name="_CurrencySpace_Paradise LBO model draft 03.15.06" xfId="693"/>
    <cellStyle name="_CurrencySpace_personal" xfId="694"/>
    <cellStyle name="_CurrencySpace_RJB Long LBO LTM" xfId="695"/>
    <cellStyle name="_CurrencySpace_Robert pages" xfId="696"/>
    <cellStyle name="_CurrencySpace_Surftime DCF v7" xfId="697"/>
    <cellStyle name="_CurrencySpace_Surftime DCF v7 2" xfId="698"/>
    <cellStyle name="_CurrencySpace_TIM Hellas LBO Model DMCC II" xfId="699"/>
    <cellStyle name="_CurrencySpace_WACC Analysis" xfId="700"/>
    <cellStyle name="_cмета отВали" xfId="701"/>
    <cellStyle name="_Data" xfId="702"/>
    <cellStyle name="_Data 2" xfId="703"/>
    <cellStyle name="_Data_20070322_ECHO_Factbook_AKTUELL" xfId="704"/>
    <cellStyle name="_Data_20070322_ECHO_Factbook_AKTUELL 2" xfId="705"/>
    <cellStyle name="_Data_20070405_ECHO_D&amp;T Workbook Section 4 (Profit&amp;Loss)" xfId="706"/>
    <cellStyle name="_Data_20070418_ECHO_D&amp;T Workbook Section 4 (Profit&amp;Loss)" xfId="707"/>
    <cellStyle name="_Data_3years_auditors Strat plan 2004.12.17" xfId="708"/>
    <cellStyle name="_Data_3years_FINAL 171204" xfId="709"/>
    <cellStyle name="_Data_am 22.06.05 von KPMG erhalten" xfId="710"/>
    <cellStyle name="_Data_Aufriss Kto 613900_2004-2006" xfId="711"/>
    <cellStyle name="_Data_Aufriss Kto 613900_2004-2006 2" xfId="712"/>
    <cellStyle name="_Data_ECHO_Business Modell_sales 2004 - 2006_BB" xfId="713"/>
    <cellStyle name="_Data_ECHO_Business Modell_sales 2004 - 2006_BB 2" xfId="714"/>
    <cellStyle name="_Data_Filius_2005_-_FN_an_Susat_2005-06-28" xfId="715"/>
    <cellStyle name="_Data_FOPS TI und TK" xfId="716"/>
    <cellStyle name="_Data_infor 2004 - Daten Susat 2004-04-21" xfId="717"/>
    <cellStyle name="_Data_infor 2004 - Daten Susat UK 2004-04-23" xfId="718"/>
    <cellStyle name="_Data_Inter-Gilde 2003 Modell Gilde 2003-08-22" xfId="719"/>
    <cellStyle name="_Data_Inter-Gilde 2003 Modell Gilde 2003-08-22 2" xfId="720"/>
    <cellStyle name="_Data_Inter-Gilde 2003 Modell Gilde 2003-08-22_Margin_analysis" xfId="721"/>
    <cellStyle name="_Data_Inter-Gilde 2003 Modell Hasseröder 2003-08-18" xfId="722"/>
    <cellStyle name="_Data_Inter-Gilde 2003 Modell Hasseröder 2003-08-18 2" xfId="723"/>
    <cellStyle name="_Data_Inter-Gilde 2003 Modell Hasseröder 2003-08-18_Margin_analysis" xfId="724"/>
    <cellStyle name="_Data_IT Architektur+Kosten (2)" xfId="725"/>
    <cellStyle name="_Data_IT Architektur+Kosten (2) 2" xfId="726"/>
    <cellStyle name="_Data_IT Architektur+Kosten (3)" xfId="727"/>
    <cellStyle name="_Data_IT Architektur+Kosten (3) 2" xfId="728"/>
    <cellStyle name="_Data_Mappe1" xfId="729"/>
    <cellStyle name="_Data_Mappe1 2" xfId="730"/>
    <cellStyle name="_Data_Mappe1_Margin_analysis" xfId="731"/>
    <cellStyle name="_Data_Margin_analysis" xfId="732"/>
    <cellStyle name="_Data_Mengenvergleich AG Code_1808 vs 0811 an TA" xfId="733"/>
    <cellStyle name="_Data_Mengenvergleich AG Code_1808 vs 0811 an TA 2" xfId="734"/>
    <cellStyle name="_Data_NAN Ag IMV" xfId="735"/>
    <cellStyle name="_Data_Nr3 ghs-impV3_sep_master" xfId="736"/>
    <cellStyle name="_Data_Nr3 ghs-impV3_sep_master 2" xfId="737"/>
    <cellStyle name="_Data_Nr3 ghs-impV3_sep_master_Margin_analysis" xfId="738"/>
    <cellStyle name="_Data_Nr3 ghs-impV3_sep_master_neu" xfId="739"/>
    <cellStyle name="_Data_Nr3 ghs-impV3_sep_master_neu 2" xfId="740"/>
    <cellStyle name="_Data_Nr3 ghs-impV3_sep_master_neu_Margin_analysis" xfId="741"/>
    <cellStyle name="_Data_RF 30.06. zu IMV-Planmengen_Leuwer" xfId="742"/>
    <cellStyle name="_Data_RF 30.06. zu IMV-Planmengen_Leuwer-2" xfId="743"/>
    <cellStyle name="_Data_UKV_Echo_Business Modell_110307" xfId="744"/>
    <cellStyle name="_Data_UKV_Echo_Business Modell_110307 2" xfId="745"/>
    <cellStyle name="_Data_Umsatz MVM_180706_Überleitung OD" xfId="746"/>
    <cellStyle name="_Data_Unterlagen Susat" xfId="747"/>
    <cellStyle name="_Dave Model Final v 1" xfId="748"/>
    <cellStyle name="_Debt Schedule (DIP) 120705 to MB v1.2" xfId="749"/>
    <cellStyle name="_Debt Schedule (First Priority Note) to PA 041806" xfId="750"/>
    <cellStyle name="_Dell_6c_Stdv8_EntergyRFPv2_Final" xfId="751"/>
    <cellStyle name="_Dell_Level_5a" xfId="752"/>
    <cellStyle name="_Dell_Level_5d" xfId="753"/>
    <cellStyle name="_Dell_Level_6c" xfId="754"/>
    <cellStyle name="_Dollar" xfId="755"/>
    <cellStyle name="_Dollar_7-12 TWC 1" xfId="756"/>
    <cellStyle name="_Dollar_jons template" xfId="757"/>
    <cellStyle name="—_earnings" xfId="758"/>
    <cellStyle name="_El Dora1" xfId="759"/>
    <cellStyle name="_El Dorado - 0100 v2" xfId="760"/>
    <cellStyle name="_El Dorado - 0100 v6" xfId="761"/>
    <cellStyle name="_El Dorado - Bank Version 1-15" xfId="762"/>
    <cellStyle name="_El Dorado - Bank Version 1-31v3b_upside" xfId="763"/>
    <cellStyle name="_El Dorado 0101 v1 early ops test" xfId="764"/>
    <cellStyle name="_El Dorado 1000 v5 10-27-00" xfId="765"/>
    <cellStyle name="_El Dorado 1000 v8" xfId="766"/>
    <cellStyle name="_El Dorado 1100 v1" xfId="767"/>
    <cellStyle name="_El Dorado 1200 v2 Equity" xfId="768"/>
    <cellStyle name="_El Dorado 1200 v2 Equity_Dell_6c_Stdv8_EntergyRFPv2_Final" xfId="769"/>
    <cellStyle name="_El Dorado 1200 v2 Equity_El Dorado 8-20-01Contract" xfId="770"/>
    <cellStyle name="_El Dorado 1200 v2 Equity_Guadalupe Project_TPS" xfId="771"/>
    <cellStyle name="_El Dorado 1200 v2 Equity_Odessa Project_TPS" xfId="772"/>
    <cellStyle name="_El Dorado 1200 v2 Equity_Sean Example" xfId="773"/>
    <cellStyle name="_El Dorado 2-13" xfId="774"/>
    <cellStyle name="_El Dorado 3-15" xfId="775"/>
    <cellStyle name="_El Dorado 3-19" xfId="776"/>
    <cellStyle name="_El Dorado 3-29" xfId="777"/>
    <cellStyle name="_El Dorado 8-20-01 FinalPartner_Contract" xfId="778"/>
    <cellStyle name="_El Dorado 8-20-01Contract" xfId="779"/>
    <cellStyle name="_El Dorado Project Model 0900 v2" xfId="780"/>
    <cellStyle name="_El_Do_Gila_2x2000MW_CC_101100_partcov4_17%_100%const" xfId="781"/>
    <cellStyle name="—_EM_ChinaTelecom" xfId="782"/>
    <cellStyle name="—_EM_CMHK" xfId="783"/>
    <cellStyle name="—_EM_CMHK_consolidated" xfId="784"/>
    <cellStyle name="—_EM_CMHKconsolidatednew_WIP.xls Chart 1" xfId="785"/>
    <cellStyle name="—_EM_CMHKnew" xfId="786"/>
    <cellStyle name="—_EM_CU" xfId="787"/>
    <cellStyle name="—_EM_FETone" xfId="788"/>
    <cellStyle name="—_EM_FETone_new" xfId="789"/>
    <cellStyle name="—_EM_TCC" xfId="790"/>
    <cellStyle name="—_EM_TCC_new" xfId="791"/>
    <cellStyle name="—_EM_UTStarcom_new" xfId="792"/>
    <cellStyle name="_EMC comps" xfId="793"/>
    <cellStyle name="_EMC comps_BING_FRES_ELM_SYR.xls" xfId="794"/>
    <cellStyle name="_EMC comps_GBC Projection Model 10.xls" xfId="795"/>
    <cellStyle name="_EMC comps_GBC Projection Model 2.xls" xfId="796"/>
    <cellStyle name="_EMC comps_GBC Projection Model 5.xls" xfId="797"/>
    <cellStyle name="_EMC comps_GBC Projection Model 8.xls" xfId="798"/>
    <cellStyle name="_EMC comps_GBC Projection Model.xls" xfId="799"/>
    <cellStyle name="_EMC comps_Malara 3" xfId="800"/>
    <cellStyle name="_EMC comps_Sell KSEE BUY FEW NY.xls 1" xfId="801"/>
    <cellStyle name="_EMC comps_Sell KSEE BUY FEW NY.xls 4" xfId="802"/>
    <cellStyle name="_EMC comps_Sell KSEE BUY FEW NY_WHOI.xls" xfId="803"/>
    <cellStyle name="_EMC comps_Status Quo.xls" xfId="804"/>
    <cellStyle name="_EMC comps_Toledo.xls 1" xfId="805"/>
    <cellStyle name="—_EM-Chunghwa" xfId="806"/>
    <cellStyle name="_EME 2P Base Case v2_all 2003 08_05_2003 1349" xfId="807"/>
    <cellStyle name="—_EM-HTI" xfId="808"/>
    <cellStyle name="—_EM-HTI_EM_ChinaTelecom" xfId="809"/>
    <cellStyle name="—_EM-HTI_EM_FETone_new" xfId="810"/>
    <cellStyle name="—_EM-HTI_EM_TCC" xfId="811"/>
    <cellStyle name="—_EM-HTI_EM_TCC_new" xfId="812"/>
    <cellStyle name="—_EM-HTI_EM-Chunghwa" xfId="813"/>
    <cellStyle name="—_EM-KT" xfId="814"/>
    <cellStyle name="—_EM-MobileOne" xfId="815"/>
    <cellStyle name="—_EM-Optus" xfId="816"/>
    <cellStyle name="—_EM-PLDT" xfId="817"/>
    <cellStyle name="—_EM-SKTelecom_old" xfId="818"/>
    <cellStyle name="—_EM-SKTelecom_old_Book7" xfId="819"/>
    <cellStyle name="—_EM-SKTelecom_old_earnings" xfId="820"/>
    <cellStyle name="—_EM-SKTelecom_old_EM_ChinaTelecom" xfId="821"/>
    <cellStyle name="—_EM-SKTelecom_old_EM_CU" xfId="822"/>
    <cellStyle name="—_EM-SKTelecom_old_EM_FETone" xfId="823"/>
    <cellStyle name="—_EM-SKTelecom_old_EM_FETone_new" xfId="824"/>
    <cellStyle name="—_EM-SKTelecom_old_EM_TCC" xfId="825"/>
    <cellStyle name="—_EM-SKTelecom_old_EM_TCC_new" xfId="826"/>
    <cellStyle name="—_EM-SKTelecom_old_EM-Chunghwa" xfId="827"/>
    <cellStyle name="—_EM-SKTelecom_old_EM-HTI" xfId="828"/>
    <cellStyle name="—_EM-SKTelecom_old_EM-HTI_EM_ChinaTelecom" xfId="829"/>
    <cellStyle name="—_EM-SKTelecom_old_EM-HTI_EM_FETone_new" xfId="830"/>
    <cellStyle name="—_EM-SKTelecom_old_EM-HTI_EM_TCC" xfId="831"/>
    <cellStyle name="—_EM-SKTelecom_old_EM-HTI_EM_TCC_new" xfId="832"/>
    <cellStyle name="—_EM-SKTelecom_old_EM-HTI_EM-Chunghwa" xfId="833"/>
    <cellStyle name="—_EM-SKTelecom_old_Revenue" xfId="834"/>
    <cellStyle name="—_EM-SKTelecom_old_Strategy_data_update" xfId="835"/>
    <cellStyle name="_ETM LBO v2" xfId="836"/>
    <cellStyle name="_Euro" xfId="837"/>
    <cellStyle name="_Euro_03 VUP operating model 21 Sep v4" xfId="838"/>
    <cellStyle name="_Euro_TIM Hellas LBO Model DMCC II" xfId="839"/>
    <cellStyle name="_Euro_Verisk Model v12" xfId="840"/>
    <cellStyle name="_Euro_VeriskMHPmerger v4" xfId="841"/>
    <cellStyle name="_Everest Utilities Quantities, Cost Actuals, Formulas 8.6.09 1130AM CMF " xfId="842"/>
    <cellStyle name="_Everest Utilities Quantities, Cost Actuals, Formulas 8.6.09 1130AM CMF _A.1.4" xfId="843"/>
    <cellStyle name="_Everest Utilities Quantities, Cost Actuals, Formulas 8.6.09 1130AM CMF _doc A.1.4 back up" xfId="844"/>
    <cellStyle name="_Everest Utilities Quantities, Cost Actuals, Formulas 8.6.09 1130AM CMF _Jamaica Model - Const Curr Master - 012810 (v2 PwC FINAL)" xfId="845"/>
    <cellStyle name="_Everest Utilities Quantities, Cost Actuals, Formulas 8.6.09 5PM CMF " xfId="846"/>
    <cellStyle name="_Everest Utilities Quantities, Cost Actuals, Formulas 8.6.09 5PM CMF _Jamaica Forecast 2010 by quarter" xfId="847"/>
    <cellStyle name="_FC10_Shadow_10_10_08_v3" xfId="848"/>
    <cellStyle name="_Final Master Finalcials" xfId="849"/>
    <cellStyle name="_Final Master Finalcials_with EBITA" xfId="850"/>
    <cellStyle name="_Final Master Financials 19-10-01" xfId="851"/>
    <cellStyle name="_Financials_outp" xfId="852"/>
    <cellStyle name="_Frontera Int Budget, 2-03 RF" xfId="853"/>
    <cellStyle name="_Frontera_6c_Stdv9" xfId="854"/>
    <cellStyle name="_FTE  201108" xfId="855"/>
    <cellStyle name="_FTE  201108 2" xfId="856"/>
    <cellStyle name="_FTE Budget and FC final version 09 09 2011" xfId="857"/>
    <cellStyle name="_FTE Budget and FC final version 09 09 2011 2" xfId="858"/>
    <cellStyle name="_FTE Budget_FC incl new information" xfId="859"/>
    <cellStyle name="_FTE Budget_FC incl new information 2" xfId="860"/>
    <cellStyle name="_Gila River - Bank Version 12-16" xfId="861"/>
    <cellStyle name="_Gila River 062600 v1" xfId="862"/>
    <cellStyle name="_Gila River 2-13.xls Chart 1149" xfId="863"/>
    <cellStyle name="_Gila River 3-29_25yr" xfId="864"/>
    <cellStyle name="_GILApropertytax" xfId="865"/>
    <cellStyle name="—_GS Assumptions-F" xfId="866"/>
    <cellStyle name="—_GS Assumptions-F_Book7" xfId="867"/>
    <cellStyle name="—_GS Assumptions-F_DoCoMo table 10July2000" xfId="868"/>
    <cellStyle name="—_GS Assumptions-F_earnings" xfId="869"/>
    <cellStyle name="—_GS Assumptions-F_EM_CMHK" xfId="870"/>
    <cellStyle name="—_GS Assumptions-F_EM_FETone_new" xfId="871"/>
    <cellStyle name="—_GS Assumptions-F_EM_TCC_new" xfId="872"/>
    <cellStyle name="—_GS Assumptions-F_EM-Optus" xfId="873"/>
    <cellStyle name="—_GS Assumptions-F_operating stats comp" xfId="874"/>
    <cellStyle name="—_GS Assumptions-F_Strategy_data_update" xfId="875"/>
    <cellStyle name="_GS Equity Research Driver Comparison" xfId="876"/>
    <cellStyle name="_GS Equity Research Driver Comparison 2" xfId="877"/>
    <cellStyle name="_GS Model of VSTR" xfId="878"/>
    <cellStyle name="_GS Model of VSTR 2" xfId="879"/>
    <cellStyle name="—_GS_Balance" xfId="880"/>
    <cellStyle name="—_GS_Balance_Book7" xfId="881"/>
    <cellStyle name="—_GS_Balance_DoCoMo table 10July2000" xfId="882"/>
    <cellStyle name="—_GS_Balance_earnings" xfId="883"/>
    <cellStyle name="—_GS_Balance_EM_CMHK" xfId="884"/>
    <cellStyle name="—_GS_Balance_EM_FETone_new" xfId="885"/>
    <cellStyle name="—_GS_Balance_EM_TCC_new" xfId="886"/>
    <cellStyle name="—_GS_Balance_EM-Optus" xfId="887"/>
    <cellStyle name="—_GS_Balance_operating stats comp" xfId="888"/>
    <cellStyle name="—_GS_Balance_Strategy_data_update" xfId="889"/>
    <cellStyle name="—_GS_Cash " xfId="890"/>
    <cellStyle name="—_GS_Cash  (2)" xfId="891"/>
    <cellStyle name="—_GS_Cash  (2)_Book7" xfId="892"/>
    <cellStyle name="—_GS_Cash  (2)_DoCoMo table 10July2000" xfId="893"/>
    <cellStyle name="—_GS_Cash  (2)_earnings" xfId="894"/>
    <cellStyle name="—_GS_Cash  (2)_EM_CMHK" xfId="895"/>
    <cellStyle name="—_GS_Cash  (2)_EM_FETone_new" xfId="896"/>
    <cellStyle name="—_GS_Cash  (2)_EM_TCC_new" xfId="897"/>
    <cellStyle name="—_GS_Cash  (2)_EM-Optus" xfId="898"/>
    <cellStyle name="—_GS_Cash  (2)_operating stats comp" xfId="899"/>
    <cellStyle name="—_GS_Cash  (2)_Strategy_data_update" xfId="900"/>
    <cellStyle name="—_GS_Cash _Book7" xfId="901"/>
    <cellStyle name="—_GS_Cash _DoCoMo table 10July2000" xfId="902"/>
    <cellStyle name="—_GS_Cash _earnings" xfId="903"/>
    <cellStyle name="—_GS_Cash _EM_CMHK" xfId="904"/>
    <cellStyle name="—_GS_Cash _EM_FETone_new" xfId="905"/>
    <cellStyle name="—_GS_Cash _EM_TCC_new" xfId="906"/>
    <cellStyle name="—_GS_Cash _EM-Optus" xfId="907"/>
    <cellStyle name="—_GS_Cash _operating stats comp" xfId="908"/>
    <cellStyle name="—_GS_Cash _Strategy_data_update" xfId="909"/>
    <cellStyle name="—_GS_DCF" xfId="910"/>
    <cellStyle name="—_GS_DCF_Book7" xfId="911"/>
    <cellStyle name="—_GS_DCF_DoCoMo table 10July2000" xfId="912"/>
    <cellStyle name="—_GS_DCF_earnings" xfId="913"/>
    <cellStyle name="—_GS_DCF_EM_CMHK" xfId="914"/>
    <cellStyle name="—_GS_DCF_EM_FETone_new" xfId="915"/>
    <cellStyle name="—_GS_DCF_EM_TCC_new" xfId="916"/>
    <cellStyle name="—_GS_DCF_EM-Optus" xfId="917"/>
    <cellStyle name="—_GS_DCF_operating stats comp" xfId="918"/>
    <cellStyle name="—_GS_DCF_Strategy_data_update" xfId="919"/>
    <cellStyle name="—_GS_PNL" xfId="920"/>
    <cellStyle name="—_GS_PNL_Book7" xfId="921"/>
    <cellStyle name="—_GS_PNL_DoCoMo table 10July2000" xfId="922"/>
    <cellStyle name="—_GS_PNL_earnings" xfId="923"/>
    <cellStyle name="—_GS_PNL_EM_CMHK" xfId="924"/>
    <cellStyle name="—_GS_PNL_EM_FETone_new" xfId="925"/>
    <cellStyle name="—_GS_PNL_EM_TCC_new" xfId="926"/>
    <cellStyle name="—_GS_PNL_EM-Optus" xfId="927"/>
    <cellStyle name="—_GS_PNL_operating stats comp" xfId="928"/>
    <cellStyle name="—_GS_PNL_Strategy_data_update" xfId="929"/>
    <cellStyle name="_Hamakua_refinance_042301" xfId="930"/>
    <cellStyle name="_Header" xfId="931"/>
    <cellStyle name="_Header_20070322_ECHO_Factbook_AKTUELL" xfId="932"/>
    <cellStyle name="_Header_20070405_ECHO_D&amp;T Workbook Section 4 (Profit&amp;Loss)" xfId="933"/>
    <cellStyle name="_Header_20070418_ECHO_D&amp;T Workbook Section 4 (Profit&amp;Loss)" xfId="934"/>
    <cellStyle name="_Header_3years_auditors Strat plan 2004.12.17" xfId="935"/>
    <cellStyle name="_Header_3years_FINAL 171204" xfId="936"/>
    <cellStyle name="_Header_am 22.06.05 von KPMG erhalten" xfId="937"/>
    <cellStyle name="_Header_Aufriss Kto 613900_2004-2006" xfId="938"/>
    <cellStyle name="_Header_ECHO_Business Modell_sales 2004 - 2006_BB" xfId="939"/>
    <cellStyle name="_Header_Filius_2005_-_FN_an_Susat_2005-06-28" xfId="940"/>
    <cellStyle name="_Header_infor 2004 - Daten Susat 2004-04-21" xfId="941"/>
    <cellStyle name="_Header_infor 2004 - Daten Susat UK 2004-04-23" xfId="942"/>
    <cellStyle name="_Header_Inter-Gilde 2003 Modell Gilde 2003-08-22" xfId="943"/>
    <cellStyle name="_Header_Inter-Gilde 2003 Modell Hasseröder 2003-08-18" xfId="944"/>
    <cellStyle name="_Header_IT Architektur+Kosten (2)" xfId="945"/>
    <cellStyle name="_Header_IT Architektur+Kosten (3)" xfId="946"/>
    <cellStyle name="_Header_Mappe1" xfId="947"/>
    <cellStyle name="_Header_Nr3 ghs-impV3_sep_master" xfId="948"/>
    <cellStyle name="_Header_Nr3 ghs-impV3_sep_master_neu" xfId="949"/>
    <cellStyle name="_Header_UKV_Echo_Business Modell_110307" xfId="950"/>
    <cellStyle name="_Header_Umsatz MVM_180706_Überleitung OD" xfId="951"/>
    <cellStyle name="_Header_Unterlagen Susat" xfId="952"/>
    <cellStyle name="_Heading" xfId="953"/>
    <cellStyle name="_Heading_03 VUP operating model 21 Sep v4" xfId="954"/>
    <cellStyle name="_Heading_44 LVSI Integrated Standalone" xfId="955"/>
    <cellStyle name="_Heading_A 4 1a Rubber" xfId="956"/>
    <cellStyle name="_Heading_A.1.4" xfId="957"/>
    <cellStyle name="_Heading_Dave Model Final v 1" xfId="958"/>
    <cellStyle name="_Heading_doc A.1.4 back up" xfId="959"/>
    <cellStyle name="_Heading_Dubai adjustments" xfId="960"/>
    <cellStyle name="_Heading_Jamaica Model - Const Curr Master - 012810 (v2 PwC FINAL)" xfId="961"/>
    <cellStyle name="_Heading_LBO screening1" xfId="962"/>
    <cellStyle name="_Heading_lbo_long_model" xfId="963"/>
    <cellStyle name="_Heading_lbo_long_model_Option Model Aug 4 05" xfId="964"/>
    <cellStyle name="_Heading_LVSI Forecast (7-14-04) 1325 Covenants" xfId="965"/>
    <cellStyle name="_Heading_LVSI Forecast Comm Comm_07" xfId="966"/>
    <cellStyle name="_Heading_Option Model Aug 4 05" xfId="967"/>
    <cellStyle name="_Heading_prestemp" xfId="968"/>
    <cellStyle name="_Heading_TIM Hellas LBO Model DMCC II" xfId="969"/>
    <cellStyle name="_HeadingBlue" xfId="970"/>
    <cellStyle name="_Headline" xfId="971"/>
    <cellStyle name="_Highlight" xfId="972"/>
    <cellStyle name="_Highlight_Advance Summary 04" xfId="973"/>
    <cellStyle name="_Highlight_Data Dailies Strategic Plan-CT" xfId="974"/>
    <cellStyle name="_Highlight_Dave Model Final v 1" xfId="975"/>
    <cellStyle name="_Highlight_Final-Consolidated-Dave-10" xfId="976"/>
    <cellStyle name="_Highlight_Sony TR" xfId="977"/>
    <cellStyle name="_HQ-Input-File New v1" xfId="978"/>
    <cellStyle name="—_I&amp;O Report Tables" xfId="979"/>
    <cellStyle name="—_I&amp;O Report Tables_Book7" xfId="980"/>
    <cellStyle name="—_I&amp;O Report Tables_candicetables" xfId="981"/>
    <cellStyle name="—_I&amp;O Report Tables_candicetables_Book7" xfId="982"/>
    <cellStyle name="—_I&amp;O Report Tables_candicetables_DoCoMo table 10July2000" xfId="983"/>
    <cellStyle name="—_I&amp;O Report Tables_candicetables_DoCoMo table 10July2000 2" xfId="984"/>
    <cellStyle name="—_I&amp;O Report Tables_candicetables_earnings" xfId="985"/>
    <cellStyle name="—_I&amp;O Report Tables_candicetables_EM_FETone_new" xfId="986"/>
    <cellStyle name="—_I&amp;O Report Tables_candicetables_EM_TCC_new" xfId="987"/>
    <cellStyle name="—_I&amp;O Report Tables_candicetables_operating stats comp" xfId="988"/>
    <cellStyle name="—_I&amp;O Report Tables_candicetables_Strategy_data_update" xfId="989"/>
    <cellStyle name="—_I&amp;O Report Tables_DoCoMo table 10July2000" xfId="990"/>
    <cellStyle name="—_I&amp;O Report Tables_earnings" xfId="991"/>
    <cellStyle name="—_I&amp;O Report Tables_EM_FETone_new" xfId="992"/>
    <cellStyle name="—_I&amp;O Report Tables_EM_TCC_new" xfId="993"/>
    <cellStyle name="—_I&amp;O Report Tables_operating stats comp" xfId="994"/>
    <cellStyle name="—_I&amp;O Report Tables_Strategy_data_update" xfId="995"/>
    <cellStyle name="_IAS FLASH_by MON_RUR" xfId="996"/>
    <cellStyle name="_IAS Year" xfId="997"/>
    <cellStyle name="_IFRS8_Cons" xfId="998"/>
    <cellStyle name="_IL PA 2.13.04 r1-SDH" xfId="999"/>
    <cellStyle name="_Illinois 111100 v1" xfId="1000"/>
    <cellStyle name="_IM spending long term, 2007_10_29" xfId="1001"/>
    <cellStyle name="_Integrated comps 4-18-03 (2002 FYE)" xfId="1002"/>
    <cellStyle name="_Integrated Planning Template_Commercial-" xfId="1003"/>
    <cellStyle name="_Integrated Planning Template_Commercial-Helenv2" xfId="1004"/>
    <cellStyle name="_Internal Gila 2003 Op Budget" xfId="1005"/>
    <cellStyle name="_IPO Model_FW_12.7.06(new)" xfId="1006"/>
    <cellStyle name="_IPO Valuation_v4" xfId="1007"/>
    <cellStyle name="_ISO merger modelv8" xfId="1008"/>
    <cellStyle name="_IT Architektur+Kosten (2)" xfId="1009"/>
    <cellStyle name="_IT Architektur+Kosten (3)" xfId="1010"/>
    <cellStyle name="_IT Controlling 0.6 MCC" xfId="1011"/>
    <cellStyle name="_IT-Supply Actuals 2007 to MGS" xfId="1012"/>
    <cellStyle name="_JP_2" xfId="1013"/>
    <cellStyle name="_KC_MASTER_Sonstige_BUDGET_2010_v1" xfId="1014"/>
    <cellStyle name="_KKR - debt restatement" xfId="1015"/>
    <cellStyle name="_LBO Model Lindorff Scenarios" xfId="1016"/>
    <cellStyle name="_Legrand Financials" xfId="1017"/>
    <cellStyle name="_Lehman - LBO  bis plan WW v.2.1" xfId="1018"/>
    <cellStyle name="_Lehman LBO 28 03 02" xfId="1019"/>
    <cellStyle name="_Lev Fin LBO Model Oct 8_All Senior" xfId="1020"/>
    <cellStyle name="_Loan Draw Schedule" xfId="1021"/>
    <cellStyle name="_Logic_LFL_Growth_and_EBITA" xfId="1022"/>
    <cellStyle name="_Lumina LBO Model 1 08 02 v4" xfId="1023"/>
    <cellStyle name="_Lumina LBO Model 10 05 02 kkr" xfId="1024"/>
    <cellStyle name="_Lumina LBO Model 18 07 02 v2" xfId="1025"/>
    <cellStyle name="_MACO" xfId="1026"/>
    <cellStyle name="_MACO calc" xfId="1027"/>
    <cellStyle name="_MACO evolution" xfId="1028"/>
    <cellStyle name="_MACO vars" xfId="1029"/>
    <cellStyle name="_MACO vrs" xfId="1030"/>
    <cellStyle name="_MascoTech Base Case LBO 073000" xfId="1031"/>
    <cellStyle name="_Masterdatei_IT (HAdmin), 2007_09_24" xfId="1032"/>
    <cellStyle name="_Mastertabelle FILTER FINAL" xfId="1033"/>
    <cellStyle name="_McAdams_6c_Stdv8_EntergyRFP_Finalv2" xfId="1034"/>
    <cellStyle name="_McAdams_Level_5d" xfId="1035"/>
    <cellStyle name="_MCC IT Budget 2010-2010 Summary, 20090818" xfId="1036"/>
    <cellStyle name="_MCC ppt (2)" xfId="1037"/>
    <cellStyle name="_MCCI IT Cost Target comparison, v04, 2007_10_18" xfId="1038"/>
    <cellStyle name="_MCCI Recalc 2004 v1.2 for Tianjin" xfId="1039"/>
    <cellStyle name="_MCCI_Comment_FC05_YE, 2007_05_18" xfId="1040"/>
    <cellStyle name="_MCCI_Comment_FC09_YE" xfId="1041"/>
    <cellStyle name="_MGB MELDUNG FTE SHIFT MGI 17_06_2009" xfId="1042"/>
    <cellStyle name="_MGB TURKEY" xfId="1043"/>
    <cellStyle name="_Minnesota Model 21mar06 v2" xfId="1044"/>
    <cellStyle name="_Minnesota Model 22mar06 v9" xfId="1045"/>
    <cellStyle name="_MIS_EBITA_Shape_HR1_02_2010_v1" xfId="1046"/>
    <cellStyle name="_Missouri 0502 v6_TPS_PPA" xfId="1047"/>
    <cellStyle name="_Model" xfId="1048"/>
    <cellStyle name="_Model - Consolidated_11.20.05v32 (buy Caribbean only)" xfId="1049"/>
    <cellStyle name="_Multiple" xfId="1050"/>
    <cellStyle name="_Multiple 2" xfId="1051"/>
    <cellStyle name="_Multiple_03 VUP operating model 21 Sep v4" xfId="1052"/>
    <cellStyle name="_Multiple_06 03 08 GuV nach UKV Logi - K" xfId="1053"/>
    <cellStyle name="_Multiple_06 03 08 GuV nach UKV Logi - K 2" xfId="1054"/>
    <cellStyle name="_Multiple_2005-06-13 K-Value mc AG" xfId="1055"/>
    <cellStyle name="_Multiple_2005-06-13 K-Value mc AG 2" xfId="1056"/>
    <cellStyle name="_Multiple_2005-06-22 K-Value freenet" xfId="1057"/>
    <cellStyle name="_Multiple_2005-06-22 K-Value freenet 2" xfId="1058"/>
    <cellStyle name="_Multiple_2005-06-22 K-Value freenet Annuität" xfId="1059"/>
    <cellStyle name="_Multiple_2005-06-22 K-Value freenet Annuität 2" xfId="1060"/>
    <cellStyle name="_Multiple_2005-06-27 K-Value freenet Dummy" xfId="1061"/>
    <cellStyle name="_Multiple_2005-06-27 K-Value freenet Dummy 2" xfId="1062"/>
    <cellStyle name="_Multiple_20070322_ECHO_Factbook_AKTUELL" xfId="1063"/>
    <cellStyle name="_Multiple_44 LVSI Integrated Standalone" xfId="1064"/>
    <cellStyle name="_Multiple_7-12 TWC 1" xfId="1065"/>
    <cellStyle name="_Multiple_Allegri Pavarotti 20juin base case" xfId="1066"/>
    <cellStyle name="_Multiple_Assumptions Comparison" xfId="1067"/>
    <cellStyle name="_Multiple_avp" xfId="1068"/>
    <cellStyle name="_Multiple_avp 2" xfId="1069"/>
    <cellStyle name="_Multiple_Benetton" xfId="1070"/>
    <cellStyle name="_Multiple_Book_commissaires_Sept12" xfId="1071"/>
    <cellStyle name="_Multiple_Book1" xfId="1072"/>
    <cellStyle name="_Multiple_CHARTERHOUSE OPERATING MODEL- Revised July 25" xfId="1073"/>
    <cellStyle name="_Multiple_CSC IT Services update presentation version" xfId="1074"/>
    <cellStyle name="_Multiple_Data S&amp;T Acquisition charts" xfId="1075"/>
    <cellStyle name="_Multiple_Data S&amp;T Acquisition charts_TdF Model v2.1" xfId="1076"/>
    <cellStyle name="_Multiple_Dave Model Final v 1" xfId="1077"/>
    <cellStyle name="_Multiple_dcf" xfId="1078"/>
    <cellStyle name="_Multiple_dcf 2" xfId="1079"/>
    <cellStyle name="_Multiple_Financing alternatives key credit" xfId="1080"/>
    <cellStyle name="_Multiple_Financing alternatives key credit 2" xfId="1081"/>
    <cellStyle name="_Multiple_Indiana Downs Model v1" xfId="1082"/>
    <cellStyle name="_Multiple_IT Architektur+Kosten (2)" xfId="1083"/>
    <cellStyle name="_Multiple_IT Architektur+Kosten (2) 2" xfId="1084"/>
    <cellStyle name="_Multiple_IT Architektur+Kosten (3)" xfId="1085"/>
    <cellStyle name="_Multiple_IT Architektur+Kosten (3) 2" xfId="1086"/>
    <cellStyle name="_Multiple_jons template" xfId="1087"/>
    <cellStyle name="_Multiple_LBO screening1" xfId="1088"/>
    <cellStyle name="_Multiple_LVSI Forecast (7-14-04) 1325 Covenants" xfId="1089"/>
    <cellStyle name="_Multiple_Model - Consolidated_11.20.05v32 (buy Caribbean only)" xfId="1090"/>
    <cellStyle name="_Multiple_model for lehman 19jul02" xfId="1091"/>
    <cellStyle name="_Multiple_Normal WC level_Example-Calculation" xfId="1092"/>
    <cellStyle name="_Multiple_Normal WC level_Example-Calculation 2" xfId="1093"/>
    <cellStyle name="_Multiple_Option Model Aug 4 05" xfId="1094"/>
    <cellStyle name="_Multiple_Paradise LBO model draft 03.15.06" xfId="1095"/>
    <cellStyle name="_Multiple_pi5" xfId="1096"/>
    <cellStyle name="_Multiple_Project Wincor LBO Model 2a" xfId="1097"/>
    <cellStyle name="_Multiple_Project Wincor LBO Model 2a 2" xfId="1098"/>
    <cellStyle name="_Multiple_Project Wincor LBO Model 2b" xfId="1099"/>
    <cellStyle name="_Multiple_Project Wincor LBO Model 2b 2" xfId="1100"/>
    <cellStyle name="_Multiple_Revised Downside Case 25 July" xfId="1101"/>
    <cellStyle name="_Multiple_RJB Long LBO LTM" xfId="1102"/>
    <cellStyle name="_Multiple_Robert pages" xfId="1103"/>
    <cellStyle name="_Multiple_surbid4 cloture" xfId="1104"/>
    <cellStyle name="_Multiple_surbid4 cloture_1" xfId="1105"/>
    <cellStyle name="_Multiple_surbid4 cloture_1_noos 2001 results 11jul01" xfId="1106"/>
    <cellStyle name="_Multiple_Surftime DCF v7" xfId="1107"/>
    <cellStyle name="_Multiple_Surftime DCF v7 2" xfId="1108"/>
    <cellStyle name="_Multiple_TIM Hellas LBO Model DMCC II" xfId="1109"/>
    <cellStyle name="_Multiple_tropicos5" xfId="1110"/>
    <cellStyle name="_Multiple_valuation report_Sept10b" xfId="1111"/>
    <cellStyle name="_Multiple_Verisk Model v12" xfId="1112"/>
    <cellStyle name="_Multiple_VeriskMHPmerger v4" xfId="1113"/>
    <cellStyle name="_Multiple_voice1.xls Chart 1" xfId="1114"/>
    <cellStyle name="_Multiple_Working Capital Swings" xfId="1115"/>
    <cellStyle name="_MultipleSpace" xfId="1116"/>
    <cellStyle name="_MultipleSpace 2" xfId="1117"/>
    <cellStyle name="_MultipleSpace_03 VUP operating model 21 Sep v4" xfId="1118"/>
    <cellStyle name="_MultipleSpace_44 LVSI Integrated Standalone" xfId="1119"/>
    <cellStyle name="_MultipleSpace_7-12 TWC 1" xfId="1120"/>
    <cellStyle name="_MultipleSpace_am 22.06.05 von KPMG erhalten" xfId="1121"/>
    <cellStyle name="_MultipleSpace_Assumptions Comparison" xfId="1122"/>
    <cellStyle name="_MultipleSpace_avp" xfId="1123"/>
    <cellStyle name="_MultipleSpace_avp 2" xfId="1124"/>
    <cellStyle name="_MultipleSpace_Book1" xfId="1125"/>
    <cellStyle name="_MultipleSpace_Centaur Financial Model 10-23-07 (FTR11)" xfId="1126"/>
    <cellStyle name="_MultipleSpace_Centaur Financial Model 10-4-07" xfId="1127"/>
    <cellStyle name="_MultipleSpace_CHARTERHOUSE OPERATING MODEL- Revised July 25" xfId="1128"/>
    <cellStyle name="_MultipleSpace_Data S&amp;T Acquisition charts" xfId="1129"/>
    <cellStyle name="_MultipleSpace_Data S&amp;T Acquisition charts_Financials_outp" xfId="1130"/>
    <cellStyle name="_MultipleSpace_Data S&amp;T Acquisition charts_IPO Model_FW_12.7.06(new)" xfId="1131"/>
    <cellStyle name="_MultipleSpace_Data S&amp;T Acquisition charts_LBO Model Lindorff Scenarios" xfId="1132"/>
    <cellStyle name="_MultipleSpace_Data S&amp;T Acquisition charts_Minnesota Model 22mar06 v9" xfId="1133"/>
    <cellStyle name="_MultipleSpace_Data S&amp;T Acquisition charts_PD IRRs" xfId="1134"/>
    <cellStyle name="_MultipleSpace_Data S&amp;T Acquisition charts_TdF Model v2.1" xfId="1135"/>
    <cellStyle name="_MultipleSpace_Dave Model Final v 1" xfId="1136"/>
    <cellStyle name="_MultipleSpace_dcf" xfId="1137"/>
    <cellStyle name="_MultipleSpace_dcf 2" xfId="1138"/>
    <cellStyle name="_MultipleSpace_Filius_2005_-_FN_an_Susat_2005-06-28" xfId="1139"/>
    <cellStyle name="_MultipleSpace_Financing alternatives key credit" xfId="1140"/>
    <cellStyle name="_MultipleSpace_Financing alternatives key credit 2" xfId="1141"/>
    <cellStyle name="_MultipleSpace_jons template" xfId="1142"/>
    <cellStyle name="_MultipleSpace_LBO screening1" xfId="1143"/>
    <cellStyle name="_MultipleSpace_LVSI Forecast (7-14-04) 1325 Covenants" xfId="1144"/>
    <cellStyle name="_MultipleSpace_Model - Consolidated_11.20.05v32 (buy Caribbean only)" xfId="1145"/>
    <cellStyle name="_MultipleSpace_model for lehman 19jul02" xfId="1146"/>
    <cellStyle name="_MultipleSpace_noos 2001 results 11jul01" xfId="1147"/>
    <cellStyle name="_MultipleSpace_Option Model Aug 4 05" xfId="1148"/>
    <cellStyle name="_MultipleSpace_Paradise LBO model draft 03.15.06" xfId="1149"/>
    <cellStyle name="_MultipleSpace_pi5" xfId="1150"/>
    <cellStyle name="_MultipleSpace_Project Wincor LBO Model 2a" xfId="1151"/>
    <cellStyle name="_MultipleSpace_Project Wincor LBO Model 2b" xfId="1152"/>
    <cellStyle name="_MultipleSpace_Revised Downside Case 25 July" xfId="1153"/>
    <cellStyle name="_MultipleSpace_RJB Long LBO LTM" xfId="1154"/>
    <cellStyle name="_MultipleSpace_Robert pages" xfId="1155"/>
    <cellStyle name="_MultipleSpace_surbid4 cloture" xfId="1156"/>
    <cellStyle name="_MultipleSpace_surbid4 cloture_1" xfId="1157"/>
    <cellStyle name="_MultipleSpace_surbid4 cloture_1_noos 2001 results 11jul01" xfId="1158"/>
    <cellStyle name="_MultipleSpace_Surftime DCF v7" xfId="1159"/>
    <cellStyle name="_MultipleSpace_Surftime DCF v7 2" xfId="1160"/>
    <cellStyle name="_MultipleSpace_TIM Hellas LBO Model DMCC II" xfId="1161"/>
    <cellStyle name="_MultipleSpace_tropicos5" xfId="1162"/>
    <cellStyle name="_MultipleSpace_Verisk Model v12" xfId="1163"/>
    <cellStyle name="_MultipleSpace_VeriskMHPmerger v4" xfId="1164"/>
    <cellStyle name="_MultipleSpace_voice1.xls Chart 1" xfId="1165"/>
    <cellStyle name="_MultipleSpace_Working Capital Swings" xfId="1166"/>
    <cellStyle name="_name_cleaner" xfId="1167"/>
    <cellStyle name="_Normal WC level_Example-Calculation" xfId="1168"/>
    <cellStyle name="_Normal WC level_Example-Calculation 2" xfId="1169"/>
    <cellStyle name="_Nybron_Model_18 Aug 0511.v.7_FW" xfId="1170"/>
    <cellStyle name="_O&amp;M Comparison to 2003" xfId="1171"/>
    <cellStyle name="_O&amp;M_02.13.04r1_v2" xfId="1172"/>
    <cellStyle name="_Oneta 052200 v1" xfId="1173"/>
    <cellStyle name="_Oneta 061300" xfId="1174"/>
    <cellStyle name="_Operating Model 3rd round - Version 14 - CSFB and Lehman" xfId="1175"/>
    <cellStyle name="—_operating stats comp" xfId="1176"/>
    <cellStyle name="_Operating_Model_v190 (Public)" xfId="1177"/>
    <cellStyle name="_Overview MCC Holding ACT 04-2011_v5" xfId="1178"/>
    <cellStyle name="_Panda equity support fc Aug 2002 plus 2003 budget" xfId="1179"/>
    <cellStyle name="_Paradise LBO model draft 03.15.06" xfId="1180"/>
    <cellStyle name="_PD IRRs" xfId="1181"/>
    <cellStyle name="_PE Construction 050831_FINAL" xfId="1182"/>
    <cellStyle name="_Percent" xfId="1183"/>
    <cellStyle name="_Percent modified" xfId="1184"/>
    <cellStyle name="_Percent modified underline" xfId="1185"/>
    <cellStyle name="_Percent_06 03 08 GuV nach UKV Logi - K" xfId="1186"/>
    <cellStyle name="_Percent_06 03 08 GuV nach UKV Logi - K 2" xfId="1187"/>
    <cellStyle name="_Percent_7-12 TWC 1" xfId="1188"/>
    <cellStyle name="_Percent_avp" xfId="1189"/>
    <cellStyle name="_Percent_avp 2" xfId="1190"/>
    <cellStyle name="_Percent_CHARTERHOUSE OPERATING MODEL- Revised July 25" xfId="1191"/>
    <cellStyle name="_Percent_dcf" xfId="1192"/>
    <cellStyle name="_Percent_dcf 2" xfId="1193"/>
    <cellStyle name="_Percent_jons template" xfId="1194"/>
    <cellStyle name="_Percent_model for lehman 19jul02" xfId="1195"/>
    <cellStyle name="_Percent_Normal WC level_Example-Calculation" xfId="1196"/>
    <cellStyle name="_Percent_Normal WC level_Example-Calculation 2" xfId="1197"/>
    <cellStyle name="_Percent_pi5" xfId="1198"/>
    <cellStyle name="_Percent_Revised Downside Case 25 July" xfId="1199"/>
    <cellStyle name="_Percent_Robert pages" xfId="1200"/>
    <cellStyle name="_Percent_surbid4 cloture" xfId="1201"/>
    <cellStyle name="_Percent_surbid4 cloture_noos 2001 results 11jul01" xfId="1202"/>
    <cellStyle name="_Percent_Surftime DCF v7" xfId="1203"/>
    <cellStyle name="_Percent_Surftime DCF v7 2" xfId="1204"/>
    <cellStyle name="_Percent_TdF Model v2.1" xfId="1205"/>
    <cellStyle name="_Percent_TIM Hellas LBO Model DMCC II" xfId="1206"/>
    <cellStyle name="_Percent_tropicos5" xfId="1207"/>
    <cellStyle name="_PercentSpace" xfId="1208"/>
    <cellStyle name="_PercentSpace_06 03 08 GuV nach UKV Logi - K" xfId="1209"/>
    <cellStyle name="_PercentSpace_06 03 08 GuV nach UKV Logi - K 2" xfId="1210"/>
    <cellStyle name="_PercentSpace_avp" xfId="1211"/>
    <cellStyle name="_PercentSpace_avp 2" xfId="1212"/>
    <cellStyle name="_PercentSpace_dcf" xfId="1213"/>
    <cellStyle name="_PercentSpace_dcf 2" xfId="1214"/>
    <cellStyle name="_PercentSpace_Normal WC level_Example-Calculation" xfId="1215"/>
    <cellStyle name="_PercentSpace_Normal WC level_Example-Calculation 2" xfId="1216"/>
    <cellStyle name="_PercentSpace_RJB Long LBO LTM" xfId="1217"/>
    <cellStyle name="_PercentSpace_Surftime DCF v7" xfId="1218"/>
    <cellStyle name="_PercentSpace_Surftime DCF v7 2" xfId="1219"/>
    <cellStyle name="_PercentSpace_TIM Hellas LBO Model DMCC II" xfId="1220"/>
    <cellStyle name="_PERSONAL" xfId="1221"/>
    <cellStyle name="_PERSONAL_1" xfId="1222"/>
    <cellStyle name="_PERSONAL_1_01. Special effects_CM_25.07.2003_v.3" xfId="1223"/>
    <cellStyle name="_PERSONAL_1_01. Special effects_CM_25.07.2003_v.3_050111-CMM_Vorlagen" xfId="1224"/>
    <cellStyle name="_PERSONAL_1_01. Special effects_CM_25.07.2003_v.3_HQ-Input-File New v1" xfId="1225"/>
    <cellStyle name="_PERSONAL_1_01. Special effects_CM_25.07.2003_v.3_Integrated Planning Template_Commercial-" xfId="1226"/>
    <cellStyle name="_PERSONAL_1_01. Special effects_CM_25.07.2003_v.3_Integrated Planning Template_Commercial-Helenv2" xfId="1227"/>
    <cellStyle name="_PERSONAL_1_01. Special effects_CM_25.07.2003_v.3_JP_2" xfId="1228"/>
    <cellStyle name="_PERSONAL_1_01. Special effects_CM_25.07.2003_v.3_Mastertabelle FILTER FINAL" xfId="1229"/>
    <cellStyle name="_PERSONAL_1_01. Special effects_CM_25.07.2003_v.3_MCCI_MTFC_cons_v2" xfId="1230"/>
    <cellStyle name="_PERSONAL_1_01. Special effects_CM_25.07.2003_v.3_presentation_template_v17" xfId="1231"/>
    <cellStyle name="_PERSONAL_1_01. Special effects_CM_25.07.2003_v.3_Sheet" xfId="1232"/>
    <cellStyle name="_PERSONAL_1_01. Special effects_CM_25.07.2003_v.3_Toolbox10" xfId="1233"/>
    <cellStyle name="_PERSONAL_1_01. Special effects_CM_25.07.2003_v.3_ÜL_VJ_waterfalls" xfId="1234"/>
    <cellStyle name="_PERSONAL_1_20061013 Ergebnisabweichungen - Analyse TU" xfId="1235"/>
    <cellStyle name="_PERSONAL_1_20061013 Ergebnisabweichungen - Analyse TU_Mastertabelle FILTER" xfId="1236"/>
    <cellStyle name="_PERSONAL_1_20061013 Ergebnisabweichungen - Analyse TU_Mastertabelle FILTER 22.07.2009" xfId="1237"/>
    <cellStyle name="_PERSONAL_1_20061013 Ergebnisabweichungen - Analyse TU_Mastertabelle Filter FINAL" xfId="1238"/>
    <cellStyle name="_PERSONAL_1_20061013 Ergebnisabweichungen - Analyse TU_Mastertabelle Filter FINAL_KC.xls" xfId="1239"/>
    <cellStyle name="_PERSONAL_1_20061013 Ergebnisabweichungen - Analyse TU_Mastertabelle Q1 2009 Stand 22.04.2009" xfId="1240"/>
    <cellStyle name="_PERSONAL_1_20061013 Ergebnisabweichungen - Analyse TU_Mastertabelle Q2" xfId="1241"/>
    <cellStyle name="_PERSONAL_1_3.4 Auszug Steuerungsdatei" xfId="1242"/>
    <cellStyle name="_PERSONAL_1_Abfrage Änderungen_EBIT" xfId="1243"/>
    <cellStyle name="_PERSONAL_1_ACT_of_September_11102004" xfId="1244"/>
    <cellStyle name="_PERSONAL_1_ACT_of_September_11102004_DECC_Targets_2007-2009_adj" xfId="1245"/>
    <cellStyle name="_PERSONAL_1_ACT_of_September_11102004_DECC_Targets_2007-2009_adjusted" xfId="1246"/>
    <cellStyle name="_PERSONAL_1_ACT_of_September_11102004_HQ-Input-File New" xfId="1247"/>
    <cellStyle name="_PERSONAL_1_ACT_of_September_11102004_HQ-Input-File New v1" xfId="1248"/>
    <cellStyle name="_PERSONAL_1_ACT_of_September_11102004_Integrated Planning Template_Commercial-" xfId="1249"/>
    <cellStyle name="_PERSONAL_1_ACT_of_September_11102004_Integrated Planning Template_Commercial-Helenv2" xfId="1250"/>
    <cellStyle name="_PERSONAL_1_ACT_of_September_11102004_JP_2" xfId="1251"/>
    <cellStyle name="_PERSONAL_1_ACT_of_September_11102004_Mastertabelle FILTER" xfId="1252"/>
    <cellStyle name="_PERSONAL_1_ACT_of_September_11102004_Mastertabelle FILTER 22.07.2009" xfId="1253"/>
    <cellStyle name="_PERSONAL_1_ACT_of_September_11102004_Mastertabelle Filter FINAL" xfId="1254"/>
    <cellStyle name="_PERSONAL_1_ACT_of_September_11102004_Mastertabelle Filter FINAL_KC.xls" xfId="1255"/>
    <cellStyle name="_PERSONAL_1_ACT_of_September_11102004_Mastertabelle Q1 2009 Stand 22.04.2009" xfId="1256"/>
    <cellStyle name="_PERSONAL_1_ACT_of_September_11102004_Mastertabelle Q2" xfId="1257"/>
    <cellStyle name="_PERSONAL_1_ACT_of_September_11102004_MCCI_MTFC_cons_v2" xfId="1258"/>
    <cellStyle name="_PERSONAL_1_ACT_of_September_11102004_Sheet" xfId="1259"/>
    <cellStyle name="_PERSONAL_1_ACT7_12_08_12 EBD presentation" xfId="1260"/>
    <cellStyle name="_PERSONAL_1_ACT7_12_08_12 EBD presentation_Integrated Planning Template_Commercial-" xfId="1261"/>
    <cellStyle name="_PERSONAL_1_ACT7_12_08_12 EBD presentation_Integrated Planning Template_Commercial-Helenv2" xfId="1262"/>
    <cellStyle name="_PERSONAL_1_Bilanzkommentar_20041207_v15" xfId="1263"/>
    <cellStyle name="_PERSONAL_1_Bilanzkommentar_20041207_v15_Integrated Planning Template_Commercial-" xfId="1264"/>
    <cellStyle name="_PERSONAL_1_Bilanzkommentar_20041207_v15_Integrated Planning Template_Commercial-Helenv2" xfId="1265"/>
    <cellStyle name="_PERSONAL_1_Bilanzkommentar_20041208_v20" xfId="1266"/>
    <cellStyle name="_PERSONAL_1_Bilanzkommentar_20041208_v20_Integrated Planning Template_Commercial-" xfId="1267"/>
    <cellStyle name="_PERSONAL_1_Bilanzkommentar_20041208_v20_Integrated Planning Template_Commercial-Helenv2" xfId="1268"/>
    <cellStyle name="_PERSONAL_1_BR07_CashCarry_with_RE_1200" xfId="1269"/>
    <cellStyle name="_PERSONAL_1_BR07_CashCarry_without RE" xfId="1270"/>
    <cellStyle name="_PERSONAL_1_BR07_Extra_75" xfId="1271"/>
    <cellStyle name="_PERSONAL_1_BR07_Kaufhof" xfId="1272"/>
    <cellStyle name="_PERSONAL_1_BR07_Media" xfId="1273"/>
    <cellStyle name="_PERSONAL_1_BR07_Real_500" xfId="1274"/>
    <cellStyle name="_PERSONAL_1_BR2006_Konzernsichten_inkl_Kons v5" xfId="1275"/>
    <cellStyle name="_PERSONAL_1_BR2007_Konzernsichten_inkl_Kons v10" xfId="1276"/>
    <cellStyle name="_PERSONAL_1_Brücke_July_Turkey_MB" xfId="1277"/>
    <cellStyle name="_PERSONAL_1_Brücke_July_Turkey_MB_Integrated Planning Template_Commercial-" xfId="1278"/>
    <cellStyle name="_PERSONAL_1_Brücke_July_Turkey_MB_Integrated Planning Template_Commercial-Helenv2" xfId="1279"/>
    <cellStyle name="_PERSONAL_1_CCon_MTFC_XR_sales_analysis" xfId="1280"/>
    <cellStyle name="_PERSONAL_1_CCon_MTFC_XR_sales_analysis_Integrated Planning Template_Commercial-" xfId="1281"/>
    <cellStyle name="_PERSONAL_1_CCon_MTFC_XR_sales_analysis_Integrated Planning Template_Commercial-Helenv2" xfId="1282"/>
    <cellStyle name="_PERSONAL_1_Chancen_Risken_D per 12-01" xfId="1283"/>
    <cellStyle name="_PERSONAL_1_Chancen_Risken_D per 12-01_HQ-Input-File New v1" xfId="1284"/>
    <cellStyle name="_PERSONAL_1_Chancen_Risken_D per 12-01_Integrated Planning Template_Commercial-" xfId="1285"/>
    <cellStyle name="_PERSONAL_1_Chancen_Risken_D per 12-01_Integrated Planning Template_Commercial-Helenv2" xfId="1286"/>
    <cellStyle name="_PERSONAL_1_Chancen_Risken_D per 12-01_JP_2" xfId="1287"/>
    <cellStyle name="_PERSONAL_1_Chancen_Risken_D per 12-01_Logic_LFL_Growth_and_EBITA" xfId="1288"/>
    <cellStyle name="_PERSONAL_1_Chancen_Risken_D per 12-01_Mastertabelle FILTER FINAL" xfId="1289"/>
    <cellStyle name="_PERSONAL_1_Chancen_Risken_D per 12-01_MCCI Recalc 2004 v1.2 for Tianjin" xfId="1290"/>
    <cellStyle name="_PERSONAL_1_Chancen-Risiken" xfId="1291"/>
    <cellStyle name="_PERSONAL_1_Chancen-Risiken_Integrated Planning Template_Commercial-" xfId="1292"/>
    <cellStyle name="_PERSONAL_1_Chancen-Risiken_Integrated Planning Template_Commercial-Helenv2" xfId="1293"/>
    <cellStyle name="_PERSONAL_1_Chancen-Risiken_Mastertabelle FILTER" xfId="1294"/>
    <cellStyle name="_PERSONAL_1_Chancen-Risiken_Mastertabelle FILTER 22.07.2009" xfId="1295"/>
    <cellStyle name="_PERSONAL_1_Chancen-Risiken_Mastertabelle Filter FINAL" xfId="1296"/>
    <cellStyle name="_PERSONAL_1_Chancen-Risiken_Mastertabelle Filter FINAL_KC.xls" xfId="1297"/>
    <cellStyle name="_PERSONAL_1_Chancen-Risiken_Mastertabelle Q1 2009 Stand 22.04.2009" xfId="1298"/>
    <cellStyle name="_PERSONAL_1_Chancen-Risiken_Mastertabelle Q2" xfId="1299"/>
    <cellStyle name="_PERSONAL_1_Chartdatei_2004_QRIII_TOP1_candidate_v05" xfId="1300"/>
    <cellStyle name="_PERSONAL_1_Chartdatei_2004_QRIII_TOP1_candidate_v05_DECC_Targets_2007-2009_adj" xfId="1301"/>
    <cellStyle name="_PERSONAL_1_Chartdatei_2004_QRIII_TOP1_candidate_v05_DECC_Targets_2007-2009_adjusted" xfId="1302"/>
    <cellStyle name="_PERSONAL_1_Chartdatei_2004_QRIII_TOP1_candidate_v05_HQ-Input-File New" xfId="1303"/>
    <cellStyle name="_PERSONAL_1_Chartdatei_2004_QRIII_TOP1_candidate_v05_HQ-Input-File New v1" xfId="1304"/>
    <cellStyle name="_PERSONAL_1_Chartdatei_2004_QRIII_TOP1_candidate_v05_Integrated Planning Template_Commercial-" xfId="1305"/>
    <cellStyle name="_PERSONAL_1_Chartdatei_2004_QRIII_TOP1_candidate_v05_Integrated Planning Template_Commercial-Helenv2" xfId="1306"/>
    <cellStyle name="_PERSONAL_1_Chartdatei_2004_QRIII_TOP1_candidate_v05_JP_2" xfId="1307"/>
    <cellStyle name="_PERSONAL_1_Chartdatei_2004_QRIII_TOP1_candidate_v05_Mastertabelle FILTER" xfId="1308"/>
    <cellStyle name="_PERSONAL_1_Chartdatei_2004_QRIII_TOP1_candidate_v05_Mastertabelle FILTER 22.07.2009" xfId="1309"/>
    <cellStyle name="_PERSONAL_1_Chartdatei_2004_QRIII_TOP1_candidate_v05_Mastertabelle Filter FINAL" xfId="1310"/>
    <cellStyle name="_PERSONAL_1_Chartdatei_2004_QRIII_TOP1_candidate_v05_Mastertabelle Filter FINAL_KC.xls" xfId="1311"/>
    <cellStyle name="_PERSONAL_1_Chartdatei_2004_QRIII_TOP1_candidate_v05_Mastertabelle Q1 2009 Stand 22.04.2009" xfId="1312"/>
    <cellStyle name="_PERSONAL_1_Chartdatei_2004_QRIII_TOP1_candidate_v05_Mastertabelle Q2" xfId="1313"/>
    <cellStyle name="_PERSONAL_1_Chartdatei_2004_QRIII_TOP1_candidate_v05_MCCI_MTFC_cons_v2" xfId="1314"/>
    <cellStyle name="_PERSONAL_1_Chartdatei_2004_QRIII_TOP1_candidate_v05_Sheet" xfId="1315"/>
    <cellStyle name="_PERSONAL_1_Chartdatei_2004_QRIII_TOP1_candidate_v21" xfId="1316"/>
    <cellStyle name="_PERSONAL_1_Chartdatei_2004_QRIII_TOP1_candidate_v21_Integrated Planning Template_Commercial-" xfId="1317"/>
    <cellStyle name="_PERSONAL_1_Chartdatei_2004_QRIII_TOP1_candidate_v21_Integrated Planning Template_Commercial-Helenv2" xfId="1318"/>
    <cellStyle name="_PERSONAL_1_DLU_NVG_HR I_2004" xfId="1319"/>
    <cellStyle name="_PERSONAL_1_DLU_NVG_HR I_2004_Integrated Planning Template_Commercial-" xfId="1320"/>
    <cellStyle name="_PERSONAL_1_DLU_NVG_HR I_2004_Integrated Planning Template_Commercial-Helenv2" xfId="1321"/>
    <cellStyle name="_PERSONAL_1_DLU_NVG_HR I_2004_Mastertabelle FILTER FINAL" xfId="1322"/>
    <cellStyle name="_PERSONAL_1_EBIT-Übersicht 08-01" xfId="1323"/>
    <cellStyle name="_PERSONAL_1_EBIT-Übersicht 08-01_HQ-Input-File New v1" xfId="1324"/>
    <cellStyle name="_PERSONAL_1_EBIT-Übersicht 08-01_Integrated Planning Template_Commercial-" xfId="1325"/>
    <cellStyle name="_PERSONAL_1_EBIT-Übersicht 08-01_Integrated Planning Template_Commercial-Helenv2" xfId="1326"/>
    <cellStyle name="_PERSONAL_1_EBIT-Übersicht 08-01_JP_2" xfId="1327"/>
    <cellStyle name="_PERSONAL_1_EBIT-Übersicht 08-01_Logic_LFL_Growth_and_EBITA" xfId="1328"/>
    <cellStyle name="_PERSONAL_1_EBIT-Übersicht 08-01_Mastertabelle FILTER FINAL" xfId="1329"/>
    <cellStyle name="_PERSONAL_1_EBIT-Übersicht 08-01_MCCI Recalc 2004 v1.2 for Tianjin" xfId="1330"/>
    <cellStyle name="_PERSONAL_1_Ergebniseinschätzung P&amp;C_2007_Basis_IST_2006_v05" xfId="1331"/>
    <cellStyle name="_PERSONAL_1_Ergebniseinschätzung_VL_BR07" xfId="1332"/>
    <cellStyle name="_PERSONAL_1_Ergebniseinschätzung_VL_BR07_Mastertabelle FILTER" xfId="1333"/>
    <cellStyle name="_PERSONAL_1_Ergebniseinschätzung_VL_BR07_Mastertabelle FILTER 22.07.2009" xfId="1334"/>
    <cellStyle name="_PERSONAL_1_Ergebniseinschätzung_VL_BR07_Mastertabelle Filter FINAL" xfId="1335"/>
    <cellStyle name="_PERSONAL_1_Ergebniseinschätzung_VL_BR07_Mastertabelle Filter FINAL_KC.xls" xfId="1336"/>
    <cellStyle name="_PERSONAL_1_Ergebniseinschätzung_VL_BR07_Mastertabelle Q1 2009 Stand 22.04.2009" xfId="1337"/>
    <cellStyle name="_PERSONAL_1_Ergebniseinschätzung_VL_BR07_Mastertabelle Q2" xfId="1338"/>
    <cellStyle name="_PERSONAL_1_Erläuterungen Sonder- Struktureffekte" xfId="1339"/>
    <cellStyle name="_PERSONAL_1_Erläuterungen Sonder- Struktureffekte_HQ-Input-File New v1" xfId="1340"/>
    <cellStyle name="_PERSONAL_1_Erläuterungen Sonder- Struktureffekte_Integrated Planning Template_Commercial-" xfId="1341"/>
    <cellStyle name="_PERSONAL_1_Erläuterungen Sonder- Struktureffekte_Integrated Planning Template_Commercial-Helenv2" xfId="1342"/>
    <cellStyle name="_PERSONAL_1_Erläuterungen Sonder- Struktureffekte_JP_2" xfId="1343"/>
    <cellStyle name="_PERSONAL_1_Erläuterungen Sonder- Struktureffekte_Mastertabelle FILTER FINAL" xfId="1344"/>
    <cellStyle name="_PERSONAL_1_EVA_Hypernova_fc09_10year" xfId="1345"/>
    <cellStyle name="_PERSONAL_1_EVA_Hypernova_fc09_10year_Integrated Planning Template_Commercial-" xfId="1346"/>
    <cellStyle name="_PERSONAL_1_EVA_Hypernova_fc09_10year_Integrated Planning Template_Commercial-Helenv2" xfId="1347"/>
    <cellStyle name="_PERSONAL_1_Extra_SE_Treppenchart_IST_08" xfId="1348"/>
    <cellStyle name="_PERSONAL_1_Extra_SE_Treppenchart_IST_08_Integrated Planning Template_Commercial-" xfId="1349"/>
    <cellStyle name="_PERSONAL_1_Extra_SE_Treppenchart_IST_08_Integrated Planning Template_Commercial-Helenv2" xfId="1350"/>
    <cellStyle name="_PERSONAL_1_FactBook_März09" xfId="1351"/>
    <cellStyle name="_PERSONAL_1_FC6_CashFlow_CC-EV" xfId="1352"/>
    <cellStyle name="_PERSONAL_1_FC6_CashFlow_CC-EV_Integrated Planning Template_Commercial-" xfId="1353"/>
    <cellStyle name="_PERSONAL_1_FC6_CashFlow_CC-EV_Integrated Planning Template_Commercial-Helenv2" xfId="1354"/>
    <cellStyle name="_PERSONAL_1_FC8_24_08_08_MBM" xfId="1355"/>
    <cellStyle name="_PERSONAL_1_FC8_24_08_08_MBM_Integrated Planning Template_Commercial-" xfId="1356"/>
    <cellStyle name="_PERSONAL_1_FC8_24_08_08_MBM_Integrated Planning Template_Commercial-Helenv2" xfId="1357"/>
    <cellStyle name="_PERSONAL_1_HQ-Input-File New" xfId="1358"/>
    <cellStyle name="_PERSONAL_1_HQ-Input-File New v1" xfId="1359"/>
    <cellStyle name="_PERSONAL_1_Integrated Planning Template_Commercial-" xfId="1360"/>
    <cellStyle name="_PERSONAL_1_Integrated Planning Template_Commercial-Helenv2" xfId="1361"/>
    <cellStyle name="_PERSONAL_1_JP_2" xfId="1362"/>
    <cellStyle name="_PERSONAL_1_KER Budget_aktuell" xfId="1363"/>
    <cellStyle name="_PERSONAL_1_KER Budget_aktuell_Integrated Planning Template_Commercial-" xfId="1364"/>
    <cellStyle name="_PERSONAL_1_KER Budget_aktuell_Integrated Planning Template_Commercial-Helenv2" xfId="1365"/>
    <cellStyle name="_PERSONAL_1_KER Budget_aktuell_Mastertabelle FILTER FINAL" xfId="1366"/>
    <cellStyle name="_PERSONAL_1_KER fix" xfId="1367"/>
    <cellStyle name="_PERSONAL_1_KER fix_HQ-Input-File New v1" xfId="1368"/>
    <cellStyle name="_PERSONAL_1_KER fix_Integrated Planning Template_Commercial-" xfId="1369"/>
    <cellStyle name="_PERSONAL_1_KER fix_Integrated Planning Template_Commercial-Helenv2" xfId="1370"/>
    <cellStyle name="_PERSONAL_1_KER fix_JP_2" xfId="1371"/>
    <cellStyle name="_PERSONAL_1_KER fix_Logic_LFL_Growth_and_EBITA" xfId="1372"/>
    <cellStyle name="_PERSONAL_1_KER fix_Mastertabelle FILTER FINAL" xfId="1373"/>
    <cellStyle name="_PERSONAL_1_KER fix_MCCI Recalc 2004 v1.2 for Tianjin" xfId="1374"/>
    <cellStyle name="_PERSONAL_1_KER Monat 06-02 - NOZ" xfId="1375"/>
    <cellStyle name="_PERSONAL_1_KER Monat 06-02 - NOZ_HQ-Input-File New v1" xfId="1376"/>
    <cellStyle name="_PERSONAL_1_KER Monat 06-02 - NOZ_Integrated Planning Template_Commercial-" xfId="1377"/>
    <cellStyle name="_PERSONAL_1_KER Monat 06-02 - NOZ_Integrated Planning Template_Commercial-Helenv2" xfId="1378"/>
    <cellStyle name="_PERSONAL_1_KER Monat 06-02 - NOZ_JP_2" xfId="1379"/>
    <cellStyle name="_PERSONAL_1_KER Monat 06-02 - NOZ_Logic_LFL_Growth_and_EBITA" xfId="1380"/>
    <cellStyle name="_PERSONAL_1_KER Monat 06-02 - NOZ_Mastertabelle FILTER FINAL" xfId="1381"/>
    <cellStyle name="_PERSONAL_1_KER Monat 06-02 - NOZ_MCCI Recalc 2004 v1.2 for Tianjin" xfId="1382"/>
    <cellStyle name="_PERSONAL_1_KER Monat 06-05 real - NOZS" xfId="1383"/>
    <cellStyle name="_PERSONAL_1_KER Monat 06-05 real - NOZS_Integrated Planning Template_Commercial-" xfId="1384"/>
    <cellStyle name="_PERSONAL_1_KER Monat 06-05 real - NOZS_Integrated Planning Template_Commercial-Helenv2" xfId="1385"/>
    <cellStyle name="_PERSONAL_1_KER Monat 06-05 real - NOZS_Mastertabelle FILTER FINAL" xfId="1386"/>
    <cellStyle name="_PERSONAL_1_KER Monat 07-05 Extra - fix endg 09.08.05" xfId="1387"/>
    <cellStyle name="_PERSONAL_1_KER Monat 07-05 Extra - fix endg 09.08.05_Integrated Planning Template_Commercial-" xfId="1388"/>
    <cellStyle name="_PERSONAL_1_KER Monat 07-05 Extra - fix endg 09.08.05_Integrated Planning Template_Commercial-Helenv2" xfId="1389"/>
    <cellStyle name="_PERSONAL_1_KER Monat 07-05 Extra - fix endg 09.08.05_Mastertabelle FILTER FINAL" xfId="1390"/>
    <cellStyle name="_PERSONAL_1_KER_11_05_extern" xfId="1391"/>
    <cellStyle name="_PERSONAL_1_KER_11_05_extern_Integrated Planning Template_Commercial-" xfId="1392"/>
    <cellStyle name="_PERSONAL_1_KER_11_05_extern_Integrated Planning Template_Commercial-Helenv2" xfId="1393"/>
    <cellStyle name="_PERSONAL_1_Ker_12_2003_mail" xfId="1394"/>
    <cellStyle name="_PERSONAL_1_Ker_12_2003_mail_Integrated Planning Template_Commercial-" xfId="1395"/>
    <cellStyle name="_PERSONAL_1_Ker_12_2003_mail_Integrated Planning Template_Commercial-Helenv2" xfId="1396"/>
    <cellStyle name="_PERSONAL_1_KER_12_2004_vorstand_mail" xfId="1397"/>
    <cellStyle name="_PERSONAL_1_KER_12_2004_vorstand_mail_Integrated Planning Template_Commercial-" xfId="1398"/>
    <cellStyle name="_PERSONAL_1_KER_12_2004_vorstand_mail_Integrated Planning Template_Commercial-Helenv2" xfId="1399"/>
    <cellStyle name="_PERSONAL_1_KER_2004" xfId="1400"/>
    <cellStyle name="_PERSONAL_1_KER_2004_Integrated Planning Template_Commercial-" xfId="1401"/>
    <cellStyle name="_PERSONAL_1_KER_2004_Integrated Planning Template_Commercial-Helenv2" xfId="1402"/>
    <cellStyle name="_PERSONAL_1_KER-Monat-12-01" xfId="1403"/>
    <cellStyle name="_PERSONAL_1_KER-Monat-12-01 - fix 11-01-02 - GF" xfId="1404"/>
    <cellStyle name="_PERSONAL_1_KER-Monat-12-01 - fix 11-01-02 - GF_HQ-Input-File New" xfId="1405"/>
    <cellStyle name="_PERSONAL_1_KER-Monat-12-01 - fix 11-01-02 - GF_HQ-Input-File New v1" xfId="1406"/>
    <cellStyle name="_PERSONAL_1_KER-Monat-12-01 - fix 11-01-02 - GF_Integrated Planning Template_Commercial-" xfId="1407"/>
    <cellStyle name="_PERSONAL_1_KER-Monat-12-01 - fix 11-01-02 - GF_Integrated Planning Template_Commercial-Helenv2" xfId="1408"/>
    <cellStyle name="_PERSONAL_1_KER-Monat-12-01 - fix 11-01-02 - GF_JP_2" xfId="1409"/>
    <cellStyle name="_PERSONAL_1_KER-Monat-12-01 - fix 11-01-02 - GF_Logic_LFL_Growth_and_EBITA" xfId="1410"/>
    <cellStyle name="_PERSONAL_1_KER-Monat-12-01 - fix 11-01-02 - GF_Mastertabelle FILTER" xfId="1411"/>
    <cellStyle name="_PERSONAL_1_KER-Monat-12-01 - fix 11-01-02 - GF_Mastertabelle FILTER 22.07.2009" xfId="1412"/>
    <cellStyle name="_PERSONAL_1_KER-Monat-12-01 - fix 11-01-02 - GF_Mastertabelle Filter FINAL" xfId="1413"/>
    <cellStyle name="_PERSONAL_1_KER-Monat-12-01 - fix 11-01-02 - GF_Mastertabelle Filter FINAL_KC.xls" xfId="1414"/>
    <cellStyle name="_PERSONAL_1_KER-Monat-12-01 - fix 11-01-02 - GF_Mastertabelle Q1 2009 Stand 22.04.2009" xfId="1415"/>
    <cellStyle name="_PERSONAL_1_KER-Monat-12-01 - fix 11-01-02 - GF_Mastertabelle Q2" xfId="1416"/>
    <cellStyle name="_PERSONAL_1_KER-Monat-12-01 - fix 11-01-02 - GF_MCCI Recalc 2004 v1.2 for Tianjin" xfId="1417"/>
    <cellStyle name="_PERSONAL_1_KER-Monat-12-01_HQ-Input-File New" xfId="1418"/>
    <cellStyle name="_PERSONAL_1_KER-Monat-12-01_HQ-Input-File New v1" xfId="1419"/>
    <cellStyle name="_PERSONAL_1_KER-Monat-12-01_Integrated Planning Template_Commercial-" xfId="1420"/>
    <cellStyle name="_PERSONAL_1_KER-Monat-12-01_Integrated Planning Template_Commercial-Helenv2" xfId="1421"/>
    <cellStyle name="_PERSONAL_1_KER-Monat-12-01_JP_2" xfId="1422"/>
    <cellStyle name="_PERSONAL_1_KER-Monat-12-01_Logic_LFL_Growth_and_EBITA" xfId="1423"/>
    <cellStyle name="_PERSONAL_1_KER-Monat-12-01_Mastertabelle FILTER" xfId="1424"/>
    <cellStyle name="_PERSONAL_1_KER-Monat-12-01_Mastertabelle FILTER 22.07.2009" xfId="1425"/>
    <cellStyle name="_PERSONAL_1_KER-Monat-12-01_Mastertabelle Filter FINAL" xfId="1426"/>
    <cellStyle name="_PERSONAL_1_KER-Monat-12-01_Mastertabelle Filter FINAL_KC.xls" xfId="1427"/>
    <cellStyle name="_PERSONAL_1_KER-Monat-12-01_Mastertabelle Q1 2009 Stand 22.04.2009" xfId="1428"/>
    <cellStyle name="_PERSONAL_1_KER-Monat-12-01_Mastertabelle Q2" xfId="1429"/>
    <cellStyle name="_PERSONAL_1_KER-Monat-12-01_MCCI Recalc 2004 v1.2 for Tianjin" xfId="1430"/>
    <cellStyle name="_PERSONAL_1_Lang_KER" xfId="1431"/>
    <cellStyle name="_PERSONAL_1_Lang_KER_HQ-Input-File New" xfId="1432"/>
    <cellStyle name="_PERSONAL_1_Lang_KER_HQ-Input-File New v1" xfId="1433"/>
    <cellStyle name="_PERSONAL_1_Lang_KER_Integrated Planning Template_Commercial-" xfId="1434"/>
    <cellStyle name="_PERSONAL_1_Lang_KER_Integrated Planning Template_Commercial-Helenv2" xfId="1435"/>
    <cellStyle name="_PERSONAL_1_Lang_KER_JP_2" xfId="1436"/>
    <cellStyle name="_PERSONAL_1_Lang_KER_Logic_LFL_Growth_and_EBITA" xfId="1437"/>
    <cellStyle name="_PERSONAL_1_Lang_KER_Mastertabelle FILTER" xfId="1438"/>
    <cellStyle name="_PERSONAL_1_Lang_KER_Mastertabelle FILTER 22.07.2009" xfId="1439"/>
    <cellStyle name="_PERSONAL_1_Lang_KER_Mastertabelle Filter FINAL" xfId="1440"/>
    <cellStyle name="_PERSONAL_1_Lang_KER_Mastertabelle Filter FINAL_KC.xls" xfId="1441"/>
    <cellStyle name="_PERSONAL_1_Lang_KER_Mastertabelle Q1 2009 Stand 22.04.2009" xfId="1442"/>
    <cellStyle name="_PERSONAL_1_Lang_KER_Mastertabelle Q2" xfId="1443"/>
    <cellStyle name="_PERSONAL_1_Lang_KER_MCCI Recalc 2004 v1.2 for Tianjin" xfId="1444"/>
    <cellStyle name="_PERSONAL_1_Logic_LFL_Growth_and_EBITA" xfId="1445"/>
    <cellStyle name="_PERSONAL_1_Mappe4" xfId="1446"/>
    <cellStyle name="_PERSONAL_1_Mappe4_HQ-Input-File New v1" xfId="1447"/>
    <cellStyle name="_PERSONAL_1_Mappe4_Integrated Planning Template_Commercial-" xfId="1448"/>
    <cellStyle name="_PERSONAL_1_Mappe4_Integrated Planning Template_Commercial-Helenv2" xfId="1449"/>
    <cellStyle name="_PERSONAL_1_Mappe4_JP_2" xfId="1450"/>
    <cellStyle name="_PERSONAL_1_Mappe4_Logic_LFL_Growth_and_EBITA" xfId="1451"/>
    <cellStyle name="_PERSONAL_1_Mappe4_Mastertabelle FILTER FINAL" xfId="1452"/>
    <cellStyle name="_PERSONAL_1_Mappe4_MCCI Recalc 2004 v1.2 for Tianjin" xfId="1453"/>
    <cellStyle name="_PERSONAL_1_Master_Sales_Line_Commentary_V5" xfId="1454"/>
    <cellStyle name="_PERSONAL_1_Mastertabelle FILTER" xfId="1455"/>
    <cellStyle name="_PERSONAL_1_Mastertabelle FILTER 22.07.2009" xfId="1456"/>
    <cellStyle name="_PERSONAL_1_Mastertabelle FILTER FINAL" xfId="1457"/>
    <cellStyle name="_PERSONAL_1_Mastertabelle Filter FINAL_1" xfId="1458"/>
    <cellStyle name="_PERSONAL_1_Mastertabelle Filter FINAL_KC.xls" xfId="1459"/>
    <cellStyle name="_PERSONAL_1_Mastertabelle Q1 2009 Stand 22.04.2009" xfId="1460"/>
    <cellStyle name="_PERSONAL_1_Mastertabelle Q2" xfId="1461"/>
    <cellStyle name="_PERSONAL_1_MCCI Recalc 2004 v1.2 for Tianjin" xfId="1462"/>
    <cellStyle name="_PERSONAL_1_MIS_Aussenumsatz_operativ_Quartale_IST_03_2009_v23" xfId="1463"/>
    <cellStyle name="_PERSONAL_1_MTFC Sales Commentaries" xfId="1464"/>
    <cellStyle name="_PERSONAL_1_MTFC Sales Commentaries_Integrated Planning Template_Commercial-" xfId="1465"/>
    <cellStyle name="_PERSONAL_1_MTFC Sales Commentaries_Integrated Planning Template_Commercial-Helenv2" xfId="1466"/>
    <cellStyle name="_PERSONAL_1_MTFC_Database" xfId="1467"/>
    <cellStyle name="_PERSONAL_1_MTFC_Database_Integrated Planning Template_Commercial-" xfId="1468"/>
    <cellStyle name="_PERSONAL_1_MTFC_Database_Integrated Planning Template_Commercial-Helenv2" xfId="1469"/>
    <cellStyle name="_PERSONAL_1_MTFC_HQ_Cost_Analysis_v2" xfId="1470"/>
    <cellStyle name="_PERSONAL_1_MTFC_HQ_Cost_Analysis_v2_Integrated Planning Template_Commercial-" xfId="1471"/>
    <cellStyle name="_PERSONAL_1_MTFC_HQ_Cost_Analysis_v2_Integrated Planning Template_Commercial-Helenv2" xfId="1472"/>
    <cellStyle name="_PERSONAL_1_New_Invest_MTFC_file" xfId="1473"/>
    <cellStyle name="_PERSONAL_1_New_Invest_MTFC_file_Integrated Planning Template_Commercial-" xfId="1474"/>
    <cellStyle name="_PERSONAL_1_New_Invest_MTFC_file_Integrated Planning Template_Commercial-Helenv2" xfId="1475"/>
    <cellStyle name="_PERSONAL_1_NK_allgemein_V4_media" xfId="1476"/>
    <cellStyle name="_PERSONAL_1_NK_allgemein_V4_media_Integrated Planning Template_Commercial-" xfId="1477"/>
    <cellStyle name="_PERSONAL_1_NK_allgemein_V4_media_Integrated Planning Template_Commercial-Helenv2" xfId="1478"/>
    <cellStyle name="_PERSONAL_1_RatingBR_20050711_v9" xfId="1479"/>
    <cellStyle name="_PERSONAL_1_Real_SE_Treppenchart_IST_final" xfId="1480"/>
    <cellStyle name="_PERSONAL_1_Real_SE_Treppenchart_IST_final_Integrated Planning Template_Commercial-" xfId="1481"/>
    <cellStyle name="_PERSONAL_1_Real_SE_Treppenchart_IST_final_Integrated Planning Template_Commercial-Helenv2" xfId="1482"/>
    <cellStyle name="_PERSONAL_1_Shape Q4" xfId="1483"/>
    <cellStyle name="_PERSONAL_1_sheet" xfId="1484"/>
    <cellStyle name="_PERSONAL_1_sheet_Mastertabelle FILTER" xfId="1485"/>
    <cellStyle name="_PERSONAL_1_sheet_Mastertabelle FILTER 22.07.2009" xfId="1486"/>
    <cellStyle name="_PERSONAL_1_sheet_Mastertabelle Filter FINAL" xfId="1487"/>
    <cellStyle name="_PERSONAL_1_sheet_Mastertabelle Filter FINAL_KC.xls" xfId="1488"/>
    <cellStyle name="_PERSONAL_1_sheet_Mastertabelle Q1 2009 Stand 22.04.2009" xfId="1489"/>
    <cellStyle name="_PERSONAL_1_sheet_Mastertabelle Q2" xfId="1490"/>
    <cellStyle name="_PERSONAL_1_So. Erträge lt. HR 05-01" xfId="1491"/>
    <cellStyle name="_PERSONAL_1_So. Erträge lt. HR 05-01_HQ-Input-File New" xfId="1492"/>
    <cellStyle name="_PERSONAL_1_So. Erträge lt. HR 05-01_HQ-Input-File New v1" xfId="1493"/>
    <cellStyle name="_PERSONAL_1_So. Erträge lt. HR 05-01_Integrated Planning Template_Commercial-" xfId="1494"/>
    <cellStyle name="_PERSONAL_1_So. Erträge lt. HR 05-01_Integrated Planning Template_Commercial-Helenv2" xfId="1495"/>
    <cellStyle name="_PERSONAL_1_So. Erträge lt. HR 05-01_JP_2" xfId="1496"/>
    <cellStyle name="_PERSONAL_1_So. Erträge lt. HR 05-01_Logic_LFL_Growth_and_EBITA" xfId="1497"/>
    <cellStyle name="_PERSONAL_1_So. Erträge lt. HR 05-01_Mastertabelle FILTER" xfId="1498"/>
    <cellStyle name="_PERSONAL_1_So. Erträge lt. HR 05-01_Mastertabelle FILTER 22.07.2009" xfId="1499"/>
    <cellStyle name="_PERSONAL_1_So. Erträge lt. HR 05-01_Mastertabelle Filter FINAL" xfId="1500"/>
    <cellStyle name="_PERSONAL_1_So. Erträge lt. HR 05-01_Mastertabelle Filter FINAL_KC.xls" xfId="1501"/>
    <cellStyle name="_PERSONAL_1_So. Erträge lt. HR 05-01_Mastertabelle Q1 2009 Stand 22.04.2009" xfId="1502"/>
    <cellStyle name="_PERSONAL_1_So. Erträge lt. HR 05-01_Mastertabelle Q2" xfId="1503"/>
    <cellStyle name="_PERSONAL_1_So. Erträge lt. HR 05-01_MCCI Recalc 2004 v1.2 for Tianjin" xfId="1504"/>
    <cellStyle name="_PERSONAL_1_Sondereffekte real,- D" xfId="1505"/>
    <cellStyle name="_PERSONAL_1_Sondereffekte real,- D_Integrated Planning Template_Commercial-" xfId="1506"/>
    <cellStyle name="_PERSONAL_1_Sondereffekte real,- D_Integrated Planning Template_Commercial-Helenv2" xfId="1507"/>
    <cellStyle name="_PERSONAL_1_Sondereffekte_Group_12_2006_v01_FB" xfId="1508"/>
    <cellStyle name="_PERSONAL_1_Sondereffekte_Group_12_2006_v01_FB_Mastertabelle Filter FINAL" xfId="1509"/>
    <cellStyle name="_PERSONAL_1_Sondereffekte_neu_MCC" xfId="1510"/>
    <cellStyle name="_PERSONAL_1_Sondereffekte_neu_MCC_DECC_Targets_2007-2009_adj" xfId="1511"/>
    <cellStyle name="_PERSONAL_1_Sondereffekte_neu_MCC_DECC_Targets_2007-2009_adjusted" xfId="1512"/>
    <cellStyle name="_PERSONAL_1_Sondereffekte_neu_MCC_HQ-Input-File New v1" xfId="1513"/>
    <cellStyle name="_PERSONAL_1_Sondereffekte_neu_MCC_Integrated Planning Template_Commercial-" xfId="1514"/>
    <cellStyle name="_PERSONAL_1_Sondereffekte_neu_MCC_Integrated Planning Template_Commercial-Helenv2" xfId="1515"/>
    <cellStyle name="_PERSONAL_1_Sondereffekte_neu_MCC_JP_2" xfId="1516"/>
    <cellStyle name="_PERSONAL_1_Sondereffekte_neu_MCC_Mastertabelle FILTER FINAL" xfId="1517"/>
    <cellStyle name="_PERSONAL_1_Sondereffekte_neu_MCC_MCCI_MTFC_cons_v2" xfId="1518"/>
    <cellStyle name="_PERSONAL_1_Sondereffekte_neu_MCC_Sheet" xfId="1519"/>
    <cellStyle name="_PERSONAL_1_Special effects_220703" xfId="1520"/>
    <cellStyle name="_PERSONAL_1_Special effects_220703_050111-CMM_Vorlagen" xfId="1521"/>
    <cellStyle name="_PERSONAL_1_Special effects_220703_HQ-Input-File New v1" xfId="1522"/>
    <cellStyle name="_PERSONAL_1_Special effects_220703_Integrated Planning Template_Commercial-" xfId="1523"/>
    <cellStyle name="_PERSONAL_1_Special effects_220703_Integrated Planning Template_Commercial-Helenv2" xfId="1524"/>
    <cellStyle name="_PERSONAL_1_Special effects_220703_JP_2" xfId="1525"/>
    <cellStyle name="_PERSONAL_1_Special effects_220703_Mastertabelle FILTER FINAL" xfId="1526"/>
    <cellStyle name="_PERSONAL_1_Special effects_220703_MCCI_MTFC_cons_v2" xfId="1527"/>
    <cellStyle name="_PERSONAL_1_Special effects_220703_presentation_template_v17" xfId="1528"/>
    <cellStyle name="_PERSONAL_1_Special effects_220703_Sheet" xfId="1529"/>
    <cellStyle name="_PERSONAL_1_Special effects_220703_Toolbox10" xfId="1530"/>
    <cellStyle name="_PERSONAL_1_Special effects_220703_ÜL_VJ_waterfalls" xfId="1531"/>
    <cellStyle name="_PERSONAL_1_Special effects_quarterly" xfId="1532"/>
    <cellStyle name="_PERSONAL_1_Special effects_quarterly_050111-CMM_Vorlagen" xfId="1533"/>
    <cellStyle name="_PERSONAL_1_Special effects_quarterly_HQ-Input-File New" xfId="1534"/>
    <cellStyle name="_PERSONAL_1_Special effects_quarterly_HQ-Input-File New v1" xfId="1535"/>
    <cellStyle name="_PERSONAL_1_Special effects_quarterly_Integrated Planning Template_Commercial-" xfId="1536"/>
    <cellStyle name="_PERSONAL_1_Special effects_quarterly_Integrated Planning Template_Commercial-Helenv2" xfId="1537"/>
    <cellStyle name="_PERSONAL_1_Special effects_quarterly_JP_2" xfId="1538"/>
    <cellStyle name="_PERSONAL_1_Special effects_quarterly_Mastertabelle FILTER" xfId="1539"/>
    <cellStyle name="_PERSONAL_1_Special effects_quarterly_Mastertabelle FILTER 22.07.2009" xfId="1540"/>
    <cellStyle name="_PERSONAL_1_Special effects_quarterly_Mastertabelle Filter FINAL" xfId="1541"/>
    <cellStyle name="_PERSONAL_1_Special effects_quarterly_Mastertabelle Filter FINAL_KC.xls" xfId="1542"/>
    <cellStyle name="_PERSONAL_1_Special effects_quarterly_Mastertabelle Q1 2009 Stand 22.04.2009" xfId="1543"/>
    <cellStyle name="_PERSONAL_1_Special effects_quarterly_Mastertabelle Q2" xfId="1544"/>
    <cellStyle name="_PERSONAL_1_Special effects_quarterly_MCCI_MTFC_cons_v2" xfId="1545"/>
    <cellStyle name="_PERSONAL_1_Special effects_quarterly_presentation_template_v17" xfId="1546"/>
    <cellStyle name="_PERSONAL_1_Special effects_quarterly_Sheet" xfId="1547"/>
    <cellStyle name="_PERSONAL_1_Special effects_quarterly_Toolbox10" xfId="1548"/>
    <cellStyle name="_PERSONAL_1_Special effects_quarterly_ÜL_VJ_waterfalls" xfId="1549"/>
    <cellStyle name="_PERSONAL_1_Steuerung_Quartale_26012006" xfId="1550"/>
    <cellStyle name="_PERSONAL_1_Steuerung_Quartale_26012006_Mastertabelle FILTER FINAL" xfId="1551"/>
    <cellStyle name="_PERSONAL_1_Steuerungsdatei_20061221_BB_gezeigt" xfId="1552"/>
    <cellStyle name="_PERSONAL_1_Steuerungsdatei_20061221_BB_gezeigt_Mastertabelle Filter FINAL" xfId="1553"/>
    <cellStyle name="_PERSONAL_1_Steuerungsdatei_20070130" xfId="1554"/>
    <cellStyle name="_PERSONAL_1_Steuerungsdatei_20070205" xfId="1555"/>
    <cellStyle name="_PERSONAL_1_Steuerungsdatei_Budget &amp; Planjahre_061129_inkl. Änderungen MSH (06 &amp; 08)_TOP 4" xfId="1556"/>
    <cellStyle name="_PERSONAL_1_Testversion Steuerungsdatei Quartale 210207_v2_BS" xfId="1557"/>
    <cellStyle name="_PERSONAL_1_Testversion Steuerungsdatei Quartale 210207_v2_BS_Mastertabelle Filter FINAL" xfId="1558"/>
    <cellStyle name="_PERSONAL_1_Treppenchart_Zins_2005-3_v2" xfId="1559"/>
    <cellStyle name="_PERSONAL_1_Treppenchart_Zins_2006-03" xfId="1560"/>
    <cellStyle name="_PERSONAL_1_Überleitung BUDGET HR WalMart_11022007" xfId="1561"/>
    <cellStyle name="_PERSONAL_1_Überleitung BUDGET HR WalMart_11022007_Integrated Planning Template_Commercial-" xfId="1562"/>
    <cellStyle name="_PERSONAL_1_Überleitung BUDGET HR WalMart_11022007_Integrated Planning Template_Commercial-Helenv2" xfId="1563"/>
    <cellStyle name="_PERSONAL_1_Überleitung Invest BUD vs. HR 2007_neu01022007-v2" xfId="1564"/>
    <cellStyle name="_PERSONAL_1_Überleitung Invest BUD vs. HR 2007_neu01022007-v2_Integrated Planning Template_Commercial-" xfId="1565"/>
    <cellStyle name="_PERSONAL_1_Überleitung Invest BUD vs. HR 2007_neu01022007-v2_Integrated Planning Template_Commercial-Helenv2" xfId="1566"/>
    <cellStyle name="_PERSONAL_1_Überleitung Quartalssteuerung Q2_2005_LEH" xfId="1567"/>
    <cellStyle name="_PERSONAL_1_Überleitung Quartalssteuerung Q2_2005_LEH_Mastertabelle FILTER" xfId="1568"/>
    <cellStyle name="_PERSONAL_1_Überleitung Quartalssteuerung Q2_2005_LEH_Mastertabelle FILTER 22.07.2009" xfId="1569"/>
    <cellStyle name="_PERSONAL_1_Überleitung Quartalssteuerung Q2_2005_LEH_Mastertabelle Filter FINAL" xfId="1570"/>
    <cellStyle name="_PERSONAL_1_Überleitung Quartalssteuerung Q2_2005_LEH_Mastertabelle Filter FINAL_KC.xls" xfId="1571"/>
    <cellStyle name="_PERSONAL_1_Überleitung Quartalssteuerung Q2_2005_LEH_Mastertabelle Q1 2009 Stand 22.04.2009" xfId="1572"/>
    <cellStyle name="_PERSONAL_1_Überleitung Quartalssteuerung Q2_2005_LEH_Mastertabelle Q2" xfId="1573"/>
    <cellStyle name="_PERSONAL_1_Überleitung_Gesamt" xfId="1574"/>
    <cellStyle name="_PERSONAL_1_Überleitung_Gesamt_Integrated Planning Template_Commercial-" xfId="1575"/>
    <cellStyle name="_PERSONAL_1_Überleitung_Gesamt_Integrated Planning Template_Commercial-Helenv2" xfId="1576"/>
    <cellStyle name="_PERSONAL_1_UmsatzEinschätzungP&amp;C_v1_HR2006_Budget2007_V6" xfId="1577"/>
    <cellStyle name="_PERSONAL_1_UmsatzEinschätzungP&amp;C_v1_HR2006_Budget2007_V6_Mastertabelle FILTER" xfId="1578"/>
    <cellStyle name="_PERSONAL_1_UmsatzEinschätzungP&amp;C_v1_HR2006_Budget2007_V6_Mastertabelle FILTER 22.07.2009" xfId="1579"/>
    <cellStyle name="_PERSONAL_1_UmsatzEinschätzungP&amp;C_v1_HR2006_Budget2007_V6_Mastertabelle Filter FINAL" xfId="1580"/>
    <cellStyle name="_PERSONAL_1_UmsatzEinschätzungP&amp;C_v1_HR2006_Budget2007_V6_Mastertabelle Filter FINAL_KC.xls" xfId="1581"/>
    <cellStyle name="_PERSONAL_1_UmsatzEinschätzungP&amp;C_v1_HR2006_Budget2007_V6_Mastertabelle Q1 2009 Stand 22.04.2009" xfId="1582"/>
    <cellStyle name="_PERSONAL_1_UmsatzEinschätzungP&amp;C_v1_HR2006_Budget2007_V6_Mastertabelle Q2" xfId="1583"/>
    <cellStyle name="_PERSONAL_1_VoSi_0130" xfId="1584"/>
    <cellStyle name="_PERSONAL_1_VoSi_0130_Mastertabelle FILTER" xfId="1585"/>
    <cellStyle name="_PERSONAL_1_VoSi_0130_Mastertabelle FILTER 22.07.2009" xfId="1586"/>
    <cellStyle name="_PERSONAL_1_VoSi_0130_Mastertabelle Filter FINAL" xfId="1587"/>
    <cellStyle name="_PERSONAL_1_VoSi_0130_Mastertabelle Filter FINAL_KC.xls" xfId="1588"/>
    <cellStyle name="_PERSONAL_1_VoSi_0130_Mastertabelle Q1 2009 Stand 22.04.2009" xfId="1589"/>
    <cellStyle name="_PERSONAL_1_VoSi_0130_Mastertabelle Q2" xfId="1590"/>
    <cellStyle name="_PERSONAL_2" xfId="1591"/>
    <cellStyle name="_PERSONAL_HQ-Input-File New v1" xfId="1592"/>
    <cellStyle name="_PERSONAL_Integrated Planning Template_Commercial-" xfId="1593"/>
    <cellStyle name="_PERSONAL_Integrated Planning Template_Commercial-Helenv2" xfId="1594"/>
    <cellStyle name="_PERSONAL_JP_2" xfId="1595"/>
    <cellStyle name="_PERSONAL_Logic_LFL_Growth_and_EBITA" xfId="1596"/>
    <cellStyle name="_PERSONAL_Mastertabelle FILTER FINAL" xfId="1597"/>
    <cellStyle name="_PERSONAL_MCCI Recalc 2004 v1.2 for Tianjin" xfId="1598"/>
    <cellStyle name="_PERSONAL_PERSONAL" xfId="1599"/>
    <cellStyle name="_Portfolio Analysis_April TES Revised" xfId="1600"/>
    <cellStyle name="_Portfolio Analysis_version14_032602_May COD's" xfId="1601"/>
    <cellStyle name="_Portfolio Analysis_version14_032602_May COD's_New Gila" xfId="1602"/>
    <cellStyle name="_Prelim_FC11 2008-10-30" xfId="1603"/>
    <cellStyle name="_Preliminary LBO model 012305" xfId="1604"/>
    <cellStyle name="—_price chart1" xfId="1605"/>
    <cellStyle name="_Project Coral Q2 0803" xfId="1606"/>
    <cellStyle name="_Project Echo main model1cf2447f" xfId="1607"/>
    <cellStyle name="_Project Echo main model1cf2447f_BING_FRES_ELM_SYR.xls" xfId="1608"/>
    <cellStyle name="_Project Echo main model1cf2447f_GBC Projection Model 10.xls" xfId="1609"/>
    <cellStyle name="_Project Echo main model1cf2447f_GBC Projection Model 2.xls" xfId="1610"/>
    <cellStyle name="_Project Echo main model1cf2447f_GBC Projection Model 5.xls" xfId="1611"/>
    <cellStyle name="_Project Echo main model1cf2447f_GBC Projection Model 8.xls" xfId="1612"/>
    <cellStyle name="_Project Echo main model1cf2447f_GBC Projection Model.xls" xfId="1613"/>
    <cellStyle name="_Project Echo main model1cf2447f_Malara 3" xfId="1614"/>
    <cellStyle name="_Project Echo main model1cf2447f_Sell KSEE BUY FEW NY.xls 1" xfId="1615"/>
    <cellStyle name="_Project Echo main model1cf2447f_Sell KSEE BUY FEW NY.xls 4" xfId="1616"/>
    <cellStyle name="_Project Echo main model1cf2447f_Sell KSEE BUY FEW NY_WHOI.xls" xfId="1617"/>
    <cellStyle name="_Project Echo main model1cf2447f_Status Quo.xls" xfId="1618"/>
    <cellStyle name="_Project Echo main model1cf2447f_Toledo.xls 1" xfId="1619"/>
    <cellStyle name="_Project Genco Central Support 050504" xfId="1620"/>
    <cellStyle name="_Project Model Form Links" xfId="1621"/>
    <cellStyle name="_Provision fee MGS v09" xfId="1622"/>
    <cellStyle name="_Reconciliation revised business plan" xfId="1623"/>
    <cellStyle name="_Reconciliation revised business plan 2" xfId="1624"/>
    <cellStyle name="—_report1198tables" xfId="1625"/>
    <cellStyle name="—_report1198tables_anne" xfId="1626"/>
    <cellStyle name="—_report1198tables_anne_Book7" xfId="1627"/>
    <cellStyle name="—_report1198tables_anne_DoCoMo table 10July2000" xfId="1628"/>
    <cellStyle name="—_report1198tables_anne_earnings" xfId="1629"/>
    <cellStyle name="—_report1198tables_anne_EM_FETone_new" xfId="1630"/>
    <cellStyle name="—_report1198tables_anne_EM_TCC_new" xfId="1631"/>
    <cellStyle name="—_report1198tables_anne_operating stats comp" xfId="1632"/>
    <cellStyle name="—_report1198tables_anne_Strategy_data_update" xfId="1633"/>
    <cellStyle name="—_report1198tables_Book7" xfId="1634"/>
    <cellStyle name="—_report1198tables_DoCoMo table 10July2000" xfId="1635"/>
    <cellStyle name="—_report1198tables_earnings" xfId="1636"/>
    <cellStyle name="—_report1198tables_EM_FETone_new" xfId="1637"/>
    <cellStyle name="—_report1198tables_EM_TCC_new" xfId="1638"/>
    <cellStyle name="—_report1198tables_operating stats comp" xfId="1639"/>
    <cellStyle name="—_report1198tables_Strategy_data_update" xfId="1640"/>
    <cellStyle name="—_report1198tables_tables_99" xfId="1641"/>
    <cellStyle name="—_report1198tables_tables_99_Book7" xfId="1642"/>
    <cellStyle name="—_report1198tables_tables_99_DoCoMo table 10July2000" xfId="1643"/>
    <cellStyle name="—_report1198tables_tables_99_earnings" xfId="1644"/>
    <cellStyle name="—_report1198tables_tables_99_EM_FETone_new" xfId="1645"/>
    <cellStyle name="—_report1198tables_tables_99_EM_TCC_new" xfId="1646"/>
    <cellStyle name="—_report1198tables_tables_99_operating stats comp" xfId="1647"/>
    <cellStyle name="—_report1198tables_tables_99_Strategy_data_update" xfId="1648"/>
    <cellStyle name="—_Revenue" xfId="1649"/>
    <cellStyle name="—_Revenues" xfId="1650"/>
    <cellStyle name="_Row1" xfId="1651"/>
    <cellStyle name="_Row1 2" xfId="1652"/>
    <cellStyle name="_Row1_20070322_ECHO_Factbook_AKTUELL" xfId="1653"/>
    <cellStyle name="_Row1_20070322_ECHO_Factbook_AKTUELL 2" xfId="1654"/>
    <cellStyle name="_Row1_20070405_ECHO_D&amp;T Workbook Section 4 (Profit&amp;Loss)" xfId="1655"/>
    <cellStyle name="_Row1_20070405_ECHO_D&amp;T Workbook Section 4 (Profit&amp;Loss) 2" xfId="1656"/>
    <cellStyle name="_Row1_20070418_ECHO_D&amp;T Workbook Section 4 (Profit&amp;Loss)" xfId="1657"/>
    <cellStyle name="_Row1_20070418_ECHO_D&amp;T Workbook Section 4 (Profit&amp;Loss) 2" xfId="1658"/>
    <cellStyle name="_Row1_am 22.06.05 von KPMG erhalten" xfId="1659"/>
    <cellStyle name="_Row1_Aufriss Kto 613900_2004-2006" xfId="1660"/>
    <cellStyle name="_Row1_Aufriss Kto 613900_2004-2006 2" xfId="1661"/>
    <cellStyle name="_Row1_ECHO_Business Modell_sales 2004 - 2006_BB" xfId="1662"/>
    <cellStyle name="_Row1_ECHO_Business Modell_sales 2004 - 2006_BB 2" xfId="1663"/>
    <cellStyle name="_Row1_Filius_2005_-_FN_an_Susat_2005-06-28" xfId="1664"/>
    <cellStyle name="_Row1_infor 2004 - Daten Susat 2004-04-21" xfId="1665"/>
    <cellStyle name="_Row1_infor 2004 - Daten Susat UK 2004-04-23" xfId="1666"/>
    <cellStyle name="_Row1_Integrated Planning Template_Commercial-" xfId="1667"/>
    <cellStyle name="_Row1_Integrated Planning Template_Commercial-Helenv2" xfId="1668"/>
    <cellStyle name="_Row1_Inter-Gilde 2003 Modell Gilde 2003-08-22" xfId="1669"/>
    <cellStyle name="_Row1_Inter-Gilde 2003 Modell Gilde 2003-08-22 2" xfId="1670"/>
    <cellStyle name="_Row1_Inter-Gilde 2003 Modell Hasseröder 2003-08-18" xfId="1671"/>
    <cellStyle name="_Row1_Inter-Gilde 2003 Modell Hasseröder 2003-08-18 2" xfId="1672"/>
    <cellStyle name="_Row1_IT Architektur+Kosten (2)" xfId="1673"/>
    <cellStyle name="_Row1_IT Architektur+Kosten (2) 2" xfId="1674"/>
    <cellStyle name="_Row1_IT Architektur+Kosten (3)" xfId="1675"/>
    <cellStyle name="_Row1_IT Architektur+Kosten (3) 2" xfId="1676"/>
    <cellStyle name="_Row1_Mappe1" xfId="1677"/>
    <cellStyle name="_Row1_Mappe1 2" xfId="1678"/>
    <cellStyle name="_Row1_Nr3 ghs-impV3_sep_master" xfId="1679"/>
    <cellStyle name="_Row1_Nr3 ghs-impV3_sep_master 2" xfId="1680"/>
    <cellStyle name="_Row1_Nr3 ghs-impV3_sep_master_neu" xfId="1681"/>
    <cellStyle name="_Row1_Nr3 ghs-impV3_sep_master_neu 2" xfId="1682"/>
    <cellStyle name="_Row1_UKV_Echo_Business Modell_110307" xfId="1683"/>
    <cellStyle name="_Row1_UKV_Echo_Business Modell_110307 2" xfId="1684"/>
    <cellStyle name="_Row1_Umsatz MVM_180706_Überleitung OD" xfId="1685"/>
    <cellStyle name="_Row1_Umsatz MVM_180706_Überleitung OD 2" xfId="1686"/>
    <cellStyle name="_Row1_Unterlagen Susat" xfId="1687"/>
    <cellStyle name="_Row2" xfId="1688"/>
    <cellStyle name="_Row2_20070322_ECHO_Factbook_AKTUELL" xfId="1689"/>
    <cellStyle name="_Row2_20070405_ECHO_D&amp;T Workbook Section 4 (Profit&amp;Loss)" xfId="1690"/>
    <cellStyle name="_Row2_20070418_ECHO_D&amp;T Workbook Section 4 (Profit&amp;Loss)" xfId="1691"/>
    <cellStyle name="_Row2_am 22.06.05 von KPMG erhalten" xfId="1692"/>
    <cellStyle name="_Row2_Aufriss Kto 613900_2004-2006" xfId="1693"/>
    <cellStyle name="_Row2_ECHO_Business Modell_sales 2004 - 2006_BB" xfId="1694"/>
    <cellStyle name="_Row2_Filius_2005_-_FN_an_Susat_2005-06-28" xfId="1695"/>
    <cellStyle name="_Row2_infor 2004 - Daten Susat 2004-04-21" xfId="1696"/>
    <cellStyle name="_Row2_infor 2004 - Daten Susat UK 2004-04-23" xfId="1697"/>
    <cellStyle name="_Row2_Inter-Gilde 2003 Modell Gilde 2003-08-22" xfId="1698"/>
    <cellStyle name="_Row2_Inter-Gilde 2003 Modell Hasseröder 2003-08-18" xfId="1699"/>
    <cellStyle name="_Row2_IT Architektur+Kosten (2)" xfId="1700"/>
    <cellStyle name="_Row2_IT Architektur+Kosten (3)" xfId="1701"/>
    <cellStyle name="_Row2_Mappe1" xfId="1702"/>
    <cellStyle name="_Row2_Nr3 ghs-impV3_sep_master" xfId="1703"/>
    <cellStyle name="_Row2_Nr3 ghs-impV3_sep_master_neu" xfId="1704"/>
    <cellStyle name="_Row2_UKV_Echo_Business Modell_110307" xfId="1705"/>
    <cellStyle name="_Row2_Umsatz MVM_180706_Überleitung OD" xfId="1706"/>
    <cellStyle name="_Row2_Unterlagen Susat" xfId="1707"/>
    <cellStyle name="_Row3" xfId="1708"/>
    <cellStyle name="_Row3_20070322_ECHO_Factbook_AKTUELL" xfId="1709"/>
    <cellStyle name="_Row3_20070405_ECHO_D&amp;T Workbook Section 4 (Profit&amp;Loss)" xfId="1710"/>
    <cellStyle name="_Row3_20070418_ECHO_D&amp;T Workbook Section 4 (Profit&amp;Loss)" xfId="1711"/>
    <cellStyle name="_Row3_am 22.06.05 von KPMG erhalten" xfId="1712"/>
    <cellStyle name="_Row3_Aufriss Kto 613900_2004-2006" xfId="1713"/>
    <cellStyle name="_Row3_ECHO_Business Modell_sales 2004 - 2006_BB" xfId="1714"/>
    <cellStyle name="_Row3_Filius_2005_-_FN_an_Susat_2005-06-28" xfId="1715"/>
    <cellStyle name="_Row3_infor 2004 - Daten Susat 2004-04-21" xfId="1716"/>
    <cellStyle name="_Row3_infor 2004 - Daten Susat UK 2004-04-23" xfId="1717"/>
    <cellStyle name="_Row3_Inter-Gilde 2003 Modell Gilde 2003-08-22" xfId="1718"/>
    <cellStyle name="_Row3_Inter-Gilde 2003 Modell Hasseröder 2003-08-18" xfId="1719"/>
    <cellStyle name="_Row3_IT Architektur+Kosten (2)" xfId="1720"/>
    <cellStyle name="_Row3_IT Architektur+Kosten (3)" xfId="1721"/>
    <cellStyle name="_Row3_Mappe1" xfId="1722"/>
    <cellStyle name="_Row3_Nr3 ghs-impV3_sep_master" xfId="1723"/>
    <cellStyle name="_Row3_Nr3 ghs-impV3_sep_master_neu" xfId="1724"/>
    <cellStyle name="_Row3_UKV_Echo_Business Modell_110307" xfId="1725"/>
    <cellStyle name="_Row3_Umsatz MVM_180706_Überleitung OD" xfId="1726"/>
    <cellStyle name="_Row3_Unterlagen Susat" xfId="1727"/>
    <cellStyle name="_Row4" xfId="1728"/>
    <cellStyle name="_Row4_20070322_ECHO_Factbook_AKTUELL" xfId="1729"/>
    <cellStyle name="_Row4_20070322_ECHO_Factbook_AKTUELL 2" xfId="1730"/>
    <cellStyle name="_Row4_20070405_ECHO_D&amp;T Workbook Section 4 (Profit&amp;Loss)" xfId="1731"/>
    <cellStyle name="_Row4_20070405_ECHO_D&amp;T Workbook Section 4 (Profit&amp;Loss) 2" xfId="1732"/>
    <cellStyle name="_Row4_20070418_ECHO_D&amp;T Workbook Section 4 (Profit&amp;Loss)" xfId="1733"/>
    <cellStyle name="_Row4_20070418_ECHO_D&amp;T Workbook Section 4 (Profit&amp;Loss) 2" xfId="1734"/>
    <cellStyle name="_Row4_am 22.06.05 von KPMG erhalten" xfId="1735"/>
    <cellStyle name="_Row4_Aufriss Kto 613900_2004-2006" xfId="1736"/>
    <cellStyle name="_Row4_ECHO_Business Modell_sales 2004 - 2006_BB" xfId="1737"/>
    <cellStyle name="_Row4_Filius_2005_-_FN_an_Susat_2005-06-28" xfId="1738"/>
    <cellStyle name="_Row4_infor 2004 - Daten Susat 2004-04-21" xfId="1739"/>
    <cellStyle name="_Row4_infor 2004 - Daten Susat UK 2004-04-23" xfId="1740"/>
    <cellStyle name="_Row4_Inter-Gilde 2003 Modell Gilde 2003-08-22" xfId="1741"/>
    <cellStyle name="_Row4_Inter-Gilde 2003 Modell Gilde 2003-08-22 2" xfId="1742"/>
    <cellStyle name="_Row4_Inter-Gilde 2003 Modell Gilde 2003-08-22_Margin_analysis" xfId="1743"/>
    <cellStyle name="_Row4_Inter-Gilde 2003 Modell Hasseröder 2003-08-18" xfId="1744"/>
    <cellStyle name="_Row4_Inter-Gilde 2003 Modell Hasseröder 2003-08-18 2" xfId="1745"/>
    <cellStyle name="_Row4_Inter-Gilde 2003 Modell Hasseröder 2003-08-18_Margin_analysis" xfId="1746"/>
    <cellStyle name="_Row4_IT Architektur+Kosten (2)" xfId="1747"/>
    <cellStyle name="_Row4_IT Architektur+Kosten (3)" xfId="1748"/>
    <cellStyle name="_Row4_Mappe1" xfId="1749"/>
    <cellStyle name="_Row4_Mappe1 2" xfId="1750"/>
    <cellStyle name="_Row4_Mappe1_Margin_analysis" xfId="1751"/>
    <cellStyle name="_Row4_Margin_analysis" xfId="1752"/>
    <cellStyle name="_Row4_Nr3 ghs-impV3_sep_master" xfId="1753"/>
    <cellStyle name="_Row4_Nr3 ghs-impV3_sep_master 2" xfId="1754"/>
    <cellStyle name="_Row4_Nr3 ghs-impV3_sep_master_Margin_analysis" xfId="1755"/>
    <cellStyle name="_Row4_Nr3 ghs-impV3_sep_master_neu" xfId="1756"/>
    <cellStyle name="_Row4_Nr3 ghs-impV3_sep_master_neu 2" xfId="1757"/>
    <cellStyle name="_Row4_Nr3 ghs-impV3_sep_master_neu_Margin_analysis" xfId="1758"/>
    <cellStyle name="_Row4_UKV_Echo_Business Modell_110307" xfId="1759"/>
    <cellStyle name="_Row4_Umsatz MVM_180706_Überleitung OD" xfId="1760"/>
    <cellStyle name="_Row4_Umsatz MVM_180706_Überleitung OD 2" xfId="1761"/>
    <cellStyle name="_Row4_Unterlagen Susat" xfId="1762"/>
    <cellStyle name="_Row5" xfId="1763"/>
    <cellStyle name="_Row5_20070322_ECHO_Factbook_AKTUELL" xfId="1764"/>
    <cellStyle name="_Row5_20070405_ECHO_D&amp;T Workbook Section 4 (Profit&amp;Loss)" xfId="1765"/>
    <cellStyle name="_Row5_20070418_ECHO_D&amp;T Workbook Section 4 (Profit&amp;Loss)" xfId="1766"/>
    <cellStyle name="_Row5_am 22.06.05 von KPMG erhalten" xfId="1767"/>
    <cellStyle name="_Row5_Aufriss Kto 613900_2004-2006" xfId="1768"/>
    <cellStyle name="_Row5_ECHO_Business Modell_sales 2004 - 2006_BB" xfId="1769"/>
    <cellStyle name="_Row5_Filius_2005_-_FN_an_Susat_2005-06-28" xfId="1770"/>
    <cellStyle name="_Row5_infor 2004 - Daten Susat 2004-04-21" xfId="1771"/>
    <cellStyle name="_Row5_infor 2004 - Daten Susat UK 2004-04-23" xfId="1772"/>
    <cellStyle name="_Row5_Inter-Gilde 2003 Modell Gilde 2003-08-22" xfId="1773"/>
    <cellStyle name="_Row5_Inter-Gilde 2003 Modell Hasseröder 2003-08-18" xfId="1774"/>
    <cellStyle name="_Row5_IT Architektur+Kosten (2)" xfId="1775"/>
    <cellStyle name="_Row5_IT Architektur+Kosten (3)" xfId="1776"/>
    <cellStyle name="_Row5_Mappe1" xfId="1777"/>
    <cellStyle name="_Row5_Nr3 ghs-impV3_sep_master" xfId="1778"/>
    <cellStyle name="_Row5_Nr3 ghs-impV3_sep_master_neu" xfId="1779"/>
    <cellStyle name="_Row5_UKV_Echo_Business Modell_110307" xfId="1780"/>
    <cellStyle name="_Row5_Umsatz MVM_180706_Überleitung OD" xfId="1781"/>
    <cellStyle name="_Row5_Unterlagen Susat" xfId="1782"/>
    <cellStyle name="_Row6" xfId="1783"/>
    <cellStyle name="_Row6_20070322_ECHO_Factbook_AKTUELL" xfId="1784"/>
    <cellStyle name="_Row6_20070405_ECHO_D&amp;T Workbook Section 4 (Profit&amp;Loss)" xfId="1785"/>
    <cellStyle name="_Row6_20070418_ECHO_D&amp;T Workbook Section 4 (Profit&amp;Loss)" xfId="1786"/>
    <cellStyle name="_Row6_am 22.06.05 von KPMG erhalten" xfId="1787"/>
    <cellStyle name="_Row6_Aufriss Kto 613900_2004-2006" xfId="1788"/>
    <cellStyle name="_Row6_ECHO_Business Modell_sales 2004 - 2006_BB" xfId="1789"/>
    <cellStyle name="_Row6_Filius_2005_-_FN_an_Susat_2005-06-28" xfId="1790"/>
    <cellStyle name="_Row6_infor 2004 - Daten Susat 2004-04-21" xfId="1791"/>
    <cellStyle name="_Row6_infor 2004 - Daten Susat UK 2004-04-23" xfId="1792"/>
    <cellStyle name="_Row6_Inter-Gilde 2003 Modell Gilde 2003-08-22" xfId="1793"/>
    <cellStyle name="_Row6_Inter-Gilde 2003 Modell Hasseröder 2003-08-18" xfId="1794"/>
    <cellStyle name="_Row6_IT Architektur+Kosten (2)" xfId="1795"/>
    <cellStyle name="_Row6_IT Architektur+Kosten (3)" xfId="1796"/>
    <cellStyle name="_Row6_Mappe1" xfId="1797"/>
    <cellStyle name="_Row6_Nr3 ghs-impV3_sep_master" xfId="1798"/>
    <cellStyle name="_Row6_Nr3 ghs-impV3_sep_master_neu" xfId="1799"/>
    <cellStyle name="_Row6_UKV_Echo_Business Modell_110307" xfId="1800"/>
    <cellStyle name="_Row6_Umsatz MVM_180706_Überleitung OD" xfId="1801"/>
    <cellStyle name="_Row6_Unterlagen Susat" xfId="1802"/>
    <cellStyle name="_Row7" xfId="1803"/>
    <cellStyle name="_Row7_20070322_ECHO_Factbook_AKTUELL" xfId="1804"/>
    <cellStyle name="_Row7_20070405_ECHO_D&amp;T Workbook Section 4 (Profit&amp;Loss)" xfId="1805"/>
    <cellStyle name="_Row7_20070418_ECHO_D&amp;T Workbook Section 4 (Profit&amp;Loss)" xfId="1806"/>
    <cellStyle name="_Row7_am 22.06.05 von KPMG erhalten" xfId="1807"/>
    <cellStyle name="_Row7_Aufriss Kto 613900_2004-2006" xfId="1808"/>
    <cellStyle name="_Row7_ECHO_Business Modell_sales 2004 - 2006_BB" xfId="1809"/>
    <cellStyle name="_Row7_Filius_2005_-_FN_an_Susat_2005-06-28" xfId="1810"/>
    <cellStyle name="_Row7_infor 2004 - Daten Susat 2004-04-21" xfId="1811"/>
    <cellStyle name="_Row7_infor 2004 - Daten Susat UK 2004-04-23" xfId="1812"/>
    <cellStyle name="_Row7_Inter-Gilde 2003 Modell Gilde 2003-08-22" xfId="1813"/>
    <cellStyle name="_Row7_Inter-Gilde 2003 Modell Hasseröder 2003-08-18" xfId="1814"/>
    <cellStyle name="_Row7_IT Architektur+Kosten (2)" xfId="1815"/>
    <cellStyle name="_Row7_IT Architektur+Kosten (3)" xfId="1816"/>
    <cellStyle name="_Row7_Mappe1" xfId="1817"/>
    <cellStyle name="_Row7_Nr3 ghs-impV3_sep_master" xfId="1818"/>
    <cellStyle name="_Row7_Nr3 ghs-impV3_sep_master_neu" xfId="1819"/>
    <cellStyle name="_Row7_UKV_Echo_Business Modell_110307" xfId="1820"/>
    <cellStyle name="_Row7_Umsatz MVM_180706_Überleitung OD" xfId="1821"/>
    <cellStyle name="_Row7_Unterlagen Susat" xfId="1822"/>
    <cellStyle name="_Royalty" xfId="1823"/>
    <cellStyle name="—_RSA" xfId="1824"/>
    <cellStyle name="—_RSA_Book7" xfId="1825"/>
    <cellStyle name="—_RSA_DoCoMo table 10July2000" xfId="1826"/>
    <cellStyle name="—_RSA_earnings" xfId="1827"/>
    <cellStyle name="—_RSA_EM_CMHK" xfId="1828"/>
    <cellStyle name="—_RSA_EM_FETone_new" xfId="1829"/>
    <cellStyle name="—_RSA_EM_TCC_new" xfId="1830"/>
    <cellStyle name="—_RSA_operating stats comp" xfId="1831"/>
    <cellStyle name="—_RSA_Strategy_data_update" xfId="1832"/>
    <cellStyle name="_Schkopau St" xfId="1833"/>
    <cellStyle name="_Schkopau Utilities Cost Formulas 9-30-09" xfId="1834"/>
    <cellStyle name="_Schkopau Utilities Cost Formulas 9-30-09_A.1.4" xfId="1835"/>
    <cellStyle name="_Schkopau Utilities Cost Formulas 9-30-09_doc A.1.4 back up" xfId="1836"/>
    <cellStyle name="_Schkopau Utilities Cost Formulas 9-30-09_Jamaica Forecast 2010 by quarter" xfId="1837"/>
    <cellStyle name="_Schkopau Utilities Cost Formulas 9-30-09_Rubber Mgt Forecast - Margin over RM cleaned up version 2" xfId="1838"/>
    <cellStyle name="_Sean Example" xfId="1839"/>
    <cellStyle name="_Semco Model 10-27-03" xfId="1840"/>
    <cellStyle name="_Semco Model 5-03-03_v2" xfId="1841"/>
    <cellStyle name="_Semco Model 5-03-03_v21" xfId="1842"/>
    <cellStyle name="_Semco Model 7-21-03" xfId="1843"/>
    <cellStyle name="_Semco Model 8-11-03" xfId="1844"/>
    <cellStyle name="_sheet" xfId="1845"/>
    <cellStyle name="_Sheet1" xfId="1846"/>
    <cellStyle name="_Sheet1_A 4 1a Rubber" xfId="1847"/>
    <cellStyle name="_Sheet1_A.1.4" xfId="1848"/>
    <cellStyle name="_Sheet1_doc A.1.4 back up" xfId="1849"/>
    <cellStyle name="_Sheet1_Jamaica Model - Const Curr Master - 012810 (v2 PwC FINAL)" xfId="1850"/>
    <cellStyle name="_Sheet2" xfId="1851"/>
    <cellStyle name="_Sheet2_A 4 1a Rubber" xfId="1852"/>
    <cellStyle name="_Sheet2_A.1.4" xfId="1853"/>
    <cellStyle name="_Sheet2_doc A.1.4 back up" xfId="1854"/>
    <cellStyle name="_Sheet2_Jamaica Model - Const Curr Master - 012810 (v2 PwC FINAL)" xfId="1855"/>
    <cellStyle name="_SP_ACT_CUM_TT_LC_Q" xfId="1856"/>
    <cellStyle name="—_ST 1H03 results handout" xfId="1857"/>
    <cellStyle name="_Statoil Master RW v8" xfId="1858"/>
    <cellStyle name="—_Strategy_data_update" xfId="1859"/>
    <cellStyle name="_SubHeading" xfId="1860"/>
    <cellStyle name="_SubHeading_03 VUP operating model 21 Sep v4" xfId="1861"/>
    <cellStyle name="_SubHeading_44 LVSI Integrated Standalone" xfId="1862"/>
    <cellStyle name="_SubHeading_A 4 1a Rubber" xfId="1863"/>
    <cellStyle name="_SubHeading_A.1.4" xfId="1864"/>
    <cellStyle name="_SubHeading_Dave Model Final v 1" xfId="1865"/>
    <cellStyle name="_SubHeading_doc A.1.4 back up" xfId="1866"/>
    <cellStyle name="_SubHeading_Dubai adjustments" xfId="1867"/>
    <cellStyle name="_SubHeading_Integrated Planning Template_Commercial-" xfId="1868"/>
    <cellStyle name="_SubHeading_Integrated Planning Template_Commercial-Helenv2" xfId="1869"/>
    <cellStyle name="_SubHeading_Jamaica Model - Const Curr Master - 012810 (v2 PwC FINAL)" xfId="1870"/>
    <cellStyle name="_SubHeading_LBO screening1" xfId="1871"/>
    <cellStyle name="_SubHeading_lbo_long_model" xfId="1872"/>
    <cellStyle name="_SubHeading_lbo_long_model_Option Model Aug 4 05" xfId="1873"/>
    <cellStyle name="_SubHeading_LVSI Forecast (7-14-04) 1325 Covenants" xfId="1874"/>
    <cellStyle name="_SubHeading_LVSI Forecast Comm Comm_07" xfId="1875"/>
    <cellStyle name="_SubHeading_Option Model Aug 4 05" xfId="1876"/>
    <cellStyle name="_SubHeading_prestemp" xfId="1877"/>
    <cellStyle name="_SubHeading_TIM Hellas LBO Model DMCC II" xfId="1878"/>
    <cellStyle name="_Summary" xfId="1879"/>
    <cellStyle name="_Table" xfId="1880"/>
    <cellStyle name="_Table 2" xfId="1881"/>
    <cellStyle name="_Table_03 VUP operating model 21 Sep v4" xfId="1882"/>
    <cellStyle name="_Table_05 Historicals and Cap Structure" xfId="1883"/>
    <cellStyle name="_Table_A 4 1a Rubber" xfId="1884"/>
    <cellStyle name="_Table_A.1.4" xfId="1885"/>
    <cellStyle name="_Table_Book1" xfId="1886"/>
    <cellStyle name="_Table_Book1 2" xfId="1887"/>
    <cellStyle name="_Table_Data S&amp;T Acquisition charts" xfId="1888"/>
    <cellStyle name="_Table_Dave Model Final v 1" xfId="1889"/>
    <cellStyle name="_Table_doc A.1.4 back up" xfId="1890"/>
    <cellStyle name="_Table_Dubai adjustments" xfId="1891"/>
    <cellStyle name="_Table_Financing alternatives key credit" xfId="1892"/>
    <cellStyle name="_Table_Financing alternatives key credit 2" xfId="1893"/>
    <cellStyle name="_Table_Jamaica Model - Const Curr Master - 012810 (v2 PwC FINAL)" xfId="1894"/>
    <cellStyle name="_Table_lbo_long_model" xfId="1895"/>
    <cellStyle name="_Table_LVSI Forecast Comm Comm_07" xfId="1896"/>
    <cellStyle name="_Table_Option Model Aug 4 05" xfId="1897"/>
    <cellStyle name="_Table_Project Wincor LBO Model 2a" xfId="1898"/>
    <cellStyle name="_Table_Project Wincor LBO Model 2b" xfId="1899"/>
    <cellStyle name="_Table_TIM Hellas LBO Model DMCC II" xfId="1900"/>
    <cellStyle name="_Table_Working Capital Swings" xfId="1901"/>
    <cellStyle name="_Table_Working Capital Swings 2" xfId="1902"/>
    <cellStyle name="_TableHead" xfId="1903"/>
    <cellStyle name="_TableHead_03 VUP operating model 21 Sep v4" xfId="1904"/>
    <cellStyle name="_TableHead_A 4 1a Rubber" xfId="1905"/>
    <cellStyle name="_TableHead_A.1.4" xfId="1906"/>
    <cellStyle name="_TableHead_Dave Model Final v 1" xfId="1907"/>
    <cellStyle name="_TableHead_doc A.1.4 back up" xfId="1908"/>
    <cellStyle name="_TableHead_Dubai adjustments" xfId="1909"/>
    <cellStyle name="_TableHead_Jamaica Model - Const Curr Master - 012810 (v2 PwC FINAL)" xfId="1910"/>
    <cellStyle name="_TableHead_lbo_long_model" xfId="1911"/>
    <cellStyle name="_TableHead_LVSI Forecast Comm Comm_07" xfId="1912"/>
    <cellStyle name="_TableHead_Option Model Aug 4 05" xfId="1913"/>
    <cellStyle name="_TableHead_TIM Hellas LBO Model DMCC II" xfId="1914"/>
    <cellStyle name="_TableHeading" xfId="1915"/>
    <cellStyle name="_TableRowBorder" xfId="1916"/>
    <cellStyle name="_TableRowHead" xfId="1917"/>
    <cellStyle name="_TableRowHead_03 VUP operating model 21 Sep v4" xfId="1918"/>
    <cellStyle name="_TableRowHead_A 4 1a Rubber" xfId="1919"/>
    <cellStyle name="_TableRowHead_A.1.4" xfId="1920"/>
    <cellStyle name="_TableRowHead_Dave Model Final v 1" xfId="1921"/>
    <cellStyle name="_TableRowHead_doc A.1.4 back up" xfId="1922"/>
    <cellStyle name="_TableRowHead_Dubai adjustments" xfId="1923"/>
    <cellStyle name="_TableRowHead_Jamaica Model - Const Curr Master - 012810 (v2 PwC FINAL)" xfId="1924"/>
    <cellStyle name="_TableRowHead_lbo_long_model" xfId="1925"/>
    <cellStyle name="_TableRowHead_LVSI Forecast Comm Comm_07" xfId="1926"/>
    <cellStyle name="_TableRowHead_Option Model Aug 4 05" xfId="1927"/>
    <cellStyle name="_TableRowHead_TIM Hellas LBO Model DMCC II" xfId="1928"/>
    <cellStyle name="_TableRowHeading" xfId="1929"/>
    <cellStyle name="_TableSuperHead" xfId="1930"/>
    <cellStyle name="_TableSuperHead_03 VUP operating model 21 Sep v4" xfId="1931"/>
    <cellStyle name="_TableSuperHead_A 4 1a Rubber" xfId="1932"/>
    <cellStyle name="_TableSuperHead_A.1.4" xfId="1933"/>
    <cellStyle name="_TableSuperHead_Book1" xfId="1934"/>
    <cellStyle name="_TableSuperHead_Data S&amp;T Acquisition charts" xfId="1935"/>
    <cellStyle name="_TableSuperHead_Dave Model Final v 1" xfId="1936"/>
    <cellStyle name="_TableSuperHead_doc A.1.4 back up" xfId="1937"/>
    <cellStyle name="_TableSuperHead_Dubai adjustments" xfId="1938"/>
    <cellStyle name="_TableSuperHead_Financing alternatives key credit" xfId="1939"/>
    <cellStyle name="_TableSuperHead_Jamaica Model - Const Curr Master - 012810 (v2 PwC FINAL)" xfId="1940"/>
    <cellStyle name="_TableSuperHead_lbo_long_model" xfId="1941"/>
    <cellStyle name="_TableSuperHead_LVSI Forecast Comm Comm_07" xfId="1942"/>
    <cellStyle name="_TableSuperHead_Option Model Aug 4 05" xfId="1943"/>
    <cellStyle name="_TableSuperHead_Project Wincor LBO Model 2a" xfId="1944"/>
    <cellStyle name="_TableSuperHead_Project Wincor LBO Model 2b" xfId="1945"/>
    <cellStyle name="_TableSuperHead_TIM Hellas LBO Model DMCC II" xfId="1946"/>
    <cellStyle name="_TableSuperHead_Working Capital Swings" xfId="1947"/>
    <cellStyle name="_TableSuperHeading" xfId="1948"/>
    <cellStyle name="_TableText" xfId="1949"/>
    <cellStyle name="_Targetsetting 2008-2010 2007_09_04" xfId="1950"/>
    <cellStyle name="_TECO Combined Return Analysis NEW 01-23-01" xfId="1951"/>
    <cellStyle name="_Ternuezen St" xfId="1952"/>
    <cellStyle name="_TIE Consolidated 09-18-00 c2 Teco" xfId="1953"/>
    <cellStyle name="_TOP10_Lieferanten_2010_OPTIONAL_FC_12_2009" xfId="1954"/>
    <cellStyle name="_Uncoll Asset Recoveries v012609" xfId="1955"/>
    <cellStyle name="_Utilities" xfId="1956"/>
    <cellStyle name="_Utilities_A 4 1a Rubber" xfId="1957"/>
    <cellStyle name="_Utilities_A.1.4" xfId="1958"/>
    <cellStyle name="_Utilities_doc A.1.4 back up" xfId="1959"/>
    <cellStyle name="_Utilities_Jamaica Model - Const Curr Master - 012810 (v2 PwC FINAL)" xfId="1960"/>
    <cellStyle name="_Utilities-new" xfId="1961"/>
    <cellStyle name="_Utilities-new_Jamaica Forecast 2010 by quarter" xfId="1962"/>
    <cellStyle name="_Valuation Analysis" xfId="1963"/>
    <cellStyle name="_VestWood LBO v3" xfId="1964"/>
    <cellStyle name="_West Michigan 0800 v1 test" xfId="1965"/>
    <cellStyle name="_Автосервис  на Хасанской" xfId="1966"/>
    <cellStyle name="_Б_Декабрьская АИБИ" xfId="1967"/>
    <cellStyle name="_Байконурская" xfId="1968"/>
    <cellStyle name="_благоустройство" xfId="1969"/>
    <cellStyle name="_Богатырский" xfId="1970"/>
    <cellStyle name="_ГУИОН" xfId="1971"/>
    <cellStyle name="_Дальневосточный 3 зу" xfId="1972"/>
    <cellStyle name="_Дальневосточный ПЕСКОБАЗА" xfId="1973"/>
    <cellStyle name="_демонтаж" xfId="1974"/>
    <cellStyle name="_Демонтаж_Полюстровский" xfId="1975"/>
    <cellStyle name="_ДК_Ленсовета_Альянс-Нева" xfId="1976"/>
    <cellStyle name="_Документы" xfId="1977"/>
    <cellStyle name="_Доход -Сравн_Склад-Офис" xfId="1978"/>
    <cellStyle name="_Доходный  б-ц Обводный" xfId="1979"/>
    <cellStyle name="_Доходный  Ленгипротранс 2006" xfId="1980"/>
    <cellStyle name="_Доходный - э-жилье АС1" xfId="1981"/>
    <cellStyle name="_Доходный подход" xfId="1982"/>
    <cellStyle name="_Доходный соб-ть" xfId="1983"/>
    <cellStyle name="_доходный_дыбенко" xfId="1984"/>
    <cellStyle name="_Доходный_срав_с НДС" xfId="1985"/>
    <cellStyle name="_Доходный_срав_с офисом" xfId="1986"/>
    <cellStyle name="_Доходный_срав_текущее А" xfId="1987"/>
    <cellStyle name="_Доходный-сравнительный-встройка- подвал итог" xfId="1988"/>
    <cellStyle name="_Доходный-сравнительный-офис" xfId="1989"/>
    <cellStyle name="_Доход-срав_Бакунина" xfId="1990"/>
    <cellStyle name="_Доход-срав_банк" xfId="1991"/>
    <cellStyle name="_Доход-срав_офис" xfId="1992"/>
    <cellStyle name="_Доход-срав_Парадная" xfId="1993"/>
    <cellStyle name="_Дох-срав Обухово" xfId="1994"/>
    <cellStyle name="_Дох-срав промка Бакунина 27" xfId="1995"/>
    <cellStyle name="_Дох-срав промка Херсонская 35" xfId="1996"/>
    <cellStyle name="_Дох-срав текущее  Бакунина 27" xfId="1997"/>
    <cellStyle name="_ДП и СП ингисепп аналог" xfId="1998"/>
    <cellStyle name="_ДП и СП Кингисепп" xfId="1999"/>
    <cellStyle name="_ДП и СП Кингисепп аналог" xfId="2000"/>
    <cellStyle name="_Затр_4Н" xfId="2001"/>
    <cellStyle name="_Затр_4Н  скл-оф" xfId="2002"/>
    <cellStyle name="_Затр_4Н итог" xfId="2003"/>
    <cellStyle name="_Затр_продбаза" xfId="2004"/>
    <cellStyle name="_затратник" xfId="2005"/>
    <cellStyle name="_затратник 12.10" xfId="2006"/>
    <cellStyle name="_затратник гипрошахт" xfId="2007"/>
    <cellStyle name="_затратник ковролин" xfId="2008"/>
    <cellStyle name="_Затратник Херсонаская 35" xfId="2009"/>
    <cellStyle name="_Затратник_Валя" xfId="2010"/>
    <cellStyle name="_Затратник_Молодежное" xfId="2011"/>
    <cellStyle name="_Затратник_Чкаловский" xfId="2012"/>
    <cellStyle name="_затратный" xfId="2013"/>
    <cellStyle name="_Затратный  Нев - Фильтр" xfId="2014"/>
    <cellStyle name="_Затратный б-ц Обюводный 24" xfId="2015"/>
    <cellStyle name="_затратный подход" xfId="2016"/>
    <cellStyle name="_затратный подход итог" xfId="2017"/>
    <cellStyle name="_Затратный_Esperova" xfId="2018"/>
    <cellStyle name="_здания  в Колтушах" xfId="2019"/>
    <cellStyle name="_здания  в Копино обаза" xfId="2020"/>
    <cellStyle name="_здания  Приморский 46" xfId="2021"/>
    <cellStyle name="_здания  продбаза" xfId="2022"/>
    <cellStyle name="_здания +ЗУ" xfId="2023"/>
    <cellStyle name="_здания +ЗУ для мсфо" xfId="2024"/>
    <cellStyle name="_Здания-Обуховский з-д" xfId="2025"/>
    <cellStyle name="_Зеленогорас_затраты" xfId="2026"/>
    <cellStyle name="_Земля в  Шушарах  62" xfId="2027"/>
    <cellStyle name="_Земля в  Шушарах без НДС вар МА" xfId="2028"/>
    <cellStyle name="_ЗП" xfId="2029"/>
    <cellStyle name="_Итог Доходный_ТЦ  Аквилон" xfId="2030"/>
    <cellStyle name="_итоговые расчеты" xfId="2031"/>
    <cellStyle name="_Кантемировская, 39" xfId="2032"/>
    <cellStyle name="_Караванная_2007_полный расчет" xfId="2033"/>
    <cellStyle name="_Книга1" xfId="2034"/>
    <cellStyle name="_Книга1__РАСЧЕТ_" xfId="2035"/>
    <cellStyle name="_Книга1_5критериев" xfId="2036"/>
    <cellStyle name="_Книга1_Cравнительный подход" xfId="2037"/>
    <cellStyle name="_Книга1_благоустройство" xfId="2038"/>
    <cellStyle name="_Книга1_версия 2ъ" xfId="2039"/>
    <cellStyle name="_Книга1_ДК_Ленсовета_Альянс-Нева" xfId="2040"/>
    <cellStyle name="_Книга1_Доход -Сравн_Склад-Офис 2008" xfId="2041"/>
    <cellStyle name="_Книга1_доходник-Качалова11" xfId="2042"/>
    <cellStyle name="_Книга1_Доходный - э-жилье АС1" xfId="2043"/>
    <cellStyle name="_Книга1_Доходный_срав_Заозерная-2008" xfId="2044"/>
    <cellStyle name="_Книга1_Доходный-срав-предпортовая" xfId="2045"/>
    <cellStyle name="_Книга1_Доходный-срав-хим-2008" xfId="2046"/>
    <cellStyle name="_Книга1_Доходный-срав-хруль-2008" xfId="2047"/>
    <cellStyle name="_Книга1_Затр_Зозер-2008" xfId="2048"/>
    <cellStyle name="_Книга1_Затр_продбаза" xfId="2049"/>
    <cellStyle name="_Книга1_Затраты" xfId="2050"/>
    <cellStyle name="_Книга1_здания  в Копино обаза" xfId="2051"/>
    <cellStyle name="_Книга1_здания  продбаза" xfId="2052"/>
    <cellStyle name="_Книга1_исходник-прикидка" xfId="2053"/>
    <cellStyle name="_Книга1_Ко-инвест строительство" xfId="2054"/>
    <cellStyle name="_Книга1_Ко-инвест строительство 1" xfId="2055"/>
    <cellStyle name="_Книга1_Копия Полюстровский" xfId="2056"/>
    <cellStyle name="_Книга1_Копия РАсчёт" xfId="2057"/>
    <cellStyle name="_Книга1_линия роста" xfId="2058"/>
    <cellStyle name="_Книга1_МСА" xfId="2059"/>
    <cellStyle name="_Книга1_МСАП" xfId="2060"/>
    <cellStyle name="_Книга1_МСАП_Ко-инвест строительство" xfId="2061"/>
    <cellStyle name="_Книга1_МСАП_Ко-инвест строительство 1" xfId="2062"/>
    <cellStyle name="_Книга1_МСАП_ОТЧЕТ_Красногвардеец" xfId="2063"/>
    <cellStyle name="_Книга1_МСАП_Расчёт_2" xfId="2064"/>
    <cellStyle name="_Книга1_Отчет" xfId="2065"/>
    <cellStyle name="_Книга1_Отчет Аларм-Моторс" xfId="2066"/>
    <cellStyle name="_Книга1_отчет вибротехник 2" xfId="2067"/>
    <cellStyle name="_Книга1_Отчет Оредеж" xfId="2068"/>
    <cellStyle name="_Книга1_Отчет стачек" xfId="2069"/>
    <cellStyle name="_Книга1_Отчет Ш-О_14.06_другие аналоги для земли" xfId="2070"/>
    <cellStyle name="_Книга1_Отчет Элис" xfId="2071"/>
    <cellStyle name="_Книга1_ОТЧЕТ_Красногвардеец" xfId="2072"/>
    <cellStyle name="_Книга1_Офис + гараж  на Яблочкова" xfId="2073"/>
    <cellStyle name="_Книга1_Прикидка расчетов_29.01" xfId="2074"/>
    <cellStyle name="_Книга1_Расчет _Чапаева 15_БЦ В+_ на 15 02 2008  " xfId="2075"/>
    <cellStyle name="_Книга1_расчет весы и участок" xfId="2076"/>
    <cellStyle name="_Книга1_расчет затрат" xfId="2077"/>
    <cellStyle name="_Книга1_Расчет Ленгипротранс правка" xfId="2078"/>
    <cellStyle name="_Книга1_Расчёт_2" xfId="2079"/>
    <cellStyle name="_Книга1_расчет_2 Советская" xfId="2080"/>
    <cellStyle name="_Книга1_расчет_6 Красноармейская" xfId="2081"/>
    <cellStyle name="_Книга1_расчёт_исх" xfId="2082"/>
    <cellStyle name="_Книга1_расчет_Невский сити" xfId="2083"/>
    <cellStyle name="_Книга1_Расчёт_правка _ок_инв" xfId="2084"/>
    <cellStyle name="_Книга1_Расчеты" xfId="2085"/>
    <cellStyle name="_Книга1_Расчеты правка" xfId="2086"/>
    <cellStyle name="_Книга2" xfId="2087"/>
    <cellStyle name="_Ко-инвест" xfId="2088"/>
    <cellStyle name="_Ко-инвест реконструкция_завершение СМР" xfId="2089"/>
    <cellStyle name="_КО-Инвест_1" xfId="2090"/>
    <cellStyle name="_Ко-Инвест_шаблон" xfId="2091"/>
    <cellStyle name="_Копия доход от кинотеатра (version sm)" xfId="2092"/>
    <cellStyle name="_копия Расчет_ОТЧЕТ_06" xfId="2093"/>
    <cellStyle name="_Копия расчеты_прикидка_п" xfId="2094"/>
    <cellStyle name="_Копия Характеристики объектов01" xfId="2095"/>
    <cellStyle name="_корректировка на площадь" xfId="2096"/>
    <cellStyle name="_котелки" xfId="2097"/>
    <cellStyle name="_котельная звезда" xfId="2098"/>
    <cellStyle name="_Лагерный пер. А" xfId="2099"/>
    <cellStyle name="_Мебельная отчет" xfId="2100"/>
    <cellStyle name="_моя версия" xfId="2101"/>
    <cellStyle name="_моя версия1111" xfId="2102"/>
    <cellStyle name="_моя версия1111_Документы" xfId="2103"/>
    <cellStyle name="_НИ" xfId="2104"/>
    <cellStyle name="_Новгородская 6  зу" xfId="2105"/>
    <cellStyle name="_Октябрьская 104 без ндс" xfId="2106"/>
    <cellStyle name="_Октябрьская наб. лот1" xfId="2107"/>
    <cellStyle name="_открытая парковка" xfId="2108"/>
    <cellStyle name="_Отчет" xfId="2109"/>
    <cellStyle name="_ОТЧЕТ - Чапаева - М_правка" xfId="2110"/>
    <cellStyle name="_Отчет 2" xfId="2111"/>
    <cellStyle name="_Отчет 8 советская" xfId="2112"/>
    <cellStyle name="_Отчет Аларм-Моторс" xfId="2113"/>
    <cellStyle name="_ОТЧЕТ Кондратьевский" xfId="2114"/>
    <cellStyle name="_Отчет Ш-О_14.06_другие аналоги для земли" xfId="2115"/>
    <cellStyle name="_Отчет_7 линия март" xfId="2116"/>
    <cellStyle name="_ОТЧЕТ_Красногвардеец" xfId="2117"/>
    <cellStyle name="_Офис + гараж  на Яблочкова" xfId="2118"/>
    <cellStyle name="_прикидка" xfId="2119"/>
    <cellStyle name="_Прикидка расчетов_29.01" xfId="2120"/>
    <cellStyle name="_Прикидка расчетов_версия 1" xfId="2121"/>
    <cellStyle name="_прикидка_сравн_3" xfId="2122"/>
    <cellStyle name="_Расч_Стачек_45_отчет_банк" xfId="2123"/>
    <cellStyle name="_Расчет" xfId="2124"/>
    <cellStyle name="_Расчёт" xfId="2125"/>
    <cellStyle name="_Расчет _Чапаева 15_БЦ В+_ на 15 02 2008  " xfId="2126"/>
    <cellStyle name="_Расчёт 1_пр" xfId="2127"/>
    <cellStyle name="_расчет Байконурский" xfId="2128"/>
    <cellStyle name="_Расчет БЦ правка итог" xfId="2129"/>
    <cellStyle name="_Расчёт дубль2" xfId="2130"/>
    <cellStyle name="_Расчёт дубль2_Документы" xfId="2131"/>
    <cellStyle name="_расчет Зодчего Росси, 2_офис_промка" xfId="2132"/>
    <cellStyle name="_Расчет Ленгипротранс правка" xfId="2133"/>
    <cellStyle name="_расчет Невский, 70_здание" xfId="2134"/>
    <cellStyle name="_Расчет по аналогам" xfId="2135"/>
    <cellStyle name="_Расчет по аналогам_Документы" xfId="2136"/>
    <cellStyle name="_РАСЧЕТ правка" xfId="2137"/>
    <cellStyle name="_Расчет реконстр Бойко" xfId="2138"/>
    <cellStyle name="_расчет Репино" xfId="2139"/>
    <cellStyle name="_расчет Садовая" xfId="2140"/>
    <cellStyle name="_расчет Советская" xfId="2141"/>
    <cellStyle name="_расчет стройтрест" xfId="2142"/>
    <cellStyle name="_расчет Чайковского" xfId="2143"/>
    <cellStyle name="_расчет Чайковского_new" xfId="2144"/>
    <cellStyle name="_Расчет эффективности проекта" xfId="2145"/>
    <cellStyle name="_расчет_1" xfId="2146"/>
    <cellStyle name="_Расчёт_1" xfId="2147"/>
    <cellStyle name="_РАсчёт_1 100 000_правка" xfId="2148"/>
    <cellStyle name="_РАсчёт_1 100 000_правка_Документы" xfId="2149"/>
    <cellStyle name="_расчет_2 Советская" xfId="2150"/>
    <cellStyle name="_расчет_6 Красноармейская" xfId="2151"/>
    <cellStyle name="_расчет_7 линия" xfId="2152"/>
    <cellStyle name="_Расчет_Автосервис итог" xfId="2153"/>
    <cellStyle name="_Расчет_Биостр_ОТЧЕТ" xfId="2154"/>
    <cellStyle name="_расчет_версия_1" xfId="2155"/>
    <cellStyle name="_Расчет_ГУИОН" xfId="2156"/>
    <cellStyle name="_Расчет_Затр_4Н" xfId="2157"/>
    <cellStyle name="_Расчет_Затр_Зозер-2008" xfId="2158"/>
    <cellStyle name="_Расчет_Затр_продбаза" xfId="2159"/>
    <cellStyle name="_расчет_затрат_new06" xfId="2160"/>
    <cellStyle name="_расчет_затрат_new06_шаблон" xfId="2161"/>
    <cellStyle name="_Расчет_затрат_А2_ЗУ_собств" xfId="2162"/>
    <cellStyle name="_Расчет_затрат_А2_ЗУ_собств_2008 расчеты" xfId="2163"/>
    <cellStyle name="_Расчет_затрат_А2_ЗУ_собств_ЗП" xfId="2164"/>
    <cellStyle name="_Расчет_затрат_А2_ЗУ_собств_расчеты" xfId="2165"/>
    <cellStyle name="_Расчет_Затратник Херсонаская 35" xfId="2166"/>
    <cellStyle name="_Расчет_здания  в Копино обаза" xfId="2167"/>
    <cellStyle name="_Расчет_здания  продбаза" xfId="2168"/>
    <cellStyle name="_Расчет_здания +ЗУ" xfId="2169"/>
    <cellStyle name="_Расчет_Лесной" xfId="2170"/>
    <cellStyle name="_РАСЧЕТ_Парнас_Элис_01 08" xfId="2171"/>
    <cellStyle name="_расчет_Попова" xfId="2172"/>
    <cellStyle name="_Расчет_РАСЧЕТ_" xfId="2173"/>
    <cellStyle name="_расчет_Сенатор" xfId="2174"/>
    <cellStyle name="_расчет_Чайковского" xfId="2175"/>
    <cellStyle name="_Расчет_Чайковского_2_7_пом8-н" xfId="2176"/>
    <cellStyle name="_расчет_Чапаева" xfId="2177"/>
    <cellStyle name="_Расчет17.10" xfId="2178"/>
    <cellStyle name="_Расчёт-2" xfId="2179"/>
    <cellStyle name="_Расчет-Москва-Маросейка Мороз" xfId="2180"/>
    <cellStyle name="_расчеты" xfId="2181"/>
    <cellStyle name="_расчеты по земле старые" xfId="2182"/>
    <cellStyle name="_Расчёты_земля_ср" xfId="2183"/>
    <cellStyle name="_Расчёты_земля_ср_2008 расчеты" xfId="2184"/>
    <cellStyle name="_Расчёты_земля_ср_ЗП" xfId="2185"/>
    <cellStyle name="_Расчёты_земля_ср_расчеты" xfId="2186"/>
    <cellStyle name="_расчеты_потемкинская" xfId="2187"/>
    <cellStyle name="_расчеты_прикидка" xfId="2188"/>
    <cellStyle name="_расчеты_Седова 54" xfId="2189"/>
    <cellStyle name="_расчеты_Седова 54_Документы" xfId="2190"/>
    <cellStyle name="_Рыночный_автосалон в отчет (2)" xfId="2191"/>
    <cellStyle name="_сравнительный дыбенко" xfId="2192"/>
    <cellStyle name="_сравнительный_правка" xfId="2193"/>
    <cellStyle name="_сравнительный_правка_Документы" xfId="2194"/>
    <cellStyle name="_Стародеревенская - правка 16.08.2006" xfId="2195"/>
    <cellStyle name="_Тэп" xfId="2196"/>
    <cellStyle name="£ BP" xfId="2197"/>
    <cellStyle name="£Currency [0]" xfId="2198"/>
    <cellStyle name="£Currency [1]" xfId="2199"/>
    <cellStyle name="£Currency [2]" xfId="2200"/>
    <cellStyle name="£Currency [p]" xfId="2201"/>
    <cellStyle name="£Currency [p2]" xfId="2202"/>
    <cellStyle name="£Pounds" xfId="2203"/>
    <cellStyle name="¥ JY" xfId="2204"/>
    <cellStyle name="=C:\WINNT\SYSTEM32\COMMAND.COM" xfId="2205"/>
    <cellStyle name="=C:\WINNT\SYSTEM32\COMMAND.COM 2" xfId="2206"/>
    <cellStyle name="=C:\WINNT35\SYSTEM32\COMMAND.COM" xfId="2207"/>
    <cellStyle name="=D:\WINNT\SYSTEM32\COMMAND.COM" xfId="2208"/>
    <cellStyle name="0 Decimals Input" xfId="2209"/>
    <cellStyle name="0000" xfId="2210"/>
    <cellStyle name="000000" xfId="2211"/>
    <cellStyle name="01" xfId="2212"/>
    <cellStyle name="0752-93035" xfId="2213"/>
    <cellStyle name="0IsBlank" xfId="2214"/>
    <cellStyle name="1" xfId="2215"/>
    <cellStyle name="-1" xfId="2216"/>
    <cellStyle name="1_New Money Transaction Analysis v3" xfId="2217"/>
    <cellStyle name="10" xfId="2218"/>
    <cellStyle name="10Q" xfId="2219"/>
    <cellStyle name="1Normal" xfId="2220"/>
    <cellStyle name="1Outputbox1" xfId="2221"/>
    <cellStyle name="1Outputbox2" xfId="2222"/>
    <cellStyle name="1Outputheader" xfId="2223"/>
    <cellStyle name="1Outputheader2" xfId="2224"/>
    <cellStyle name="1Outputsubtitle" xfId="2225"/>
    <cellStyle name="1Outputtitle" xfId="2226"/>
    <cellStyle name="1Profileheader" xfId="2227"/>
    <cellStyle name="1Profilelowerbox" xfId="2228"/>
    <cellStyle name="1Profilesubheader" xfId="2229"/>
    <cellStyle name="1Profiletitle" xfId="2230"/>
    <cellStyle name="1Profiletopbox" xfId="2231"/>
    <cellStyle name="2" xfId="2232"/>
    <cellStyle name="2 Decimal Places" xfId="2233"/>
    <cellStyle name="2 Decimals" xfId="2234"/>
    <cellStyle name="2 Decimals Input" xfId="2235"/>
    <cellStyle name="20 % - Akzent1" xfId="61" builtinId="30" customBuiltin="1"/>
    <cellStyle name="20 % - Akzent1 2" xfId="2236"/>
    <cellStyle name="20 % - Akzent2" xfId="65" builtinId="34" customBuiltin="1"/>
    <cellStyle name="20 % - Akzent2 2" xfId="2237"/>
    <cellStyle name="20 % - Akzent3" xfId="69" builtinId="38" customBuiltin="1"/>
    <cellStyle name="20 % - Akzent3 2" xfId="2238"/>
    <cellStyle name="20 % - Akzent4" xfId="73" builtinId="42" customBuiltin="1"/>
    <cellStyle name="20 % - Akzent4 2" xfId="2239"/>
    <cellStyle name="20 % - Akzent5" xfId="77" builtinId="46" customBuiltin="1"/>
    <cellStyle name="20 % - Akzent5 2" xfId="2240"/>
    <cellStyle name="20 % - Akzent6" xfId="81" builtinId="50" customBuiltin="1"/>
    <cellStyle name="20 % - Akzent6 2" xfId="2241"/>
    <cellStyle name="20% - Accent1 10" xfId="2242"/>
    <cellStyle name="20% - Accent1 11" xfId="2243"/>
    <cellStyle name="20% - Accent1 2" xfId="2244"/>
    <cellStyle name="20% - Accent1 2 2" xfId="2245"/>
    <cellStyle name="20% - Accent1 3" xfId="2246"/>
    <cellStyle name="20% - Accent1 4" xfId="2247"/>
    <cellStyle name="20% - Accent1 5" xfId="2248"/>
    <cellStyle name="20% - Accent1 6" xfId="2249"/>
    <cellStyle name="20% - Accent1 7" xfId="2250"/>
    <cellStyle name="20% - Accent1 8" xfId="2251"/>
    <cellStyle name="20% - Accent1 9" xfId="2252"/>
    <cellStyle name="20% - Accent2 10" xfId="2253"/>
    <cellStyle name="20% - Accent2 11" xfId="2254"/>
    <cellStyle name="20% - Accent2 2" xfId="2255"/>
    <cellStyle name="20% - Accent2 2 2" xfId="2256"/>
    <cellStyle name="20% - Accent2 3" xfId="2257"/>
    <cellStyle name="20% - Accent2 4" xfId="2258"/>
    <cellStyle name="20% - Accent2 5" xfId="2259"/>
    <cellStyle name="20% - Accent2 6" xfId="2260"/>
    <cellStyle name="20% - Accent2 7" xfId="2261"/>
    <cellStyle name="20% - Accent2 8" xfId="2262"/>
    <cellStyle name="20% - Accent2 9" xfId="2263"/>
    <cellStyle name="20% - Accent3 10" xfId="2264"/>
    <cellStyle name="20% - Accent3 11" xfId="2265"/>
    <cellStyle name="20% - Accent3 2" xfId="2266"/>
    <cellStyle name="20% - Accent3 2 2" xfId="2267"/>
    <cellStyle name="20% - Accent3 3" xfId="2268"/>
    <cellStyle name="20% - Accent3 4" xfId="2269"/>
    <cellStyle name="20% - Accent3 5" xfId="2270"/>
    <cellStyle name="20% - Accent3 6" xfId="2271"/>
    <cellStyle name="20% - Accent3 7" xfId="2272"/>
    <cellStyle name="20% - Accent3 8" xfId="2273"/>
    <cellStyle name="20% - Accent3 9" xfId="2274"/>
    <cellStyle name="20% - Accent4 10" xfId="2275"/>
    <cellStyle name="20% - Accent4 11" xfId="2276"/>
    <cellStyle name="20% - Accent4 2" xfId="2277"/>
    <cellStyle name="20% - Accent4 2 2" xfId="2278"/>
    <cellStyle name="20% - Accent4 3" xfId="2279"/>
    <cellStyle name="20% - Accent4 4" xfId="2280"/>
    <cellStyle name="20% - Accent4 5" xfId="2281"/>
    <cellStyle name="20% - Accent4 6" xfId="2282"/>
    <cellStyle name="20% - Accent4 7" xfId="2283"/>
    <cellStyle name="20% - Accent4 8" xfId="2284"/>
    <cellStyle name="20% - Accent4 9" xfId="2285"/>
    <cellStyle name="20% - Accent5 10" xfId="2286"/>
    <cellStyle name="20% - Accent5 11" xfId="2287"/>
    <cellStyle name="20% - Accent5 2" xfId="2288"/>
    <cellStyle name="20% - Accent5 2 2" xfId="2289"/>
    <cellStyle name="20% - Accent5 3" xfId="2290"/>
    <cellStyle name="20% - Accent5 4" xfId="2291"/>
    <cellStyle name="20% - Accent5 5" xfId="2292"/>
    <cellStyle name="20% - Accent5 6" xfId="2293"/>
    <cellStyle name="20% - Accent5 7" xfId="2294"/>
    <cellStyle name="20% - Accent5 8" xfId="2295"/>
    <cellStyle name="20% - Accent5 9" xfId="2296"/>
    <cellStyle name="20% - Accent6 10" xfId="2297"/>
    <cellStyle name="20% - Accent6 11" xfId="2298"/>
    <cellStyle name="20% - Accent6 2" xfId="2299"/>
    <cellStyle name="20% - Accent6 2 2" xfId="2300"/>
    <cellStyle name="20% - Accent6 3" xfId="2301"/>
    <cellStyle name="20% - Accent6 4" xfId="2302"/>
    <cellStyle name="20% - Accent6 5" xfId="2303"/>
    <cellStyle name="20% - Accent6 6" xfId="2304"/>
    <cellStyle name="20% - Accent6 7" xfId="2305"/>
    <cellStyle name="20% - Accent6 8" xfId="2306"/>
    <cellStyle name="20% - Accent6 9" xfId="2307"/>
    <cellStyle name="20% - Акцент1" xfId="2308"/>
    <cellStyle name="20% - Акцент2" xfId="2309"/>
    <cellStyle name="20% - Акцент3" xfId="2310"/>
    <cellStyle name="20% - Акцент4" xfId="2311"/>
    <cellStyle name="20% - Акцент5" xfId="2312"/>
    <cellStyle name="20% - Акцент6" xfId="2313"/>
    <cellStyle name="2x" xfId="2314"/>
    <cellStyle name="3" xfId="2315"/>
    <cellStyle name="4" xfId="2316"/>
    <cellStyle name="4_A.1.4" xfId="2317"/>
    <cellStyle name="4_doc A.1.4 back up" xfId="2318"/>
    <cellStyle name="4_Jamaica Model - Const Curr Master - 012810 (v2 PwC FINAL)" xfId="2319"/>
    <cellStyle name="40 % - Akzent1" xfId="62" builtinId="31" customBuiltin="1"/>
    <cellStyle name="40 % - Akzent1 2" xfId="2320"/>
    <cellStyle name="40 % - Akzent2" xfId="66" builtinId="35" customBuiltin="1"/>
    <cellStyle name="40 % - Akzent2 2" xfId="2321"/>
    <cellStyle name="40 % - Akzent3" xfId="70" builtinId="39" customBuiltin="1"/>
    <cellStyle name="40 % - Akzent3 2" xfId="2322"/>
    <cellStyle name="40 % - Akzent4" xfId="74" builtinId="43" customBuiltin="1"/>
    <cellStyle name="40 % - Akzent4 2" xfId="2323"/>
    <cellStyle name="40 % - Akzent5" xfId="78" builtinId="47" customBuiltin="1"/>
    <cellStyle name="40 % - Akzent5 2" xfId="2324"/>
    <cellStyle name="40 % - Akzent6" xfId="82" builtinId="51" customBuiltin="1"/>
    <cellStyle name="40 % - Akzent6 2" xfId="2325"/>
    <cellStyle name="40% - Accent1 10" xfId="2326"/>
    <cellStyle name="40% - Accent1 11" xfId="2327"/>
    <cellStyle name="40% - Accent1 2" xfId="2328"/>
    <cellStyle name="40% - Accent1 2 2" xfId="2329"/>
    <cellStyle name="40% - Accent1 3" xfId="2330"/>
    <cellStyle name="40% - Accent1 4" xfId="2331"/>
    <cellStyle name="40% - Accent1 5" xfId="2332"/>
    <cellStyle name="40% - Accent1 6" xfId="2333"/>
    <cellStyle name="40% - Accent1 7" xfId="2334"/>
    <cellStyle name="40% - Accent1 8" xfId="2335"/>
    <cellStyle name="40% - Accent1 9" xfId="2336"/>
    <cellStyle name="40% - Accent2 10" xfId="2337"/>
    <cellStyle name="40% - Accent2 11" xfId="2338"/>
    <cellStyle name="40% - Accent2 2" xfId="2339"/>
    <cellStyle name="40% - Accent2 2 2" xfId="2340"/>
    <cellStyle name="40% - Accent2 3" xfId="2341"/>
    <cellStyle name="40% - Accent2 4" xfId="2342"/>
    <cellStyle name="40% - Accent2 5" xfId="2343"/>
    <cellStyle name="40% - Accent2 6" xfId="2344"/>
    <cellStyle name="40% - Accent2 7" xfId="2345"/>
    <cellStyle name="40% - Accent2 8" xfId="2346"/>
    <cellStyle name="40% - Accent2 9" xfId="2347"/>
    <cellStyle name="40% - Accent3 10" xfId="2348"/>
    <cellStyle name="40% - Accent3 11" xfId="2349"/>
    <cellStyle name="40% - Accent3 2" xfId="2350"/>
    <cellStyle name="40% - Accent3 2 2" xfId="2351"/>
    <cellStyle name="40% - Accent3 3" xfId="2352"/>
    <cellStyle name="40% - Accent3 4" xfId="2353"/>
    <cellStyle name="40% - Accent3 5" xfId="2354"/>
    <cellStyle name="40% - Accent3 6" xfId="2355"/>
    <cellStyle name="40% - Accent3 7" xfId="2356"/>
    <cellStyle name="40% - Accent3 8" xfId="2357"/>
    <cellStyle name="40% - Accent3 9" xfId="2358"/>
    <cellStyle name="40% - Accent4 10" xfId="2359"/>
    <cellStyle name="40% - Accent4 11" xfId="2360"/>
    <cellStyle name="40% - Accent4 2" xfId="2361"/>
    <cellStyle name="40% - Accent4 2 2" xfId="2362"/>
    <cellStyle name="40% - Accent4 3" xfId="2363"/>
    <cellStyle name="40% - Accent4 4" xfId="2364"/>
    <cellStyle name="40% - Accent4 5" xfId="2365"/>
    <cellStyle name="40% - Accent4 6" xfId="2366"/>
    <cellStyle name="40% - Accent4 7" xfId="2367"/>
    <cellStyle name="40% - Accent4 8" xfId="2368"/>
    <cellStyle name="40% - Accent4 9" xfId="2369"/>
    <cellStyle name="40% - Accent5 10" xfId="2370"/>
    <cellStyle name="40% - Accent5 11" xfId="2371"/>
    <cellStyle name="40% - Accent5 2" xfId="2372"/>
    <cellStyle name="40% - Accent5 2 2" xfId="2373"/>
    <cellStyle name="40% - Accent5 3" xfId="2374"/>
    <cellStyle name="40% - Accent5 4" xfId="2375"/>
    <cellStyle name="40% - Accent5 5" xfId="2376"/>
    <cellStyle name="40% - Accent5 6" xfId="2377"/>
    <cellStyle name="40% - Accent5 7" xfId="2378"/>
    <cellStyle name="40% - Accent5 8" xfId="2379"/>
    <cellStyle name="40% - Accent5 9" xfId="2380"/>
    <cellStyle name="40% - Accent6 10" xfId="2381"/>
    <cellStyle name="40% - Accent6 11" xfId="2382"/>
    <cellStyle name="40% - Accent6 2" xfId="2383"/>
    <cellStyle name="40% - Accent6 2 2" xfId="2384"/>
    <cellStyle name="40% - Accent6 3" xfId="2385"/>
    <cellStyle name="40% - Accent6 4" xfId="2386"/>
    <cellStyle name="40% - Accent6 5" xfId="2387"/>
    <cellStyle name="40% - Accent6 6" xfId="2388"/>
    <cellStyle name="40% - Accent6 7" xfId="2389"/>
    <cellStyle name="40% - Accent6 8" xfId="2390"/>
    <cellStyle name="40% - Accent6 9" xfId="2391"/>
    <cellStyle name="40% - Акцент1" xfId="2392"/>
    <cellStyle name="40% - Акцент2" xfId="2393"/>
    <cellStyle name="40% - Акцент3" xfId="2394"/>
    <cellStyle name="40% - Акцент4" xfId="2395"/>
    <cellStyle name="40% - Акцент5" xfId="2396"/>
    <cellStyle name="40% - Акцент6" xfId="2397"/>
    <cellStyle name="5" xfId="2398"/>
    <cellStyle name="5_A.1.4" xfId="2399"/>
    <cellStyle name="5_doc A.1.4 back up" xfId="2400"/>
    <cellStyle name="5_Jamaica Model - Const Curr Master - 012810 (v2 PwC FINAL)" xfId="2401"/>
    <cellStyle name="60 % - Akzent1" xfId="63" builtinId="32" customBuiltin="1"/>
    <cellStyle name="60 % - Akzent1 2" xfId="2402"/>
    <cellStyle name="60 % - Akzent2" xfId="67" builtinId="36" customBuiltin="1"/>
    <cellStyle name="60 % - Akzent2 2" xfId="2403"/>
    <cellStyle name="60 % - Akzent3" xfId="71" builtinId="40" customBuiltin="1"/>
    <cellStyle name="60 % - Akzent3 2" xfId="2404"/>
    <cellStyle name="60 % - Akzent4" xfId="75" builtinId="44" customBuiltin="1"/>
    <cellStyle name="60 % - Akzent4 2" xfId="2405"/>
    <cellStyle name="60 % - Akzent5" xfId="79" builtinId="48" customBuiltin="1"/>
    <cellStyle name="60 % - Akzent5 2" xfId="2406"/>
    <cellStyle name="60 % - Akzent6" xfId="83" builtinId="52" customBuiltin="1"/>
    <cellStyle name="60 % - Akzent6 2" xfId="2407"/>
    <cellStyle name="60% - Accent1 2" xfId="2408"/>
    <cellStyle name="60% - Accent2 2" xfId="2409"/>
    <cellStyle name="60% - Accent3 2" xfId="2410"/>
    <cellStyle name="60% - Accent4 2" xfId="2411"/>
    <cellStyle name="60% - Accent5 2" xfId="2412"/>
    <cellStyle name="60% - Accent6 2" xfId="2413"/>
    <cellStyle name="60% - Акцент1" xfId="2414"/>
    <cellStyle name="60% - Акцент2" xfId="2415"/>
    <cellStyle name="60% - Акцент3" xfId="2416"/>
    <cellStyle name="60% - Акцент4" xfId="2417"/>
    <cellStyle name="60% - Акцент5" xfId="2418"/>
    <cellStyle name="60% - Акцент6" xfId="2419"/>
    <cellStyle name="8pt" xfId="2420"/>
    <cellStyle name="A_BOLD" xfId="34"/>
    <cellStyle name="A_DATE" xfId="43"/>
    <cellStyle name="A_FST_F08_R" xfId="28"/>
    <cellStyle name="A_FST_F10_I" xfId="22"/>
    <cellStyle name="A_FST_F10_R" xfId="23"/>
    <cellStyle name="A_FST_F11_B" xfId="24"/>
    <cellStyle name="A_FST_F11_I" xfId="17"/>
    <cellStyle name="A_FST_F11_R" xfId="18"/>
    <cellStyle name="A_FST_F12_B" xfId="19"/>
    <cellStyle name="A_FST_F14_B" xfId="20"/>
    <cellStyle name="A_FST_Indent_R" xfId="21"/>
    <cellStyle name="A_RATE" xfId="35"/>
    <cellStyle name="A_Subtotals" xfId="1"/>
    <cellStyle name="A_Value_Mio" xfId="33"/>
    <cellStyle name="A_Value_Mio1" xfId="84"/>
    <cellStyle name="A_Values" xfId="2"/>
    <cellStyle name="A_Values_MD" xfId="85"/>
    <cellStyle name="A_VALUES_TH" xfId="3"/>
    <cellStyle name="A_Values_WD" xfId="36"/>
    <cellStyle name="Aaia?iue [0]_vaqduGfTSN7qyUJNWHRlcWo3H" xfId="2421"/>
    <cellStyle name="Aaia?iue_vaqduGfTSN7qyUJNWHRlcWo3H" xfId="2422"/>
    <cellStyle name="Äåíåæíûé [0]_vaqduGfTSN7qyUJNWHRlcWo3H" xfId="2423"/>
    <cellStyle name="Äåíåæíûé_vaqduGfTSN7qyUJNWHRlcWo3H" xfId="2424"/>
    <cellStyle name="Accent1 - 20%" xfId="2425"/>
    <cellStyle name="Accent1 - 40%" xfId="2426"/>
    <cellStyle name="Accent1 - 60%" xfId="2427"/>
    <cellStyle name="Accent1 2" xfId="2428"/>
    <cellStyle name="Accent2 - 20%" xfId="2429"/>
    <cellStyle name="Accent2 - 40%" xfId="2430"/>
    <cellStyle name="Accent2 - 60%" xfId="2431"/>
    <cellStyle name="Accent2 2" xfId="2432"/>
    <cellStyle name="Accent3 - 20%" xfId="2433"/>
    <cellStyle name="Accent3 - 40%" xfId="2434"/>
    <cellStyle name="Accent3 - 60%" xfId="2435"/>
    <cellStyle name="Accent3 2" xfId="2436"/>
    <cellStyle name="Accent4 - 20%" xfId="2437"/>
    <cellStyle name="Accent4 - 40%" xfId="2438"/>
    <cellStyle name="Accent4 - 60%" xfId="2439"/>
    <cellStyle name="Accent4 2" xfId="2440"/>
    <cellStyle name="Accent5 - 20%" xfId="2441"/>
    <cellStyle name="Accent5 - 40%" xfId="2442"/>
    <cellStyle name="Accent5 - 60%" xfId="2443"/>
    <cellStyle name="Accent5 2" xfId="2444"/>
    <cellStyle name="Accent6 - 20%" xfId="2445"/>
    <cellStyle name="Accent6 - 40%" xfId="2446"/>
    <cellStyle name="Accent6 - 60%" xfId="2447"/>
    <cellStyle name="Accent6 2" xfId="2448"/>
    <cellStyle name="acct" xfId="2449"/>
    <cellStyle name="Across" xfId="2450"/>
    <cellStyle name="Actual data" xfId="2451"/>
    <cellStyle name="Actual year" xfId="2452"/>
    <cellStyle name="AeE­ [0]_?A°??µAoC?" xfId="2453"/>
    <cellStyle name="AeE­_?A°??µAoC?" xfId="2454"/>
    <cellStyle name="AFE" xfId="2455"/>
    <cellStyle name="Akzent1" xfId="60" builtinId="29" customBuiltin="1"/>
    <cellStyle name="Akzent1 2" xfId="2456"/>
    <cellStyle name="Akzent2" xfId="64" builtinId="33" customBuiltin="1"/>
    <cellStyle name="Akzent2 2" xfId="2457"/>
    <cellStyle name="Akzent3" xfId="68" builtinId="37" customBuiltin="1"/>
    <cellStyle name="Akzent3 2" xfId="2458"/>
    <cellStyle name="Akzent4" xfId="72" builtinId="41" customBuiltin="1"/>
    <cellStyle name="Akzent4 2" xfId="2459"/>
    <cellStyle name="Akzent5" xfId="76" builtinId="45" customBuiltin="1"/>
    <cellStyle name="Akzent5 2" xfId="2460"/>
    <cellStyle name="Akzent6" xfId="80" builtinId="49" customBuiltin="1"/>
    <cellStyle name="Akzent6 2" xfId="2461"/>
    <cellStyle name="alternate" xfId="2462"/>
    <cellStyle name="ANCLAS,REZONES Y SUS PARTES,DE FUNDICION,DE HIERRO O DE ACERO" xfId="2463"/>
    <cellStyle name="Andre's Title" xfId="2464"/>
    <cellStyle name="Arial 10" xfId="2465"/>
    <cellStyle name="Arial 12" xfId="2466"/>
    <cellStyle name="Arial6Bold" xfId="2467"/>
    <cellStyle name="Arial8Bold" xfId="2468"/>
    <cellStyle name="Arial8Italic" xfId="2469"/>
    <cellStyle name="ArialNormal" xfId="2470"/>
    <cellStyle name="art" xfId="2471"/>
    <cellStyle name="Assumption" xfId="2472"/>
    <cellStyle name="ÄÞ¸¶ [0]_±âÅ¸" xfId="2473"/>
    <cellStyle name="ÄÞ¸¶_±âÅ¸" xfId="2474"/>
    <cellStyle name="Ausgabe" xfId="53" builtinId="21" customBuiltin="1"/>
    <cellStyle name="Ausgabe 2" xfId="2475"/>
    <cellStyle name="Bad 2" xfId="2476"/>
    <cellStyle name="Bar Title" xfId="2477"/>
    <cellStyle name="Berechnung" xfId="54" builtinId="22" customBuiltin="1"/>
    <cellStyle name="Berechnung 2" xfId="2478"/>
    <cellStyle name="Billions" xfId="2479"/>
    <cellStyle name="BLACK" xfId="2480"/>
    <cellStyle name="Blank" xfId="2481"/>
    <cellStyle name="blp_column_header" xfId="2482"/>
    <cellStyle name="Blue" xfId="2483"/>
    <cellStyle name="blue shading" xfId="2484"/>
    <cellStyle name="Blue_Minnesota Model 21mar06 v2" xfId="2485"/>
    <cellStyle name="bluepercent" xfId="2486"/>
    <cellStyle name="Body" xfId="2487"/>
    <cellStyle name="bold" xfId="2488"/>
    <cellStyle name="Bold/Border" xfId="2489"/>
    <cellStyle name="Border" xfId="2490"/>
    <cellStyle name="Border Heavy" xfId="2491"/>
    <cellStyle name="Border Thin" xfId="2492"/>
    <cellStyle name="Border_L_grey" xfId="86"/>
    <cellStyle name="Bottom" xfId="2493"/>
    <cellStyle name="Bottom Edge" xfId="2494"/>
    <cellStyle name="BoxHeading" xfId="2495"/>
    <cellStyle name="Bps" xfId="2496"/>
    <cellStyle name="British Pound" xfId="2497"/>
    <cellStyle name="British Pound[2]" xfId="2498"/>
    <cellStyle name="British Pound_Financials_outp" xfId="2499"/>
    <cellStyle name="Bullet" xfId="2500"/>
    <cellStyle name="Business Description" xfId="2501"/>
    <cellStyle name="c" xfId="2502"/>
    <cellStyle name="C?AO_?A°??µAoC?" xfId="2503"/>
    <cellStyle name="Ç¥ÁØ_¿ù°£¿ä¾àº¸°í" xfId="2504"/>
    <cellStyle name="Calculation 2" xfId="2505"/>
    <cellStyle name="Case" xfId="2506"/>
    <cellStyle name="Center" xfId="2507"/>
    <cellStyle name="Center Across" xfId="2508"/>
    <cellStyle name="centered" xfId="87"/>
    <cellStyle name="Cents" xfId="2509"/>
    <cellStyle name="Changeable" xfId="2510"/>
    <cellStyle name="Check" xfId="2511"/>
    <cellStyle name="Check Cell 2" xfId="2512"/>
    <cellStyle name="CHEKC_WINDINGS_FALSCH" xfId="37"/>
    <cellStyle name="Choose Number" xfId="2513"/>
    <cellStyle name="Co. Names" xfId="2514"/>
    <cellStyle name="Co. Names - Bold" xfId="2515"/>
    <cellStyle name="Co. Names_Break-Up" xfId="2516"/>
    <cellStyle name="COL HEADINGS" xfId="2517"/>
    <cellStyle name="Col title" xfId="2518"/>
    <cellStyle name="Color" xfId="2519"/>
    <cellStyle name="Column Heading" xfId="2520"/>
    <cellStyle name="Column_Title" xfId="2521"/>
    <cellStyle name="ColumnHead" xfId="2522"/>
    <cellStyle name="ColumnHeading" xfId="2523"/>
    <cellStyle name="Comma  - Style1" xfId="2524"/>
    <cellStyle name="Comma  - Style2" xfId="2525"/>
    <cellStyle name="Comma  - Style3" xfId="2526"/>
    <cellStyle name="Comma  - Style4" xfId="2527"/>
    <cellStyle name="Comma  - Style5" xfId="2528"/>
    <cellStyle name="Comma  - Style6" xfId="2529"/>
    <cellStyle name="Comma  - Style7" xfId="2530"/>
    <cellStyle name="Comma  - Style8" xfId="2531"/>
    <cellStyle name="Comma [1]" xfId="2532"/>
    <cellStyle name="Comma 0" xfId="2533"/>
    <cellStyle name="Comma 0*" xfId="2534"/>
    <cellStyle name="Comma 2" xfId="2535"/>
    <cellStyle name="Comma 3" xfId="2536"/>
    <cellStyle name="Comma 3*" xfId="2537"/>
    <cellStyle name="Comma Cents" xfId="2538"/>
    <cellStyle name="Comma.1" xfId="2539"/>
    <cellStyle name="Comma.2" xfId="2540"/>
    <cellStyle name="Comma0" xfId="2541"/>
    <cellStyle name="Comma-1" xfId="2542"/>
    <cellStyle name="Company name" xfId="2543"/>
    <cellStyle name="ControlFormular" xfId="2544"/>
    <cellStyle name="CoTitle" xfId="2545"/>
    <cellStyle name="CountryTitle" xfId="2546"/>
    <cellStyle name="Currency [1]" xfId="2547"/>
    <cellStyle name="Currency [2]" xfId="2548"/>
    <cellStyle name="Currency [B]" xfId="2549"/>
    <cellStyle name="Currency 0" xfId="2550"/>
    <cellStyle name="Currency 2" xfId="2551"/>
    <cellStyle name="Currency.1" xfId="2552"/>
    <cellStyle name="Currency.2" xfId="2553"/>
    <cellStyle name="Currency0" xfId="2554"/>
    <cellStyle name="CustomStyle1" xfId="2555"/>
    <cellStyle name="CustomStyle10" xfId="2556"/>
    <cellStyle name="CustomStyle11" xfId="2557"/>
    <cellStyle name="CustomStyle12" xfId="2558"/>
    <cellStyle name="CustomStyle13" xfId="2559"/>
    <cellStyle name="CustomStyle14" xfId="2560"/>
    <cellStyle name="CustomStyle15" xfId="2561"/>
    <cellStyle name="CustomStyle16" xfId="2562"/>
    <cellStyle name="CustomStyle17" xfId="2563"/>
    <cellStyle name="CustomStyle18" xfId="2564"/>
    <cellStyle name="CustomStyle19" xfId="2565"/>
    <cellStyle name="CustomStyle2" xfId="2566"/>
    <cellStyle name="CustomStyle20" xfId="2567"/>
    <cellStyle name="CustomStyle21" xfId="2568"/>
    <cellStyle name="CustomStyle22" xfId="2569"/>
    <cellStyle name="CustomStyle23" xfId="2570"/>
    <cellStyle name="CustomStyle24" xfId="2571"/>
    <cellStyle name="CustomStyle25" xfId="2572"/>
    <cellStyle name="CustomStyle26" xfId="2573"/>
    <cellStyle name="CustomStyle27" xfId="2574"/>
    <cellStyle name="CustomStyle28" xfId="2575"/>
    <cellStyle name="CustomStyle29" xfId="2576"/>
    <cellStyle name="CustomStyle3" xfId="2577"/>
    <cellStyle name="CustomStyle30" xfId="2578"/>
    <cellStyle name="CustomStyle31" xfId="2579"/>
    <cellStyle name="CustomStyle32" xfId="2580"/>
    <cellStyle name="CustomStyle33" xfId="2581"/>
    <cellStyle name="CustomStyle34" xfId="2582"/>
    <cellStyle name="CustomStyle35" xfId="2583"/>
    <cellStyle name="CustomStyle36" xfId="2584"/>
    <cellStyle name="CustomStyle37" xfId="2585"/>
    <cellStyle name="CustomStyle38" xfId="2586"/>
    <cellStyle name="CustomStyle39" xfId="2587"/>
    <cellStyle name="CustomStyle4" xfId="2588"/>
    <cellStyle name="CustomStyle40" xfId="2589"/>
    <cellStyle name="CustomStyle41" xfId="2590"/>
    <cellStyle name="CustomStyle42" xfId="2591"/>
    <cellStyle name="CustomStyle43" xfId="2592"/>
    <cellStyle name="CustomStyle44" xfId="2593"/>
    <cellStyle name="CustomStyle45" xfId="2594"/>
    <cellStyle name="CustomStyle46" xfId="2595"/>
    <cellStyle name="CustomStyle47" xfId="2596"/>
    <cellStyle name="CustomStyle48" xfId="2597"/>
    <cellStyle name="CustomStyle49" xfId="2598"/>
    <cellStyle name="CustomStyle5" xfId="2599"/>
    <cellStyle name="CustomStyle50" xfId="2600"/>
    <cellStyle name="CustomStyle6" xfId="2601"/>
    <cellStyle name="CustomStyle7" xfId="2602"/>
    <cellStyle name="CustomStyle8" xfId="2603"/>
    <cellStyle name="CustomStyle9" xfId="2604"/>
    <cellStyle name="d_yield" xfId="2605"/>
    <cellStyle name="d_yield_Book2" xfId="2606"/>
    <cellStyle name="d_yield_Book2_Book15" xfId="2607"/>
    <cellStyle name="d_yield_Book2_Book15_Eagle Historical Financials" xfId="2608"/>
    <cellStyle name="d_yield_Book2_Book2" xfId="2609"/>
    <cellStyle name="d_yield_Book2_Book2_Eagle Historical Financials" xfId="2610"/>
    <cellStyle name="d_yield_Book2_Book4" xfId="2611"/>
    <cellStyle name="d_yield_Book2_Book4_Eagle Historical Financials" xfId="2612"/>
    <cellStyle name="d_yield_Book2_Book7" xfId="2613"/>
    <cellStyle name="d_yield_Book2_Book7_Eagle Historical Financials" xfId="2614"/>
    <cellStyle name="d_yield_Book2_Eagle Historical Financials" xfId="2615"/>
    <cellStyle name="d_yield_Book2_Minnesota Model 22mar06 v9" xfId="2616"/>
    <cellStyle name="d_yield_Columbus v6" xfId="2617"/>
    <cellStyle name="d_yield_Columbus v6_Eagle Historical Financials" xfId="2618"/>
    <cellStyle name="d_yield_Eagle Historical Financials" xfId="2619"/>
    <cellStyle name="d_yield_Gillette" xfId="2620"/>
    <cellStyle name="d_yield_Gillette_Book2" xfId="2621"/>
    <cellStyle name="d_yield_Gillette_Book2_Book15" xfId="2622"/>
    <cellStyle name="d_yield_Gillette_Book2_Book15_Eagle Historical Financials" xfId="2623"/>
    <cellStyle name="d_yield_Gillette_Book2_Book2" xfId="2624"/>
    <cellStyle name="d_yield_Gillette_Book2_Book2_Eagle Historical Financials" xfId="2625"/>
    <cellStyle name="d_yield_Gillette_Book2_Book4" xfId="2626"/>
    <cellStyle name="d_yield_Gillette_Book2_Book4_Eagle Historical Financials" xfId="2627"/>
    <cellStyle name="d_yield_Gillette_Book2_Book7" xfId="2628"/>
    <cellStyle name="d_yield_Gillette_Book2_Book7_Eagle Historical Financials" xfId="2629"/>
    <cellStyle name="d_yield_Gillette_Book2_Eagle Historical Financials" xfId="2630"/>
    <cellStyle name="d_yield_Gillette_Book2_Minnesota Model 22mar06 v9" xfId="2631"/>
    <cellStyle name="d_yield_Gillette_Columbus v6" xfId="2632"/>
    <cellStyle name="d_yield_Gillette_Columbus v6_Eagle Historical Financials" xfId="2633"/>
    <cellStyle name="d_yield_Gillette_Eagle Historical Financials" xfId="2634"/>
    <cellStyle name="d_yield_Gillette_Merger_8_CEG update" xfId="2635"/>
    <cellStyle name="d_yield_Gillette_Merger_8_CEG update_Book15" xfId="2636"/>
    <cellStyle name="d_yield_Gillette_Merger_8_CEG update_Book15_Eagle Historical Financials" xfId="2637"/>
    <cellStyle name="d_yield_Gillette_Merger_8_CEG update_Book2" xfId="2638"/>
    <cellStyle name="d_yield_Gillette_Merger_8_CEG update_Book2_Eagle Historical Financials" xfId="2639"/>
    <cellStyle name="d_yield_Gillette_Merger_8_CEG update_Book4" xfId="2640"/>
    <cellStyle name="d_yield_Gillette_Merger_8_CEG update_Book4_Eagle Historical Financials" xfId="2641"/>
    <cellStyle name="d_yield_Gillette_Merger_8_CEG update_Book7" xfId="2642"/>
    <cellStyle name="d_yield_Gillette_Merger_8_CEG update_Book7_Eagle Historical Financials" xfId="2643"/>
    <cellStyle name="d_yield_Gillette_Merger_8_CEG update_Eagle Historical Financials" xfId="2644"/>
    <cellStyle name="d_yield_Gillette_Merger_8_CEG update_Minnesota Model 22mar06 v9" xfId="2645"/>
    <cellStyle name="d_yield_Gillette_Model v2_12" xfId="2646"/>
    <cellStyle name="d_yield_Gillette_Model v2_12_Eagle Historical Financials" xfId="2647"/>
    <cellStyle name="d_yield_Gillette_New Columbus v1" xfId="2648"/>
    <cellStyle name="d_yield_Gillette_New Columbus v1_Book2" xfId="2649"/>
    <cellStyle name="d_yield_Gillette_New Columbus v1_Book2_Book15" xfId="2650"/>
    <cellStyle name="d_yield_Gillette_New Columbus v1_Book2_Book15_Eagle Historical Financials" xfId="2651"/>
    <cellStyle name="d_yield_Gillette_New Columbus v1_Book2_Book2" xfId="2652"/>
    <cellStyle name="d_yield_Gillette_New Columbus v1_Book2_Book2_Eagle Historical Financials" xfId="2653"/>
    <cellStyle name="d_yield_Gillette_New Columbus v1_Book2_Book4" xfId="2654"/>
    <cellStyle name="d_yield_Gillette_New Columbus v1_Book2_Book4_Eagle Historical Financials" xfId="2655"/>
    <cellStyle name="d_yield_Gillette_New Columbus v1_Book2_Book7" xfId="2656"/>
    <cellStyle name="d_yield_Gillette_New Columbus v1_Book2_Book7_Eagle Historical Financials" xfId="2657"/>
    <cellStyle name="d_yield_Gillette_New Columbus v1_Book2_Eagle Historical Financials" xfId="2658"/>
    <cellStyle name="d_yield_Gillette_New Columbus v1_Book2_Minnesota Model 22mar06 v9" xfId="2659"/>
    <cellStyle name="d_yield_Gillette_New Columbus v1_Eagle Historical Financials" xfId="2660"/>
    <cellStyle name="d_yield_Gillette_New Columbus v1_Merger_8_CEG update" xfId="2661"/>
    <cellStyle name="d_yield_Gillette_New Columbus v1_Merger_8_CEG update_Book15" xfId="2662"/>
    <cellStyle name="d_yield_Gillette_New Columbus v1_Merger_8_CEG update_Book15_Eagle Historical Financials" xfId="2663"/>
    <cellStyle name="d_yield_Gillette_New Columbus v1_Merger_8_CEG update_Book2" xfId="2664"/>
    <cellStyle name="d_yield_Gillette_New Columbus v1_Merger_8_CEG update_Book2_Eagle Historical Financials" xfId="2665"/>
    <cellStyle name="d_yield_Gillette_New Columbus v1_Merger_8_CEG update_Book4" xfId="2666"/>
    <cellStyle name="d_yield_Gillette_New Columbus v1_Merger_8_CEG update_Book4_Eagle Historical Financials" xfId="2667"/>
    <cellStyle name="d_yield_Gillette_New Columbus v1_Merger_8_CEG update_Book7" xfId="2668"/>
    <cellStyle name="d_yield_Gillette_New Columbus v1_Merger_8_CEG update_Book7_Eagle Historical Financials" xfId="2669"/>
    <cellStyle name="d_yield_Gillette_New Columbus v1_Merger_8_CEG update_Eagle Historical Financials" xfId="2670"/>
    <cellStyle name="d_yield_Gillette_New Columbus v1_Merger_8_CEG update_Minnesota Model 22mar06 v9" xfId="2671"/>
    <cellStyle name="d_yield_Graphs" xfId="2672"/>
    <cellStyle name="d_yield_Graphs_Book2" xfId="2673"/>
    <cellStyle name="d_yield_Graphs_Book2_Book15" xfId="2674"/>
    <cellStyle name="d_yield_Graphs_Book2_Book15_Eagle Historical Financials" xfId="2675"/>
    <cellStyle name="d_yield_Graphs_Book2_Book2" xfId="2676"/>
    <cellStyle name="d_yield_Graphs_Book2_Book2_Eagle Historical Financials" xfId="2677"/>
    <cellStyle name="d_yield_Graphs_Book2_Book4" xfId="2678"/>
    <cellStyle name="d_yield_Graphs_Book2_Book4_Eagle Historical Financials" xfId="2679"/>
    <cellStyle name="d_yield_Graphs_Book2_Book7" xfId="2680"/>
    <cellStyle name="d_yield_Graphs_Book2_Book7_Eagle Historical Financials" xfId="2681"/>
    <cellStyle name="d_yield_Graphs_Book2_Eagle Historical Financials" xfId="2682"/>
    <cellStyle name="d_yield_Graphs_Book2_Minnesota Model 22mar06 v9" xfId="2683"/>
    <cellStyle name="d_yield_Graphs_Columbus v6" xfId="2684"/>
    <cellStyle name="d_yield_Graphs_Columbus v6_Eagle Historical Financials" xfId="2685"/>
    <cellStyle name="d_yield_Graphs_Eagle Historical Financials" xfId="2686"/>
    <cellStyle name="d_yield_Graphs_Merger_8_CEG update" xfId="2687"/>
    <cellStyle name="d_yield_Graphs_Merger_8_CEG update_Book15" xfId="2688"/>
    <cellStyle name="d_yield_Graphs_Merger_8_CEG update_Book15_Eagle Historical Financials" xfId="2689"/>
    <cellStyle name="d_yield_Graphs_Merger_8_CEG update_Book2" xfId="2690"/>
    <cellStyle name="d_yield_Graphs_Merger_8_CEG update_Book2_Eagle Historical Financials" xfId="2691"/>
    <cellStyle name="d_yield_Graphs_Merger_8_CEG update_Book4" xfId="2692"/>
    <cellStyle name="d_yield_Graphs_Merger_8_CEG update_Book4_Eagle Historical Financials" xfId="2693"/>
    <cellStyle name="d_yield_Graphs_Merger_8_CEG update_Book7" xfId="2694"/>
    <cellStyle name="d_yield_Graphs_Merger_8_CEG update_Book7_Eagle Historical Financials" xfId="2695"/>
    <cellStyle name="d_yield_Graphs_Merger_8_CEG update_Eagle Historical Financials" xfId="2696"/>
    <cellStyle name="d_yield_Graphs_Merger_8_CEG update_Minnesota Model 22mar06 v9" xfId="2697"/>
    <cellStyle name="d_yield_Graphs_Model v2_12" xfId="2698"/>
    <cellStyle name="d_yield_Graphs_Model v2_12_Eagle Historical Financials" xfId="2699"/>
    <cellStyle name="d_yield_Graphs_New Columbus v1" xfId="2700"/>
    <cellStyle name="d_yield_Graphs_New Columbus v1_Book2" xfId="2701"/>
    <cellStyle name="d_yield_Graphs_New Columbus v1_Book2_Book15" xfId="2702"/>
    <cellStyle name="d_yield_Graphs_New Columbus v1_Book2_Book15_Eagle Historical Financials" xfId="2703"/>
    <cellStyle name="d_yield_Graphs_New Columbus v1_Book2_Book2" xfId="2704"/>
    <cellStyle name="d_yield_Graphs_New Columbus v1_Book2_Book2_Eagle Historical Financials" xfId="2705"/>
    <cellStyle name="d_yield_Graphs_New Columbus v1_Book2_Book4" xfId="2706"/>
    <cellStyle name="d_yield_Graphs_New Columbus v1_Book2_Book4_Eagle Historical Financials" xfId="2707"/>
    <cellStyle name="d_yield_Graphs_New Columbus v1_Book2_Book7" xfId="2708"/>
    <cellStyle name="d_yield_Graphs_New Columbus v1_Book2_Book7_Eagle Historical Financials" xfId="2709"/>
    <cellStyle name="d_yield_Graphs_New Columbus v1_Book2_Eagle Historical Financials" xfId="2710"/>
    <cellStyle name="d_yield_Graphs_New Columbus v1_Book2_Minnesota Model 22mar06 v9" xfId="2711"/>
    <cellStyle name="d_yield_Graphs_New Columbus v1_Eagle Historical Financials" xfId="2712"/>
    <cellStyle name="d_yield_Graphs_New Columbus v1_Merger_8_CEG update" xfId="2713"/>
    <cellStyle name="d_yield_Graphs_New Columbus v1_Merger_8_CEG update_Book15" xfId="2714"/>
    <cellStyle name="d_yield_Graphs_New Columbus v1_Merger_8_CEG update_Book15_Eagle Historical Financials" xfId="2715"/>
    <cellStyle name="d_yield_Graphs_New Columbus v1_Merger_8_CEG update_Book2" xfId="2716"/>
    <cellStyle name="d_yield_Graphs_New Columbus v1_Merger_8_CEG update_Book2_Eagle Historical Financials" xfId="2717"/>
    <cellStyle name="d_yield_Graphs_New Columbus v1_Merger_8_CEG update_Book4" xfId="2718"/>
    <cellStyle name="d_yield_Graphs_New Columbus v1_Merger_8_CEG update_Book4_Eagle Historical Financials" xfId="2719"/>
    <cellStyle name="d_yield_Graphs_New Columbus v1_Merger_8_CEG update_Book7" xfId="2720"/>
    <cellStyle name="d_yield_Graphs_New Columbus v1_Merger_8_CEG update_Book7_Eagle Historical Financials" xfId="2721"/>
    <cellStyle name="d_yield_Graphs_New Columbus v1_Merger_8_CEG update_Eagle Historical Financials" xfId="2722"/>
    <cellStyle name="d_yield_Graphs_New Columbus v1_Merger_8_CEG update_Minnesota Model 22mar06 v9" xfId="2723"/>
    <cellStyle name="d_yield_Merger_8_CEG update" xfId="2724"/>
    <cellStyle name="d_yield_Merger_8_CEG update_Book15" xfId="2725"/>
    <cellStyle name="d_yield_Merger_8_CEG update_Book15_Eagle Historical Financials" xfId="2726"/>
    <cellStyle name="d_yield_Merger_8_CEG update_Book2" xfId="2727"/>
    <cellStyle name="d_yield_Merger_8_CEG update_Book2_Eagle Historical Financials" xfId="2728"/>
    <cellStyle name="d_yield_Merger_8_CEG update_Book4" xfId="2729"/>
    <cellStyle name="d_yield_Merger_8_CEG update_Book4_Eagle Historical Financials" xfId="2730"/>
    <cellStyle name="d_yield_Merger_8_CEG update_Book7" xfId="2731"/>
    <cellStyle name="d_yield_Merger_8_CEG update_Book7_Eagle Historical Financials" xfId="2732"/>
    <cellStyle name="d_yield_Merger_8_CEG update_Eagle Historical Financials" xfId="2733"/>
    <cellStyle name="d_yield_Merger_8_CEG update_Minnesota Model 22mar06 v9" xfId="2734"/>
    <cellStyle name="d_yield_Model v2_12" xfId="2735"/>
    <cellStyle name="d_yield_Model v2_12_Eagle Historical Financials" xfId="2736"/>
    <cellStyle name="d_yield_New Columbus v1" xfId="2737"/>
    <cellStyle name="d_yield_New Columbus v1_Book2" xfId="2738"/>
    <cellStyle name="d_yield_New Columbus v1_Book2_Book15" xfId="2739"/>
    <cellStyle name="d_yield_New Columbus v1_Book2_Book15_Eagle Historical Financials" xfId="2740"/>
    <cellStyle name="d_yield_New Columbus v1_Book2_Book2" xfId="2741"/>
    <cellStyle name="d_yield_New Columbus v1_Book2_Book2_Eagle Historical Financials" xfId="2742"/>
    <cellStyle name="d_yield_New Columbus v1_Book2_Book4" xfId="2743"/>
    <cellStyle name="d_yield_New Columbus v1_Book2_Book4_Eagle Historical Financials" xfId="2744"/>
    <cellStyle name="d_yield_New Columbus v1_Book2_Book7" xfId="2745"/>
    <cellStyle name="d_yield_New Columbus v1_Book2_Book7_Eagle Historical Financials" xfId="2746"/>
    <cellStyle name="d_yield_New Columbus v1_Book2_Eagle Historical Financials" xfId="2747"/>
    <cellStyle name="d_yield_New Columbus v1_Book2_Minnesota Model 22mar06 v9" xfId="2748"/>
    <cellStyle name="d_yield_New Columbus v1_Eagle Historical Financials" xfId="2749"/>
    <cellStyle name="d_yield_New Columbus v1_Merger_8_CEG update" xfId="2750"/>
    <cellStyle name="d_yield_New Columbus v1_Merger_8_CEG update_Book15" xfId="2751"/>
    <cellStyle name="d_yield_New Columbus v1_Merger_8_CEG update_Book15_Eagle Historical Financials" xfId="2752"/>
    <cellStyle name="d_yield_New Columbus v1_Merger_8_CEG update_Book2" xfId="2753"/>
    <cellStyle name="d_yield_New Columbus v1_Merger_8_CEG update_Book2_Eagle Historical Financials" xfId="2754"/>
    <cellStyle name="d_yield_New Columbus v1_Merger_8_CEG update_Book4" xfId="2755"/>
    <cellStyle name="d_yield_New Columbus v1_Merger_8_CEG update_Book4_Eagle Historical Financials" xfId="2756"/>
    <cellStyle name="d_yield_New Columbus v1_Merger_8_CEG update_Book7" xfId="2757"/>
    <cellStyle name="d_yield_New Columbus v1_Merger_8_CEG update_Book7_Eagle Historical Financials" xfId="2758"/>
    <cellStyle name="d_yield_New Columbus v1_Merger_8_CEG update_Eagle Historical Financials" xfId="2759"/>
    <cellStyle name="d_yield_New Columbus v1_Merger_8_CEG update_Minnesota Model 22mar06 v9" xfId="2760"/>
    <cellStyle name="d_yield_pies" xfId="2761"/>
    <cellStyle name="d_yield_pies_Book2" xfId="2762"/>
    <cellStyle name="d_yield_pies_Book2_Book15" xfId="2763"/>
    <cellStyle name="d_yield_pies_Book2_Book15_Eagle Historical Financials" xfId="2764"/>
    <cellStyle name="d_yield_pies_Book2_Book2" xfId="2765"/>
    <cellStyle name="d_yield_pies_Book2_Book2_Eagle Historical Financials" xfId="2766"/>
    <cellStyle name="d_yield_pies_Book2_Book4" xfId="2767"/>
    <cellStyle name="d_yield_pies_Book2_Book4_Eagle Historical Financials" xfId="2768"/>
    <cellStyle name="d_yield_pies_Book2_Book7" xfId="2769"/>
    <cellStyle name="d_yield_pies_Book2_Book7_Eagle Historical Financials" xfId="2770"/>
    <cellStyle name="d_yield_pies_Book2_Eagle Historical Financials" xfId="2771"/>
    <cellStyle name="d_yield_pies_Book2_Minnesota Model 22mar06 v9" xfId="2772"/>
    <cellStyle name="d_yield_pies_Columbus v6" xfId="2773"/>
    <cellStyle name="d_yield_pies_Columbus v6_Eagle Historical Financials" xfId="2774"/>
    <cellStyle name="d_yield_pies_Eagle Historical Financials" xfId="2775"/>
    <cellStyle name="d_yield_pies_Merger_8_CEG update" xfId="2776"/>
    <cellStyle name="d_yield_pies_Merger_8_CEG update_Book15" xfId="2777"/>
    <cellStyle name="d_yield_pies_Merger_8_CEG update_Book15_Eagle Historical Financials" xfId="2778"/>
    <cellStyle name="d_yield_pies_Merger_8_CEG update_Book2" xfId="2779"/>
    <cellStyle name="d_yield_pies_Merger_8_CEG update_Book2_Eagle Historical Financials" xfId="2780"/>
    <cellStyle name="d_yield_pies_Merger_8_CEG update_Book4" xfId="2781"/>
    <cellStyle name="d_yield_pies_Merger_8_CEG update_Book4_Eagle Historical Financials" xfId="2782"/>
    <cellStyle name="d_yield_pies_Merger_8_CEG update_Book7" xfId="2783"/>
    <cellStyle name="d_yield_pies_Merger_8_CEG update_Book7_Eagle Historical Financials" xfId="2784"/>
    <cellStyle name="d_yield_pies_Merger_8_CEG update_Eagle Historical Financials" xfId="2785"/>
    <cellStyle name="d_yield_pies_Merger_8_CEG update_Minnesota Model 22mar06 v9" xfId="2786"/>
    <cellStyle name="d_yield_pies_Model v2_12" xfId="2787"/>
    <cellStyle name="d_yield_pies_Model v2_12_Eagle Historical Financials" xfId="2788"/>
    <cellStyle name="d_yield_pies_New Columbus v1" xfId="2789"/>
    <cellStyle name="d_yield_pies_New Columbus v1_Book2" xfId="2790"/>
    <cellStyle name="d_yield_pies_New Columbus v1_Book2_Book15" xfId="2791"/>
    <cellStyle name="d_yield_pies_New Columbus v1_Book2_Book15_Eagle Historical Financials" xfId="2792"/>
    <cellStyle name="d_yield_pies_New Columbus v1_Book2_Book2" xfId="2793"/>
    <cellStyle name="d_yield_pies_New Columbus v1_Book2_Book2_Eagle Historical Financials" xfId="2794"/>
    <cellStyle name="d_yield_pies_New Columbus v1_Book2_Book4" xfId="2795"/>
    <cellStyle name="d_yield_pies_New Columbus v1_Book2_Book4_Eagle Historical Financials" xfId="2796"/>
    <cellStyle name="d_yield_pies_New Columbus v1_Book2_Book7" xfId="2797"/>
    <cellStyle name="d_yield_pies_New Columbus v1_Book2_Book7_Eagle Historical Financials" xfId="2798"/>
    <cellStyle name="d_yield_pies_New Columbus v1_Book2_Eagle Historical Financials" xfId="2799"/>
    <cellStyle name="d_yield_pies_New Columbus v1_Book2_Minnesota Model 22mar06 v9" xfId="2800"/>
    <cellStyle name="d_yield_pies_New Columbus v1_Eagle Historical Financials" xfId="2801"/>
    <cellStyle name="d_yield_pies_New Columbus v1_Merger_8_CEG update" xfId="2802"/>
    <cellStyle name="d_yield_pies_New Columbus v1_Merger_8_CEG update_Book15" xfId="2803"/>
    <cellStyle name="d_yield_pies_New Columbus v1_Merger_8_CEG update_Book15_Eagle Historical Financials" xfId="2804"/>
    <cellStyle name="d_yield_pies_New Columbus v1_Merger_8_CEG update_Book2" xfId="2805"/>
    <cellStyle name="d_yield_pies_New Columbus v1_Merger_8_CEG update_Book2_Eagle Historical Financials" xfId="2806"/>
    <cellStyle name="d_yield_pies_New Columbus v1_Merger_8_CEG update_Book4" xfId="2807"/>
    <cellStyle name="d_yield_pies_New Columbus v1_Merger_8_CEG update_Book4_Eagle Historical Financials" xfId="2808"/>
    <cellStyle name="d_yield_pies_New Columbus v1_Merger_8_CEG update_Book7" xfId="2809"/>
    <cellStyle name="d_yield_pies_New Columbus v1_Merger_8_CEG update_Book7_Eagle Historical Financials" xfId="2810"/>
    <cellStyle name="d_yield_pies_New Columbus v1_Merger_8_CEG update_Eagle Historical Financials" xfId="2811"/>
    <cellStyle name="d_yield_pies_New Columbus v1_Merger_8_CEG update_Minnesota Model 22mar06 v9" xfId="2812"/>
    <cellStyle name="d_yield_Valuation" xfId="2813"/>
    <cellStyle name="d_yield_Valuation_Book2" xfId="2814"/>
    <cellStyle name="d_yield_Valuation_Book2_Book15" xfId="2815"/>
    <cellStyle name="d_yield_Valuation_Book2_Book15_Eagle Historical Financials" xfId="2816"/>
    <cellStyle name="d_yield_Valuation_Book2_Book2" xfId="2817"/>
    <cellStyle name="d_yield_Valuation_Book2_Book2_Eagle Historical Financials" xfId="2818"/>
    <cellStyle name="d_yield_Valuation_Book2_Book4" xfId="2819"/>
    <cellStyle name="d_yield_Valuation_Book2_Book4_Eagle Historical Financials" xfId="2820"/>
    <cellStyle name="d_yield_Valuation_Book2_Book7" xfId="2821"/>
    <cellStyle name="d_yield_Valuation_Book2_Book7_Eagle Historical Financials" xfId="2822"/>
    <cellStyle name="d_yield_Valuation_Book2_Eagle Historical Financials" xfId="2823"/>
    <cellStyle name="d_yield_Valuation_Book2_Minnesota Model 22mar06 v9" xfId="2824"/>
    <cellStyle name="d_yield_Valuation_Columbus v6" xfId="2825"/>
    <cellStyle name="d_yield_Valuation_Columbus v6_Eagle Historical Financials" xfId="2826"/>
    <cellStyle name="d_yield_Valuation_Eagle Historical Financials" xfId="2827"/>
    <cellStyle name="d_yield_Valuation_Merger_8_CEG update" xfId="2828"/>
    <cellStyle name="d_yield_Valuation_Merger_8_CEG update_Book15" xfId="2829"/>
    <cellStyle name="d_yield_Valuation_Merger_8_CEG update_Book15_Eagle Historical Financials" xfId="2830"/>
    <cellStyle name="d_yield_Valuation_Merger_8_CEG update_Book2" xfId="2831"/>
    <cellStyle name="d_yield_Valuation_Merger_8_CEG update_Book2_Eagle Historical Financials" xfId="2832"/>
    <cellStyle name="d_yield_Valuation_Merger_8_CEG update_Book4" xfId="2833"/>
    <cellStyle name="d_yield_Valuation_Merger_8_CEG update_Book4_Eagle Historical Financials" xfId="2834"/>
    <cellStyle name="d_yield_Valuation_Merger_8_CEG update_Book7" xfId="2835"/>
    <cellStyle name="d_yield_Valuation_Merger_8_CEG update_Book7_Eagle Historical Financials" xfId="2836"/>
    <cellStyle name="d_yield_Valuation_Merger_8_CEG update_Eagle Historical Financials" xfId="2837"/>
    <cellStyle name="d_yield_Valuation_Merger_8_CEG update_Minnesota Model 22mar06 v9" xfId="2838"/>
    <cellStyle name="d_yield_Valuation_Model v2_12" xfId="2839"/>
    <cellStyle name="d_yield_Valuation_Model v2_12_Eagle Historical Financials" xfId="2840"/>
    <cellStyle name="d_yield_Valuation_New Columbus v1" xfId="2841"/>
    <cellStyle name="d_yield_Valuation_New Columbus v1_Book2" xfId="2842"/>
    <cellStyle name="d_yield_Valuation_New Columbus v1_Book2_Book15" xfId="2843"/>
    <cellStyle name="d_yield_Valuation_New Columbus v1_Book2_Book15_Eagle Historical Financials" xfId="2844"/>
    <cellStyle name="d_yield_Valuation_New Columbus v1_Book2_Book2" xfId="2845"/>
    <cellStyle name="d_yield_Valuation_New Columbus v1_Book2_Book2_Eagle Historical Financials" xfId="2846"/>
    <cellStyle name="d_yield_Valuation_New Columbus v1_Book2_Book4" xfId="2847"/>
    <cellStyle name="d_yield_Valuation_New Columbus v1_Book2_Book4_Eagle Historical Financials" xfId="2848"/>
    <cellStyle name="d_yield_Valuation_New Columbus v1_Book2_Book7" xfId="2849"/>
    <cellStyle name="d_yield_Valuation_New Columbus v1_Book2_Book7_Eagle Historical Financials" xfId="2850"/>
    <cellStyle name="d_yield_Valuation_New Columbus v1_Book2_Eagle Historical Financials" xfId="2851"/>
    <cellStyle name="d_yield_Valuation_New Columbus v1_Book2_Minnesota Model 22mar06 v9" xfId="2852"/>
    <cellStyle name="d_yield_Valuation_New Columbus v1_Eagle Historical Financials" xfId="2853"/>
    <cellStyle name="d_yield_Valuation_New Columbus v1_Merger_8_CEG update" xfId="2854"/>
    <cellStyle name="d_yield_Valuation_New Columbus v1_Merger_8_CEG update_Book15" xfId="2855"/>
    <cellStyle name="d_yield_Valuation_New Columbus v1_Merger_8_CEG update_Book15_Eagle Historical Financials" xfId="2856"/>
    <cellStyle name="d_yield_Valuation_New Columbus v1_Merger_8_CEG update_Book2" xfId="2857"/>
    <cellStyle name="d_yield_Valuation_New Columbus v1_Merger_8_CEG update_Book2_Eagle Historical Financials" xfId="2858"/>
    <cellStyle name="d_yield_Valuation_New Columbus v1_Merger_8_CEG update_Book4" xfId="2859"/>
    <cellStyle name="d_yield_Valuation_New Columbus v1_Merger_8_CEG update_Book4_Eagle Historical Financials" xfId="2860"/>
    <cellStyle name="d_yield_Valuation_New Columbus v1_Merger_8_CEG update_Book7" xfId="2861"/>
    <cellStyle name="d_yield_Valuation_New Columbus v1_Merger_8_CEG update_Book7_Eagle Historical Financials" xfId="2862"/>
    <cellStyle name="d_yield_Valuation_New Columbus v1_Merger_8_CEG update_Eagle Historical Financials" xfId="2863"/>
    <cellStyle name="d_yield_Valuation_New Columbus v1_Merger_8_CEG update_Minnesota Model 22mar06 v9" xfId="2864"/>
    <cellStyle name="Dash" xfId="2865"/>
    <cellStyle name="data" xfId="2866"/>
    <cellStyle name="DATA Amount" xfId="2867"/>
    <cellStyle name="DATA Date Short" xfId="2868"/>
    <cellStyle name="DATA List" xfId="2869"/>
    <cellStyle name="DATA Text" xfId="2870"/>
    <cellStyle name="Date" xfId="38"/>
    <cellStyle name="date [dd mmm]" xfId="2871"/>
    <cellStyle name="date [mmm yyyy]" xfId="2872"/>
    <cellStyle name="Date Aligned" xfId="2873"/>
    <cellStyle name="Date_Board 26th March_excel" xfId="2874"/>
    <cellStyle name="Dates" xfId="2875"/>
    <cellStyle name="days" xfId="2876"/>
    <cellStyle name="Dec_0" xfId="2877"/>
    <cellStyle name="Decimal" xfId="2878"/>
    <cellStyle name="decimal [3]" xfId="2879"/>
    <cellStyle name="decimal [4]" xfId="2880"/>
    <cellStyle name="Decimal_Eagle Historical Financials" xfId="2881"/>
    <cellStyle name="Description" xfId="2882"/>
    <cellStyle name="Document title" xfId="2883"/>
    <cellStyle name="Dollar" xfId="2884"/>
    <cellStyle name="Dollar0" xfId="2885"/>
    <cellStyle name="Dollars" xfId="2886"/>
    <cellStyle name="done" xfId="2887"/>
    <cellStyle name="Dotted Line" xfId="2888"/>
    <cellStyle name="Double" xfId="2889"/>
    <cellStyle name="Double Accounting" xfId="2890"/>
    <cellStyle name="Dziesi?tny [0]_1" xfId="2891"/>
    <cellStyle name="Dziesi?tny_1" xfId="2892"/>
    <cellStyle name="Dziesiêtny [0]_1" xfId="2893"/>
    <cellStyle name="Dziesiêtny_1" xfId="2894"/>
    <cellStyle name="Eingabe" xfId="52" builtinId="20" customBuiltin="1"/>
    <cellStyle name="Eingabe 2" xfId="2895"/>
    <cellStyle name="Emphasis 1" xfId="2896"/>
    <cellStyle name="Emphasis 2" xfId="2897"/>
    <cellStyle name="Emphasis 3" xfId="2898"/>
    <cellStyle name="End Table" xfId="2899"/>
    <cellStyle name="En-tête" xfId="2900"/>
    <cellStyle name="eps" xfId="2901"/>
    <cellStyle name="eps$" xfId="2902"/>
    <cellStyle name="eps$A" xfId="2903"/>
    <cellStyle name="eps$E" xfId="2904"/>
    <cellStyle name="eps_Book15" xfId="2905"/>
    <cellStyle name="epsA" xfId="2906"/>
    <cellStyle name="epsE" xfId="2907"/>
    <cellStyle name="Ergebnis" xfId="59" builtinId="25" customBuiltin="1"/>
    <cellStyle name="Ergebnis 2" xfId="2908"/>
    <cellStyle name="Erklärender Text" xfId="58" builtinId="53" customBuiltin="1"/>
    <cellStyle name="Erklärender Text 2" xfId="2909"/>
    <cellStyle name="Euro" xfId="2910"/>
    <cellStyle name="Euro 2" xfId="2911"/>
    <cellStyle name="Euro 3" xfId="2912"/>
    <cellStyle name="Euro0" xfId="2913"/>
    <cellStyle name="Explanatory Text 2" xfId="2914"/>
    <cellStyle name="EY1dp" xfId="2915"/>
    <cellStyle name="Ezres [0]_1n?rt1" xfId="2916"/>
    <cellStyle name="Ezres_1n?rt1" xfId="2917"/>
    <cellStyle name="FieldName" xfId="2918"/>
    <cellStyle name="Fixed" xfId="2919"/>
    <cellStyle name="Font_10" xfId="44"/>
    <cellStyle name="footer" xfId="2920"/>
    <cellStyle name="Footnote" xfId="2921"/>
    <cellStyle name="footnote2" xfId="2922"/>
    <cellStyle name="Footnotes" xfId="2923"/>
    <cellStyle name="Formula" xfId="2924"/>
    <cellStyle name="fourdecplace" xfId="2925"/>
    <cellStyle name="FS_Headings" xfId="2926"/>
    <cellStyle name="fy_eps$" xfId="2927"/>
    <cellStyle name="g_rate" xfId="2928"/>
    <cellStyle name="g_rate_Book15" xfId="2929"/>
    <cellStyle name="g_rate_Book15_Eagle Historical Financials" xfId="2930"/>
    <cellStyle name="g_rate_Book2" xfId="2931"/>
    <cellStyle name="g_rate_Book2_Eagle Historical Financials" xfId="2932"/>
    <cellStyle name="g_rate_Book4" xfId="2933"/>
    <cellStyle name="g_rate_Book4_Eagle Historical Financials" xfId="2934"/>
    <cellStyle name="g_rate_Book7" xfId="2935"/>
    <cellStyle name="g_rate_Book7_Eagle Historical Financials" xfId="2936"/>
    <cellStyle name="g_rate_Eagle Historical Financials" xfId="2937"/>
    <cellStyle name="g_rate_Minnesota Model 22mar06 v9" xfId="2938"/>
    <cellStyle name="g_rate_Model v5_23" xfId="2939"/>
    <cellStyle name="g_rate_Model v5_23_Eagle Historical Financials" xfId="2940"/>
    <cellStyle name="Good 2" xfId="2941"/>
    <cellStyle name="Green" xfId="2942"/>
    <cellStyle name="Grey" xfId="2943"/>
    <cellStyle name="Growth" xfId="2944"/>
    <cellStyle name="Gut" xfId="49" builtinId="26" customBuiltin="1"/>
    <cellStyle name="Gut 2" xfId="2945"/>
    <cellStyle name="H_BOLD" xfId="39"/>
    <cellStyle name="H_Border" xfId="4"/>
    <cellStyle name="H_Columns" xfId="5"/>
    <cellStyle name="H_FST_F08_R" xfId="29"/>
    <cellStyle name="H_FST_F10_I" xfId="25"/>
    <cellStyle name="H_FST_F10_R" xfId="26"/>
    <cellStyle name="H_FST_F11_B" xfId="27"/>
    <cellStyle name="H_FST_F11_I" xfId="6"/>
    <cellStyle name="H_FST_F11_R" xfId="7"/>
    <cellStyle name="H_FST_F11_R_U" xfId="8"/>
    <cellStyle name="H_FST_F12_B" xfId="9"/>
    <cellStyle name="H_FST_F14_B" xfId="10"/>
    <cellStyle name="H_FST_Indent_1" xfId="11"/>
    <cellStyle name="H_FST_Indent_2" xfId="12"/>
    <cellStyle name="H_FST_Indent_3" xfId="13"/>
    <cellStyle name="H_FST_Indent_4" xfId="14"/>
    <cellStyle name="H_Subt_DRed" xfId="89"/>
    <cellStyle name="H_Subt_Red" xfId="90"/>
    <cellStyle name="H_Subtotals" xfId="15"/>
    <cellStyle name="H_Values" xfId="16"/>
    <cellStyle name="Hard Percent" xfId="2946"/>
    <cellStyle name="Hardcoded Number" xfId="2947"/>
    <cellStyle name="Hardplug" xfId="2948"/>
    <cellStyle name="hareholder's Equity" xfId="2949"/>
    <cellStyle name="Header" xfId="2950"/>
    <cellStyle name="Header1" xfId="2951"/>
    <cellStyle name="Header2" xfId="2952"/>
    <cellStyle name="headers" xfId="2953"/>
    <cellStyle name="heading" xfId="2954"/>
    <cellStyle name="Heading 1 2" xfId="2955"/>
    <cellStyle name="Heading 2 2" xfId="2956"/>
    <cellStyle name="Heading 2 3" xfId="2957"/>
    <cellStyle name="Heading 3 2" xfId="2958"/>
    <cellStyle name="Heading 4 2" xfId="2959"/>
    <cellStyle name="Heading Bar" xfId="2960"/>
    <cellStyle name="Heading Bar 2" xfId="2961"/>
    <cellStyle name="Heading Bar 3" xfId="2962"/>
    <cellStyle name="Heading1" xfId="2963"/>
    <cellStyle name="Heading2" xfId="2964"/>
    <cellStyle name="HeadingS" xfId="2965"/>
    <cellStyle name="HIDDEN" xfId="2966"/>
    <cellStyle name="hide" xfId="2967"/>
    <cellStyle name="Highlight" xfId="2968"/>
    <cellStyle name="Hiperhivatkoz?s_Diagnostic output summary sheets (part 2).xls Diagram 2" xfId="2969"/>
    <cellStyle name="Hiperhivatkozás" xfId="2970"/>
    <cellStyle name="Hyperlink 2" xfId="2971"/>
    <cellStyle name="Hyperlink 3" xfId="2972"/>
    <cellStyle name="Ï" xfId="2973"/>
    <cellStyle name="Iau?iue_vaqduGfTSN7qyUJNWHRlcWo3H" xfId="2974"/>
    <cellStyle name="Îáû÷íûé_vaqduGfTSN7qyUJNWHRlcWo3H" xfId="2975"/>
    <cellStyle name="in thd." xfId="40"/>
    <cellStyle name="Input [yellow]" xfId="2976"/>
    <cellStyle name="Input 2" xfId="2977"/>
    <cellStyle name="Input 3" xfId="2978"/>
    <cellStyle name="Input Formula" xfId="2979"/>
    <cellStyle name="Input Link" xfId="2980"/>
    <cellStyle name="Input Model" xfId="2981"/>
    <cellStyle name="Input number" xfId="2982"/>
    <cellStyle name="Input Number Normal" xfId="2983"/>
    <cellStyle name="Input optional" xfId="2984"/>
    <cellStyle name="Input Value" xfId="2985"/>
    <cellStyle name="InputBlueFont" xfId="2986"/>
    <cellStyle name="InputCell" xfId="2987"/>
    <cellStyle name="Inputnumbaccid" xfId="2988"/>
    <cellStyle name="Inpyear" xfId="2989"/>
    <cellStyle name="Integer" xfId="2990"/>
    <cellStyle name="Item Descriptions" xfId="2991"/>
    <cellStyle name="Item Descriptions - Bold" xfId="2992"/>
    <cellStyle name="Item Descriptions_6079BX" xfId="2993"/>
    <cellStyle name="Keine Anzeige" xfId="30"/>
    <cellStyle name="Komma" xfId="92" builtinId="3"/>
    <cellStyle name="Komma [0]_Arcen" xfId="2994"/>
    <cellStyle name="Komma 2" xfId="2995"/>
    <cellStyle name="KPMG Heading 1" xfId="2996"/>
    <cellStyle name="KPMG Heading 2" xfId="2997"/>
    <cellStyle name="KPMG Heading 3" xfId="2998"/>
    <cellStyle name="KPMG Heading 4" xfId="2999"/>
    <cellStyle name="KPMG Normal" xfId="3000"/>
    <cellStyle name="KPMG Normal Text" xfId="3001"/>
    <cellStyle name="ld&quot;&amp;10&amp;P ⭤(]_Sumste1_ALLSTEN(吸͖吘͖_x0007__x0007_䜜͖" xfId="3002"/>
    <cellStyle name="LEVERS69" xfId="3003"/>
    <cellStyle name="Line" xfId="3004"/>
    <cellStyle name="Link" xfId="3005"/>
    <cellStyle name="Linked Cell 2" xfId="3006"/>
    <cellStyle name="m" xfId="3007"/>
    <cellStyle name="m$" xfId="3008"/>
    <cellStyle name="m?ny_Budget Book" xfId="3009"/>
    <cellStyle name="M?r l?tott hiperhivatkoz?s_Diagnostic output summary sheets (part 2).xls Diagram 2" xfId="3010"/>
    <cellStyle name="m_Eagle Historical Financials" xfId="3011"/>
    <cellStyle name="m_Jaguar" xfId="3012"/>
    <cellStyle name="m_Jaguar_Eagle Historical Financials" xfId="3013"/>
    <cellStyle name="m_Jaguar_Minnesota Model 22mar06 v9" xfId="3014"/>
    <cellStyle name="m_Jaguar_Panther RevenueCost Schedule 12.08.04" xfId="3015"/>
    <cellStyle name="m_Jaguar_Panther RevenueCost Schedule 12.08.04_Eagle Historical Financials" xfId="3016"/>
    <cellStyle name="m_Model v5_23" xfId="3017"/>
    <cellStyle name="m_Model v5_23_Eagle Historical Financials" xfId="3018"/>
    <cellStyle name="m_Model v5_23_Minnesota Model 22mar06 v9" xfId="3019"/>
    <cellStyle name="m_Model v5_23_Panther RevenueCost Schedule 12.08.04" xfId="3020"/>
    <cellStyle name="m_Model v5_23_Panther RevenueCost Schedule 12.08.04_Eagle Historical Financials" xfId="3021"/>
    <cellStyle name="m_Model v6_6" xfId="3022"/>
    <cellStyle name="m_Model v6_6_Eagle Historical Financials" xfId="3023"/>
    <cellStyle name="Main Title" xfId="3024"/>
    <cellStyle name="Mainhead" xfId="3025"/>
    <cellStyle name="mali1" xfId="3026"/>
    <cellStyle name="Már látott hiperhivatkozás" xfId="3027"/>
    <cellStyle name="měny_Budget Book" xfId="3028"/>
    <cellStyle name="Merged column heading 1" xfId="3029"/>
    <cellStyle name="Merged column heading 2" xfId="3030"/>
    <cellStyle name="Migliaia (0)" xfId="3031"/>
    <cellStyle name="Millares_ACXMTRIM" xfId="3032"/>
    <cellStyle name="Milliers [0]_3 yr Rollout Mgmt Case ADK" xfId="3033"/>
    <cellStyle name="Milliers_3 yr Rollout Mgmt Case ADK" xfId="3034"/>
    <cellStyle name="million" xfId="3035"/>
    <cellStyle name="million [1]" xfId="3036"/>
    <cellStyle name="million_Prime Model 28 02 06 v1 (Version Saved to GA laptop)" xfId="3037"/>
    <cellStyle name="Millions" xfId="3038"/>
    <cellStyle name="MLComma0" xfId="3039"/>
    <cellStyle name="MLDollar0" xfId="3040"/>
    <cellStyle name="MLEuro0" xfId="3041"/>
    <cellStyle name="MLHeaderSection" xfId="3042"/>
    <cellStyle name="MLMultiple0" xfId="3043"/>
    <cellStyle name="MLNoSym0" xfId="3044"/>
    <cellStyle name="MLPercent0" xfId="3045"/>
    <cellStyle name="MLPound0" xfId="3046"/>
    <cellStyle name="MLYen0" xfId="3047"/>
    <cellStyle name="mm" xfId="3048"/>
    <cellStyle name="Model Value" xfId="3049"/>
    <cellStyle name="Mon?taire [0]_BUDGET" xfId="3050"/>
    <cellStyle name="Mon?taire_BUDGET" xfId="3051"/>
    <cellStyle name="Monétaire [0]_3 yr Rollout Mgmt Case ADK" xfId="3052"/>
    <cellStyle name="Monétaire_3 yr Rollout Mgmt Case ADK" xfId="3053"/>
    <cellStyle name="Multiple" xfId="3054"/>
    <cellStyle name="Multiple [0]" xfId="3055"/>
    <cellStyle name="Multiple [1]" xfId="3056"/>
    <cellStyle name="Multiple Sales" xfId="3057"/>
    <cellStyle name="Multiple_1 Dec" xfId="3058"/>
    <cellStyle name="Multiple0" xfId="3059"/>
    <cellStyle name="MultipleBelow" xfId="3060"/>
    <cellStyle name="MultipleType" xfId="3061"/>
    <cellStyle name="Name" xfId="3062"/>
    <cellStyle name="Nameenter" xfId="3063"/>
    <cellStyle name="Neutral" xfId="51" builtinId="28" customBuiltin="1"/>
    <cellStyle name="Neutral 2" xfId="3064"/>
    <cellStyle name="Neutral 3" xfId="3065"/>
    <cellStyle name="no dec" xfId="3066"/>
    <cellStyle name="No Input (Formula)" xfId="3067"/>
    <cellStyle name="NOFILL" xfId="32"/>
    <cellStyle name="Noral" xfId="3068"/>
    <cellStyle name="Noraml" xfId="3069"/>
    <cellStyle name="Norm?l_1." xfId="3070"/>
    <cellStyle name="norm?ln?_2.4.2.1" xfId="3071"/>
    <cellStyle name="Normal'" xfId="3072"/>
    <cellStyle name="Normal - Style1" xfId="3073"/>
    <cellStyle name="Normal - Style2" xfId="3074"/>
    <cellStyle name="Normal - Style3" xfId="3075"/>
    <cellStyle name="Normal - Style4" xfId="3076"/>
    <cellStyle name="Normal - Style5" xfId="3077"/>
    <cellStyle name="Normal [0]" xfId="3078"/>
    <cellStyle name="Normal [2]" xfId="3079"/>
    <cellStyle name="Normal 10" xfId="3080"/>
    <cellStyle name="Normal 11" xfId="3081"/>
    <cellStyle name="Normal 110" xfId="3082"/>
    <cellStyle name="Normal 111" xfId="3083"/>
    <cellStyle name="Normal 117" xfId="3084"/>
    <cellStyle name="Normal 12" xfId="3085"/>
    <cellStyle name="Normal 2" xfId="3086"/>
    <cellStyle name="Normal 2 2" xfId="3087"/>
    <cellStyle name="Normal 2 2 3" xfId="3088"/>
    <cellStyle name="Normal 2 3" xfId="3089"/>
    <cellStyle name="Normal 2 4" xfId="3090"/>
    <cellStyle name="Normal 3" xfId="3091"/>
    <cellStyle name="Normal 3 2" xfId="3092"/>
    <cellStyle name="Normal 4" xfId="3093"/>
    <cellStyle name="Normal 5" xfId="3094"/>
    <cellStyle name="Normal 6" xfId="3095"/>
    <cellStyle name="Normal 7" xfId="3096"/>
    <cellStyle name="Normal 8" xfId="3097"/>
    <cellStyle name="Normal 9" xfId="3098"/>
    <cellStyle name="Normal Date" xfId="3099"/>
    <cellStyle name="Normal Input" xfId="3100"/>
    <cellStyle name="Normal Title" xfId="3101"/>
    <cellStyle name="Normál_1." xfId="3102"/>
    <cellStyle name="Normal'_DT_md" xfId="3103"/>
    <cellStyle name="Normál_MERLEG.XLS" xfId="3104"/>
    <cellStyle name="Normale_Pipeline Summary" xfId="3105"/>
    <cellStyle name="NormalGB" xfId="3106"/>
    <cellStyle name="normální_10říjen1999leciva" xfId="3107"/>
    <cellStyle name="NormalNumber" xfId="3108"/>
    <cellStyle name="Normalny_0" xfId="3109"/>
    <cellStyle name="normбlnм_laroux" xfId="3110"/>
    <cellStyle name="Note 2" xfId="3111"/>
    <cellStyle name="Note 3" xfId="3112"/>
    <cellStyle name="Note 4" xfId="3113"/>
    <cellStyle name="Notes" xfId="3114"/>
    <cellStyle name="Notiz 2" xfId="3115"/>
    <cellStyle name="Nromal" xfId="3116"/>
    <cellStyle name="Number" xfId="3117"/>
    <cellStyle name="Number [0]" xfId="3118"/>
    <cellStyle name="Numbers" xfId="3119"/>
    <cellStyle name="Numbers - Bold" xfId="3120"/>
    <cellStyle name="Numbers - Bold - Italic" xfId="3121"/>
    <cellStyle name="Numbers - Bold_6079BX" xfId="3122"/>
    <cellStyle name="Numbers - Large" xfId="3123"/>
    <cellStyle name="Numbers_2005-03-08 HY Tender Analysis" xfId="3124"/>
    <cellStyle name="Outline" xfId="3125"/>
    <cellStyle name="Output 2" xfId="3126"/>
    <cellStyle name="Output Amounts" xfId="3127"/>
    <cellStyle name="Output Column Headings" xfId="3128"/>
    <cellStyle name="Output Line Items" xfId="3129"/>
    <cellStyle name="Output Report Heading" xfId="3130"/>
    <cellStyle name="Output Report Title" xfId="3131"/>
    <cellStyle name="Outputtitle" xfId="3132"/>
    <cellStyle name="P?nznem [0]_1n?rt1" xfId="3133"/>
    <cellStyle name="P?nznem_1n?rt1" xfId="3134"/>
    <cellStyle name="Page header" xfId="3135"/>
    <cellStyle name="Page Heading Large" xfId="3136"/>
    <cellStyle name="Page Heading Small" xfId="3137"/>
    <cellStyle name="Page Number" xfId="3138"/>
    <cellStyle name="PageSubtitle" xfId="3139"/>
    <cellStyle name="PageTitle" xfId="3140"/>
    <cellStyle name="ParaBirimi [0]_Bütçe-Kara99" xfId="3141"/>
    <cellStyle name="ParaBirimi_Bütçe-Kara99" xfId="3142"/>
    <cellStyle name="PB Table Heading" xfId="3143"/>
    <cellStyle name="PB Table Highlight1" xfId="3144"/>
    <cellStyle name="PB Table Highlight2" xfId="3145"/>
    <cellStyle name="PB Table Highlight3" xfId="3146"/>
    <cellStyle name="PB Table Standard Row" xfId="3147"/>
    <cellStyle name="PB Table Subtotal Row" xfId="3148"/>
    <cellStyle name="PB Table Total Row" xfId="3149"/>
    <cellStyle name="pe" xfId="3150"/>
    <cellStyle name="PEG" xfId="3151"/>
    <cellStyle name="pence" xfId="3152"/>
    <cellStyle name="pence [1]" xfId="3153"/>
    <cellStyle name="pence_Prime Model 28 02 06 v1 (Version Saved to GA laptop)" xfId="3154"/>
    <cellStyle name="Pénznem [0]_1nért1" xfId="3155"/>
    <cellStyle name="Pénznem_1nért1" xfId="3156"/>
    <cellStyle name="Percent [0]" xfId="3157"/>
    <cellStyle name="Percent [1]" xfId="3158"/>
    <cellStyle name="percent [100]" xfId="3159"/>
    <cellStyle name="Percent [2]" xfId="3160"/>
    <cellStyle name="Percent 2" xfId="3161"/>
    <cellStyle name="Percent 2 2" xfId="3162"/>
    <cellStyle name="Percent 3" xfId="3163"/>
    <cellStyle name="Percent 4" xfId="3164"/>
    <cellStyle name="Percent 5" xfId="3165"/>
    <cellStyle name="Percent 6" xfId="3166"/>
    <cellStyle name="Percent 8" xfId="3167"/>
    <cellStyle name="Percent Comma" xfId="3168"/>
    <cellStyle name="Percent Hard" xfId="3169"/>
    <cellStyle name="Percent SuppCalc (0.0)" xfId="3170"/>
    <cellStyle name="Percent SuppCalc Input (0.0)" xfId="3171"/>
    <cellStyle name="Percent without Comma" xfId="3172"/>
    <cellStyle name="Percent.1" xfId="3173"/>
    <cellStyle name="Percent.2" xfId="3174"/>
    <cellStyle name="Percent0" xfId="3175"/>
    <cellStyle name="Percentage" xfId="3176"/>
    <cellStyle name="PerShare" xfId="3177"/>
    <cellStyle name="Pound" xfId="3178"/>
    <cellStyle name="Pound0" xfId="3179"/>
    <cellStyle name="Pourcentage 2" xfId="3180"/>
    <cellStyle name="Pourcentage_MthADK (1)" xfId="3181"/>
    <cellStyle name="Price" xfId="3182"/>
    <cellStyle name="PriceHeading1" xfId="3183"/>
    <cellStyle name="PriceHeading2" xfId="3184"/>
    <cellStyle name="PriceUnprotected" xfId="3185"/>
    <cellStyle name="PriceYear" xfId="3186"/>
    <cellStyle name="Protected" xfId="3187"/>
    <cellStyle name="ProtectedDates" xfId="3188"/>
    <cellStyle name="Prozent" xfId="91" builtinId="5"/>
    <cellStyle name="Prozent 2" xfId="3189"/>
    <cellStyle name="Prozent 3" xfId="3190"/>
    <cellStyle name="q" xfId="3191"/>
    <cellStyle name="q_Book15" xfId="3192"/>
    <cellStyle name="q_Book15_Eagle Historical Financials" xfId="3193"/>
    <cellStyle name="q_Book2" xfId="3194"/>
    <cellStyle name="q_Book2_Eagle Historical Financials" xfId="3195"/>
    <cellStyle name="q_Book4" xfId="3196"/>
    <cellStyle name="q_Book4_Eagle Historical Financials" xfId="3197"/>
    <cellStyle name="q_Book7" xfId="3198"/>
    <cellStyle name="q_Book7_Eagle Historical Financials" xfId="3199"/>
    <cellStyle name="q_Eagle Historical Financials" xfId="3200"/>
    <cellStyle name="q_Minnesota Model 22mar06 v9" xfId="3201"/>
    <cellStyle name="q_Model v5_23" xfId="3202"/>
    <cellStyle name="q_Model v5_23_Eagle Historical Financials" xfId="3203"/>
    <cellStyle name="QEPS-h" xfId="3204"/>
    <cellStyle name="QEPS-H1" xfId="3205"/>
    <cellStyle name="qRange" xfId="3206"/>
    <cellStyle name="r" xfId="3207"/>
    <cellStyle name="r_Book2" xfId="3208"/>
    <cellStyle name="r_Book2_Eagle Historical Financials" xfId="3209"/>
    <cellStyle name="r_Book3" xfId="3210"/>
    <cellStyle name="r_Book3_Eagle Historical Financials" xfId="3211"/>
    <cellStyle name="r_Eagle Historical Financials" xfId="3212"/>
    <cellStyle name="r_increm pf" xfId="3213"/>
    <cellStyle name="r_increm pf_Eagle Historical Financials" xfId="3214"/>
    <cellStyle name="r_LBO_template" xfId="3215"/>
    <cellStyle name="r_ML Carling Model NewII v3.0" xfId="3216"/>
    <cellStyle name="r_ML Carling Model NewII v3.0_TdF Model v2.1" xfId="3217"/>
    <cellStyle name="r_Yell-McLeod.11.02.02" xfId="3218"/>
    <cellStyle name="range" xfId="3219"/>
    <cellStyle name="rate" xfId="3220"/>
    <cellStyle name="Ratio" xfId="3221"/>
    <cellStyle name="Ratio Comma" xfId="3222"/>
    <cellStyle name="Red" xfId="3223"/>
    <cellStyle name="Reference" xfId="3224"/>
    <cellStyle name="Row Heading" xfId="3225"/>
    <cellStyle name="Row heading 1" xfId="3226"/>
    <cellStyle name="Row heading 2" xfId="3227"/>
    <cellStyle name="Row heading 3" xfId="3228"/>
    <cellStyle name="Row Heading Bold" xfId="3229"/>
    <cellStyle name="Row Heading_BT_MD" xfId="3230"/>
    <cellStyle name="RowHead" xfId="3231"/>
    <cellStyle name="RowHeading" xfId="3232"/>
    <cellStyle name="s on" xfId="3233"/>
    <cellStyle name="s]_x000d__x000a_spooler=yes_x000d__x000a_load=nwpopup.exe_x000d__x000a__x000d__x000a_run=_x000d__x000a_Beep=yes_x000d__x000a_NullPort=None_x000d__x000a_BorderWidth=3_x000d__x000a_CursorBlinkRate=530_x000d__x000a_DoubleClickSpee" xfId="3234"/>
    <cellStyle name="s_Valuation " xfId="3235"/>
    <cellStyle name="S0" xfId="3236"/>
    <cellStyle name="S1" xfId="3237"/>
    <cellStyle name="S10" xfId="3238"/>
    <cellStyle name="S11" xfId="3239"/>
    <cellStyle name="S12" xfId="3240"/>
    <cellStyle name="S13" xfId="3241"/>
    <cellStyle name="S14" xfId="3242"/>
    <cellStyle name="S15" xfId="3243"/>
    <cellStyle name="S16" xfId="3244"/>
    <cellStyle name="S17" xfId="3245"/>
    <cellStyle name="S18" xfId="3246"/>
    <cellStyle name="S19" xfId="3247"/>
    <cellStyle name="S2" xfId="3248"/>
    <cellStyle name="S20" xfId="3249"/>
    <cellStyle name="S21" xfId="3250"/>
    <cellStyle name="S3" xfId="3251"/>
    <cellStyle name="S4" xfId="3252"/>
    <cellStyle name="S5" xfId="3253"/>
    <cellStyle name="S6" xfId="3254"/>
    <cellStyle name="S7" xfId="3255"/>
    <cellStyle name="S8" xfId="3256"/>
    <cellStyle name="S9" xfId="3257"/>
    <cellStyle name="Salomon Logo" xfId="3258"/>
    <cellStyle name="SAPBEXaggData" xfId="3259"/>
    <cellStyle name="SAPBEXaggData 2" xfId="3260"/>
    <cellStyle name="SAPBEXaggData 3" xfId="3261"/>
    <cellStyle name="SAPBEXaggData 4" xfId="3262"/>
    <cellStyle name="SAPBEXaggData_Tabelle1" xfId="3263"/>
    <cellStyle name="SAPBEXaggDataEmph" xfId="3264"/>
    <cellStyle name="SAPBEXaggDataEmph 2" xfId="3265"/>
    <cellStyle name="SAPBEXaggDataEmph 3" xfId="3266"/>
    <cellStyle name="SAPBEXaggItem" xfId="3267"/>
    <cellStyle name="SAPBEXaggItem 2" xfId="3268"/>
    <cellStyle name="SAPBEXaggItem 3" xfId="3269"/>
    <cellStyle name="SAPBEXaggItem 4" xfId="3270"/>
    <cellStyle name="SAPBEXaggItem_Tabelle1" xfId="3271"/>
    <cellStyle name="SAPBEXaggItemX" xfId="3272"/>
    <cellStyle name="SAPBEXchaText" xfId="3273"/>
    <cellStyle name="SAPBEXchaText 2" xfId="3274"/>
    <cellStyle name="SAPBEXchaText 3" xfId="3275"/>
    <cellStyle name="SAPBEXchaText 4" xfId="3276"/>
    <cellStyle name="SAPBEXchaText 5" xfId="3277"/>
    <cellStyle name="SAPBEXchaText_Tabelle1" xfId="3278"/>
    <cellStyle name="SAPBEXexcBad7" xfId="3279"/>
    <cellStyle name="SAPBEXexcBad7 2" xfId="3280"/>
    <cellStyle name="SAPBEXexcBad7 3" xfId="3281"/>
    <cellStyle name="SAPBEXexcBad7_Tabelle1" xfId="3282"/>
    <cellStyle name="SAPBEXexcBad8" xfId="3283"/>
    <cellStyle name="SAPBEXexcBad8 2" xfId="3284"/>
    <cellStyle name="SAPBEXexcBad8 3" xfId="3285"/>
    <cellStyle name="SAPBEXexcBad8_Tabelle1" xfId="3286"/>
    <cellStyle name="SAPBEXexcBad9" xfId="3287"/>
    <cellStyle name="SAPBEXexcBad9 2" xfId="3288"/>
    <cellStyle name="SAPBEXexcBad9 3" xfId="3289"/>
    <cellStyle name="SAPBEXexcBad9_Tabelle1" xfId="3290"/>
    <cellStyle name="SAPBEXexcCritical4" xfId="3291"/>
    <cellStyle name="SAPBEXexcCritical4 2" xfId="3292"/>
    <cellStyle name="SAPBEXexcCritical4 3" xfId="3293"/>
    <cellStyle name="SAPBEXexcCritical4_Tabelle1" xfId="3294"/>
    <cellStyle name="SAPBEXexcCritical5" xfId="3295"/>
    <cellStyle name="SAPBEXexcCritical5 2" xfId="3296"/>
    <cellStyle name="SAPBEXexcCritical5 3" xfId="3297"/>
    <cellStyle name="SAPBEXexcCritical5_Tabelle1" xfId="3298"/>
    <cellStyle name="SAPBEXexcCritical6" xfId="3299"/>
    <cellStyle name="SAPBEXexcCritical6 2" xfId="3300"/>
    <cellStyle name="SAPBEXexcCritical6 3" xfId="3301"/>
    <cellStyle name="SAPBEXexcCritical6_Tabelle1" xfId="3302"/>
    <cellStyle name="SAPBEXexcGood1" xfId="3303"/>
    <cellStyle name="SAPBEXexcGood1 2" xfId="3304"/>
    <cellStyle name="SAPBEXexcGood1 3" xfId="3305"/>
    <cellStyle name="SAPBEXexcGood1_Tabelle1" xfId="3306"/>
    <cellStyle name="SAPBEXexcGood2" xfId="3307"/>
    <cellStyle name="SAPBEXexcGood2 2" xfId="3308"/>
    <cellStyle name="SAPBEXexcGood2 3" xfId="3309"/>
    <cellStyle name="SAPBEXexcGood2_Tabelle1" xfId="3310"/>
    <cellStyle name="SAPBEXexcGood3" xfId="3311"/>
    <cellStyle name="SAPBEXexcGood3 2" xfId="3312"/>
    <cellStyle name="SAPBEXexcGood3 3" xfId="3313"/>
    <cellStyle name="SAPBEXexcGood3_Tabelle1" xfId="3314"/>
    <cellStyle name="SAPBEXfilterDrill" xfId="3315"/>
    <cellStyle name="SAPBEXfilterDrill 2" xfId="3316"/>
    <cellStyle name="SAPBEXfilterDrill 3" xfId="3317"/>
    <cellStyle name="SAPBEXfilterItem" xfId="3318"/>
    <cellStyle name="SAPBEXfilterItem 2" xfId="3319"/>
    <cellStyle name="SAPBEXfilterItem 3" xfId="3320"/>
    <cellStyle name="SAPBEXfilterItem 4" xfId="3321"/>
    <cellStyle name="SAPBEXfilterItem 5" xfId="3322"/>
    <cellStyle name="SAPBEXfilterItem_Tabelle1" xfId="3323"/>
    <cellStyle name="SAPBEXfilterText" xfId="3324"/>
    <cellStyle name="SAPBEXfilterText 2" xfId="3325"/>
    <cellStyle name="SAPBEXformats" xfId="3326"/>
    <cellStyle name="SAPBEXformats 2" xfId="3327"/>
    <cellStyle name="SAPBEXformats 3" xfId="3328"/>
    <cellStyle name="SAPBEXformats 4" xfId="3329"/>
    <cellStyle name="SAPBEXformats_Tabelle1" xfId="3330"/>
    <cellStyle name="SAPBEXheaderItem" xfId="3331"/>
    <cellStyle name="SAPBEXheaderItem 2" xfId="3332"/>
    <cellStyle name="SAPBEXheaderItem 3" xfId="3333"/>
    <cellStyle name="SAPBEXheaderText" xfId="3334"/>
    <cellStyle name="SAPBEXheaderText 2" xfId="3335"/>
    <cellStyle name="SAPBEXheaderText 3" xfId="3336"/>
    <cellStyle name="SAPBEXHLevel0" xfId="3337"/>
    <cellStyle name="SAPBEXHLevel0 2" xfId="3338"/>
    <cellStyle name="SAPBEXHLevel0 3" xfId="3339"/>
    <cellStyle name="SAPBEXHLevel0 4" xfId="3340"/>
    <cellStyle name="SAPBEXHLevel0_Tabelle1" xfId="3341"/>
    <cellStyle name="SAPBEXHLevel0X" xfId="3342"/>
    <cellStyle name="SAPBEXHLevel0X 2" xfId="3343"/>
    <cellStyle name="SAPBEXHLevel0X 3" xfId="3344"/>
    <cellStyle name="SAPBEXHLevel0X 4" xfId="3345"/>
    <cellStyle name="SAPBEXHLevel0X_Tabelle1" xfId="3346"/>
    <cellStyle name="SAPBEXHLevel1" xfId="3347"/>
    <cellStyle name="SAPBEXHLevel1 2" xfId="3348"/>
    <cellStyle name="SAPBEXHLevel1 3" xfId="3349"/>
    <cellStyle name="SAPBEXHLevel1 4" xfId="3350"/>
    <cellStyle name="SAPBEXHLevel1_Tabelle1" xfId="3351"/>
    <cellStyle name="SAPBEXHLevel1X" xfId="3352"/>
    <cellStyle name="SAPBEXHLevel1X 2" xfId="3353"/>
    <cellStyle name="SAPBEXHLevel1X 3" xfId="3354"/>
    <cellStyle name="SAPBEXHLevel1X 4" xfId="3355"/>
    <cellStyle name="SAPBEXHLevel1X_Tabelle1" xfId="3356"/>
    <cellStyle name="SAPBEXHLevel2" xfId="3357"/>
    <cellStyle name="SAPBEXHLevel2 2" xfId="3358"/>
    <cellStyle name="SAPBEXHLevel2 3" xfId="3359"/>
    <cellStyle name="SAPBEXHLevel2 4" xfId="3360"/>
    <cellStyle name="SAPBEXHLevel2_Tabelle1" xfId="3361"/>
    <cellStyle name="SAPBEXHLevel2X" xfId="3362"/>
    <cellStyle name="SAPBEXHLevel2X 2" xfId="3363"/>
    <cellStyle name="SAPBEXHLevel2X 3" xfId="3364"/>
    <cellStyle name="SAPBEXHLevel2X 4" xfId="3365"/>
    <cellStyle name="SAPBEXHLevel2X_Tabelle1" xfId="3366"/>
    <cellStyle name="SAPBEXHLevel3" xfId="3367"/>
    <cellStyle name="SAPBEXHLevel3 2" xfId="3368"/>
    <cellStyle name="SAPBEXHLevel3 3" xfId="3369"/>
    <cellStyle name="SAPBEXHLevel3 4" xfId="3370"/>
    <cellStyle name="SAPBEXHLevel3_Tabelle1" xfId="3371"/>
    <cellStyle name="SAPBEXHLevel3X" xfId="3372"/>
    <cellStyle name="SAPBEXHLevel3X 2" xfId="3373"/>
    <cellStyle name="SAPBEXHLevel3X 3" xfId="3374"/>
    <cellStyle name="SAPBEXHLevel3X 4" xfId="3375"/>
    <cellStyle name="SAPBEXHLevel3X_Tabelle1" xfId="3376"/>
    <cellStyle name="SAPBEXinputData" xfId="3377"/>
    <cellStyle name="SAPBEXinputData 2" xfId="3378"/>
    <cellStyle name="SAPBEXinputData 3" xfId="3379"/>
    <cellStyle name="SAPBEXinputData 4" xfId="3380"/>
    <cellStyle name="SAPBEXinputData_Tabelle1" xfId="3381"/>
    <cellStyle name="SAPBEXresData" xfId="3382"/>
    <cellStyle name="SAPBEXresData 2" xfId="3383"/>
    <cellStyle name="SAPBEXresData 3" xfId="3384"/>
    <cellStyle name="SAPBEXresData_Tabelle1" xfId="3385"/>
    <cellStyle name="SAPBEXresDataEmph" xfId="3386"/>
    <cellStyle name="SAPBEXresDataEmph 2" xfId="3387"/>
    <cellStyle name="SAPBEXresDataEmph 3" xfId="3388"/>
    <cellStyle name="SAPBEXresItem" xfId="3389"/>
    <cellStyle name="SAPBEXresItem 2" xfId="3390"/>
    <cellStyle name="SAPBEXresItem 3" xfId="3391"/>
    <cellStyle name="SAPBEXresItem_Tabelle1" xfId="3392"/>
    <cellStyle name="SAPBEXresItemX" xfId="3393"/>
    <cellStyle name="SAPBEXresItemX 2" xfId="3394"/>
    <cellStyle name="SAPBEXresItemX 3" xfId="3395"/>
    <cellStyle name="SAPBEXresItemX_Tabelle1" xfId="3396"/>
    <cellStyle name="SAPBEXstdData" xfId="3397"/>
    <cellStyle name="SAPBEXstdData 2" xfId="3398"/>
    <cellStyle name="SAPBEXstdData 3" xfId="3399"/>
    <cellStyle name="SAPBEXstdData 4" xfId="3400"/>
    <cellStyle name="SAPBEXstdData 5" xfId="3401"/>
    <cellStyle name="SAPBEXstdData_Tabelle1" xfId="3402"/>
    <cellStyle name="SAPBEXstdDataEmph" xfId="3403"/>
    <cellStyle name="SAPBEXstdDataEmph 2" xfId="3404"/>
    <cellStyle name="SAPBEXstdDataEmph 3" xfId="3405"/>
    <cellStyle name="SAPBEXstdItem" xfId="3406"/>
    <cellStyle name="SAPBEXstdItem 2" xfId="3407"/>
    <cellStyle name="SAPBEXstdItem 3" xfId="3408"/>
    <cellStyle name="SAPBEXstdItem 4" xfId="3409"/>
    <cellStyle name="SAPBEXstdItem 5" xfId="3410"/>
    <cellStyle name="SAPBEXstdItem_Tabelle1" xfId="3411"/>
    <cellStyle name="SAPBEXstdItemX" xfId="3412"/>
    <cellStyle name="SAPBEXstdItemX 2" xfId="3413"/>
    <cellStyle name="SAPBEXstdItemX 3" xfId="3414"/>
    <cellStyle name="SAPBEXstdItemX_Tabelle1" xfId="3415"/>
    <cellStyle name="SAPBEXtitle" xfId="3416"/>
    <cellStyle name="SAPBEXtitle 2" xfId="3417"/>
    <cellStyle name="SAPBEXtitle 3" xfId="3418"/>
    <cellStyle name="SAPBEXunassignedItem" xfId="3419"/>
    <cellStyle name="SAPBEXunassignedItem 2" xfId="3420"/>
    <cellStyle name="SAPBEXundefined" xfId="3421"/>
    <cellStyle name="SAPBEXundefined 2" xfId="3422"/>
    <cellStyle name="SAPBEXundefined 3" xfId="3423"/>
    <cellStyle name="Schlecht" xfId="50" builtinId="27" customBuiltin="1"/>
    <cellStyle name="Schlecht 2" xfId="3424"/>
    <cellStyle name="ScotchRule" xfId="3425"/>
    <cellStyle name="Section" xfId="3426"/>
    <cellStyle name="Section Title" xfId="3427"/>
    <cellStyle name="Shaded" xfId="3428"/>
    <cellStyle name="ShadedCells_Database" xfId="3429"/>
    <cellStyle name="Sheet Title" xfId="3430"/>
    <cellStyle name="Short Date" xfId="3431"/>
    <cellStyle name="Single Accounting" xfId="3432"/>
    <cellStyle name="small" xfId="3433"/>
    <cellStyle name="Small Number" xfId="3434"/>
    <cellStyle name="Small Percentage" xfId="3435"/>
    <cellStyle name="Special9" xfId="3436"/>
    <cellStyle name="ssp " xfId="3437"/>
    <cellStyle name="Standaard_DIVESTMENTS REP CURR" xfId="3438"/>
    <cellStyle name="Standard" xfId="0" builtinId="0"/>
    <cellStyle name="Standard 2" xfId="3439"/>
    <cellStyle name="Standard 2 2" xfId="3440"/>
    <cellStyle name="Standard 2 3" xfId="3441"/>
    <cellStyle name="Standard 3" xfId="3442"/>
    <cellStyle name="Standard 4" xfId="3443"/>
    <cellStyle name="Standard 5" xfId="3444"/>
    <cellStyle name="Standard 6" xfId="3509"/>
    <cellStyle name="Stock Comma" xfId="3445"/>
    <cellStyle name="Stock Price" xfId="3446"/>
    <cellStyle name="Style 1" xfId="3447"/>
    <cellStyle name="Style 2" xfId="3448"/>
    <cellStyle name="Style 26" xfId="3449"/>
    <cellStyle name="Style 3" xfId="3450"/>
    <cellStyle name="Style 4" xfId="3451"/>
    <cellStyle name="STYLE1 - Style1" xfId="3452"/>
    <cellStyle name="Sub total" xfId="3453"/>
    <cellStyle name="Sub_Title" xfId="3454"/>
    <cellStyle name="SubHeading" xfId="3455"/>
    <cellStyle name="SubsidTitle" xfId="3456"/>
    <cellStyle name="Subtitle" xfId="3457"/>
    <cellStyle name="SuppCalc (0.0)" xfId="3458"/>
    <cellStyle name="SymbolBlue" xfId="3459"/>
    <cellStyle name="Table Col Head" xfId="3460"/>
    <cellStyle name="Table end" xfId="3461"/>
    <cellStyle name="Table Head" xfId="3462"/>
    <cellStyle name="Table Head Aligned" xfId="3463"/>
    <cellStyle name="Table Head Blue" xfId="3464"/>
    <cellStyle name="Table Head Green" xfId="3465"/>
    <cellStyle name="Table Head_Brand Mix" xfId="3466"/>
    <cellStyle name="Table Sub Head" xfId="3467"/>
    <cellStyle name="Table Text" xfId="3468"/>
    <cellStyle name="Table Title" xfId="3469"/>
    <cellStyle name="Table Units" xfId="3470"/>
    <cellStyle name="Table-#" xfId="3471"/>
    <cellStyle name="Table_Header" xfId="3472"/>
    <cellStyle name="Table-Footnotes" xfId="3473"/>
    <cellStyle name="Table-Head-Bottom" xfId="3474"/>
    <cellStyle name="Table-Headings" xfId="3475"/>
    <cellStyle name="Table-Head-Title" xfId="3476"/>
    <cellStyle name="Table-Titles" xfId="3477"/>
    <cellStyle name="tcn" xfId="3478"/>
    <cellStyle name="Test" xfId="3479"/>
    <cellStyle name="Text" xfId="41"/>
    <cellStyle name="Text 1" xfId="3480"/>
    <cellStyle name="Text Head 1" xfId="3481"/>
    <cellStyle name="text2" xfId="3482"/>
    <cellStyle name="TGK_TOC_PAGE_COLUMN" xfId="31"/>
    <cellStyle name="Thousands" xfId="3483"/>
    <cellStyle name="threedecplace" xfId="3484"/>
    <cellStyle name="times" xfId="3485"/>
    <cellStyle name="Times 10" xfId="3486"/>
    <cellStyle name="Times 12" xfId="3487"/>
    <cellStyle name="times_LBO Model + Merger.v.9" xfId="3488"/>
    <cellStyle name="Title - PROJECT" xfId="3489"/>
    <cellStyle name="Title - Underline" xfId="3490"/>
    <cellStyle name="Title 1" xfId="3491"/>
    <cellStyle name="Title 2" xfId="3492"/>
    <cellStyle name="TITLE 3" xfId="3493"/>
    <cellStyle name="TITLE 4" xfId="3494"/>
    <cellStyle name="Title Heading" xfId="3495"/>
    <cellStyle name="title1" xfId="3496"/>
    <cellStyle name="title2" xfId="3497"/>
    <cellStyle name="Titles" xfId="3498"/>
    <cellStyle name="Titles - Col. Headings" xfId="3499"/>
    <cellStyle name="Titles - Other" xfId="3500"/>
    <cellStyle name="Titles_Eagle Historical Financials" xfId="3501"/>
    <cellStyle name="tn" xfId="3502"/>
    <cellStyle name="TOC Line" xfId="3503"/>
    <cellStyle name="Top Edge" xfId="3504"/>
    <cellStyle name="Total 2" xfId="3505"/>
    <cellStyle name="Totals" xfId="3506"/>
    <cellStyle name="Totals [0]" xfId="3507"/>
    <cellStyle name="Totals [2]" xfId="3508"/>
    <cellStyle name="Überschrift 1" xfId="45" builtinId="16" customBuiltin="1"/>
    <cellStyle name="Überschrift 2" xfId="46" builtinId="17" customBuiltin="1"/>
    <cellStyle name="Überschrift 3" xfId="47" builtinId="18" customBuiltin="1"/>
    <cellStyle name="Überschrift 4" xfId="48" builtinId="19" customBuiltin="1"/>
    <cellStyle name="Verknüpfte Zelle" xfId="55" builtinId="24" customBuiltin="1"/>
    <cellStyle name="Warnender Text" xfId="57" builtinId="11" customBuiltin="1"/>
    <cellStyle name="white" xfId="88"/>
    <cellStyle name="Zeilenumbruch" xfId="42"/>
    <cellStyle name="Zelle überprüfen" xfId="56" builtinId="23" customBuiltin="1"/>
  </cellStyles>
  <dxfs count="0"/>
  <tableStyles count="0" defaultTableStyle="TableStyleMedium2" defaultPivotStyle="PivotStyleLight16"/>
  <colors>
    <mruColors>
      <color rgb="FFF9AE00"/>
      <color rgb="FFF2F2F2"/>
      <color rgb="FFE6E6E6"/>
      <color rgb="FF55555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1</xdr:col>
      <xdr:colOff>2340000</xdr:colOff>
      <xdr:row>2</xdr:row>
      <xdr:rowOff>187500</xdr:rowOff>
    </xdr:to>
    <xdr:sp macro="" textlink="">
      <xdr:nvSpPr>
        <xdr:cNvPr id="2" name="logo"/>
        <xdr:cNvSpPr>
          <a:spLocks noChangeAspect="1"/>
        </xdr:cNvSpPr>
      </xdr:nvSpPr>
      <xdr:spPr>
        <a:xfrm>
          <a:off x="104775" y="190500"/>
          <a:ext cx="2340000" cy="378000"/>
        </a:xfrm>
        <a:prstGeom prst="rect">
          <a:avLst/>
        </a:prstGeom>
        <a:noFill/>
        <a:ln w="3175" cap="flat" cmpd="sng" algn="ctr">
          <a:noFill/>
          <a:prstDash val="solid"/>
        </a:ln>
        <a:effectLst/>
        <a:extLst>
          <a:ext uri="{91240B29-F687-4F45-9708-019B960494DF}">
            <a14:hiddenLine xmlns:a14="http://schemas.microsoft.com/office/drawing/2010/main" w="3175" cap="flat" cmpd="sng" algn="ctr">
              <a:solidFill>
                <a:srgbClr val="555555"/>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4.bin"/><Relationship Id="rId5" Type="http://schemas.openxmlformats.org/officeDocument/2006/relationships/drawing" Target="../drawings/drawing1.xml"/><Relationship Id="rId4" Type="http://schemas.openxmlformats.org/officeDocument/2006/relationships/customProperty" Target="../customProperty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election activeCell="B1" sqref="B1"/>
    </sheetView>
  </sheetViews>
  <sheetFormatPr baseColWidth="10" defaultColWidth="11" defaultRowHeight="14.25"/>
  <sheetData>
    <row r="1" spans="1:2">
      <c r="A1" s="34" t="s">
        <v>0</v>
      </c>
      <c r="B1" t="e">
        <f>#REF!</f>
        <v>#REF!</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zoomScaleNormal="100" workbookViewId="0">
      <selection activeCell="A20" sqref="A20"/>
    </sheetView>
  </sheetViews>
  <sheetFormatPr baseColWidth="10" defaultColWidth="11" defaultRowHeight="14.25"/>
  <cols>
    <col min="1" max="1" width="69.375" customWidth="1"/>
  </cols>
  <sheetData>
    <row r="1" spans="1:1">
      <c r="A1" s="122"/>
    </row>
    <row r="2" spans="1:1">
      <c r="A2" s="123" t="s">
        <v>106</v>
      </c>
    </row>
    <row r="3" spans="1:1">
      <c r="A3" s="124"/>
    </row>
    <row r="4" spans="1:1" ht="38.25">
      <c r="A4" s="124" t="s">
        <v>107</v>
      </c>
    </row>
    <row r="5" spans="1:1">
      <c r="A5" s="125"/>
    </row>
    <row r="6" spans="1:1" ht="51">
      <c r="A6" s="124" t="s">
        <v>108</v>
      </c>
    </row>
    <row r="7" spans="1:1">
      <c r="A7" s="125"/>
    </row>
    <row r="8" spans="1:1" ht="114.75">
      <c r="A8" s="124" t="s">
        <v>109</v>
      </c>
    </row>
    <row r="9" spans="1:1">
      <c r="A9" s="126"/>
    </row>
    <row r="12" spans="1:1">
      <c r="A12" s="127"/>
    </row>
    <row r="13" spans="1:1">
      <c r="A13" s="128"/>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XEX260"/>
  <sheetViews>
    <sheetView showGridLines="0" tabSelected="1" zoomScale="70" zoomScaleNormal="70" workbookViewId="0">
      <pane xSplit="3" ySplit="4" topLeftCell="D26" activePane="bottomRight" state="frozen"/>
      <selection pane="topRight" activeCell="D1" sqref="D1"/>
      <selection pane="bottomLeft" activeCell="A5" sqref="A5"/>
      <selection pane="bottomRight" activeCell="E64" sqref="E64"/>
    </sheetView>
  </sheetViews>
  <sheetFormatPr baseColWidth="10" defaultColWidth="10.625" defaultRowHeight="18" zeroHeight="1"/>
  <cols>
    <col min="1" max="2" width="4" style="48" customWidth="1"/>
    <col min="3" max="3" width="56.125" style="48" customWidth="1"/>
    <col min="4" max="8" width="12.375" style="48" customWidth="1"/>
    <col min="9" max="9" width="6" style="44" customWidth="1"/>
    <col min="10" max="14" width="12.375" style="48" customWidth="1"/>
    <col min="15" max="15" width="5.875" style="44" customWidth="1"/>
    <col min="16" max="16" width="10.625" style="48"/>
    <col min="17" max="17" width="11.625" style="201" bestFit="1" customWidth="1"/>
    <col min="18" max="18" width="10.625" style="201"/>
    <col min="19" max="19" width="15" style="201" bestFit="1" customWidth="1"/>
    <col min="20" max="25" width="10.625" style="201"/>
    <col min="26" max="16384" width="10.625" style="48"/>
  </cols>
  <sheetData>
    <row r="1" spans="2:16378"/>
    <row r="2" spans="2:16378">
      <c r="B2" s="39" t="s">
        <v>170</v>
      </c>
      <c r="C2" s="43"/>
      <c r="D2" s="118" t="s">
        <v>171</v>
      </c>
      <c r="E2" s="119"/>
      <c r="F2" s="119"/>
      <c r="G2" s="119"/>
      <c r="H2" s="119"/>
      <c r="I2" s="80"/>
      <c r="J2" s="197" t="s">
        <v>172</v>
      </c>
      <c r="K2" s="119"/>
      <c r="L2" s="119"/>
      <c r="M2" s="119"/>
      <c r="N2" s="198"/>
      <c r="P2" s="137"/>
      <c r="Q2" s="136"/>
    </row>
    <row r="3" spans="2:16378" ht="2.1" customHeight="1">
      <c r="B3" s="40"/>
      <c r="C3" s="44"/>
      <c r="D3" s="44"/>
      <c r="E3" s="44"/>
      <c r="F3" s="44"/>
      <c r="G3" s="44"/>
      <c r="H3" s="44"/>
      <c r="J3" s="44"/>
      <c r="K3" s="44"/>
      <c r="L3" s="44"/>
      <c r="M3" s="44"/>
      <c r="N3" s="55"/>
    </row>
    <row r="4" spans="2:16378" ht="18" customHeight="1">
      <c r="B4" s="103" t="s">
        <v>85</v>
      </c>
      <c r="C4" s="104"/>
      <c r="D4" s="104" t="s">
        <v>80</v>
      </c>
      <c r="E4" s="104" t="s">
        <v>81</v>
      </c>
      <c r="F4" s="104" t="s">
        <v>82</v>
      </c>
      <c r="G4" s="104" t="s">
        <v>83</v>
      </c>
      <c r="H4" s="104" t="s">
        <v>99</v>
      </c>
      <c r="I4" s="59"/>
      <c r="J4" s="104" t="s">
        <v>173</v>
      </c>
      <c r="K4" s="104" t="s">
        <v>174</v>
      </c>
      <c r="L4" s="104" t="s">
        <v>175</v>
      </c>
      <c r="M4" s="104" t="s">
        <v>176</v>
      </c>
      <c r="N4" s="112" t="s">
        <v>177</v>
      </c>
    </row>
    <row r="5" spans="2:16378" ht="14.45" customHeight="1">
      <c r="B5" s="40"/>
      <c r="C5" s="45"/>
      <c r="D5" s="44"/>
      <c r="E5" s="44"/>
      <c r="F5" s="44"/>
      <c r="G5" s="44"/>
      <c r="H5" s="70"/>
      <c r="I5" s="59"/>
      <c r="J5" s="44"/>
      <c r="K5" s="44"/>
      <c r="L5" s="44"/>
      <c r="M5" s="44"/>
      <c r="N5" s="60"/>
    </row>
    <row r="6" spans="2:16378" ht="18.95" customHeight="1">
      <c r="B6" s="41" t="s">
        <v>86</v>
      </c>
      <c r="C6" s="46"/>
      <c r="D6" s="47"/>
      <c r="E6" s="47"/>
      <c r="F6" s="47"/>
      <c r="G6" s="47"/>
      <c r="H6" s="70"/>
      <c r="I6" s="59"/>
      <c r="J6" s="47"/>
      <c r="K6" s="47"/>
      <c r="L6" s="47"/>
      <c r="M6" s="44"/>
      <c r="N6" s="60"/>
    </row>
    <row r="7" spans="2:16378">
      <c r="B7" s="40"/>
      <c r="C7" s="47" t="s">
        <v>73</v>
      </c>
      <c r="D7" s="89">
        <v>1370</v>
      </c>
      <c r="E7" s="89">
        <v>1067</v>
      </c>
      <c r="F7" s="89">
        <v>1170</v>
      </c>
      <c r="G7" s="89">
        <v>1154</v>
      </c>
      <c r="H7" s="94">
        <v>4761</v>
      </c>
      <c r="I7" s="92"/>
      <c r="J7" s="89">
        <v>1352</v>
      </c>
      <c r="K7" s="89">
        <v>1024</v>
      </c>
      <c r="L7" s="89">
        <v>1205</v>
      </c>
      <c r="M7" s="89"/>
      <c r="N7" s="95"/>
      <c r="O7" s="93"/>
      <c r="Q7" s="202"/>
      <c r="S7" s="203"/>
      <c r="T7" s="204"/>
      <c r="U7" s="204"/>
      <c r="V7" s="204"/>
    </row>
    <row r="8" spans="2:16378">
      <c r="B8" s="40"/>
      <c r="C8" s="47" t="s">
        <v>74</v>
      </c>
      <c r="D8" s="89">
        <v>2887</v>
      </c>
      <c r="E8" s="89">
        <v>2339</v>
      </c>
      <c r="F8" s="89">
        <v>2724</v>
      </c>
      <c r="G8" s="89">
        <v>2659</v>
      </c>
      <c r="H8" s="94">
        <v>10609</v>
      </c>
      <c r="I8" s="92"/>
      <c r="J8" s="89">
        <v>2921</v>
      </c>
      <c r="K8" s="89">
        <v>2333</v>
      </c>
      <c r="L8" s="89">
        <v>2784</v>
      </c>
      <c r="M8" s="89"/>
      <c r="N8" s="95"/>
      <c r="O8" s="93"/>
      <c r="Q8" s="202"/>
      <c r="S8" s="203"/>
      <c r="T8" s="204"/>
      <c r="U8" s="204"/>
      <c r="V8" s="204"/>
    </row>
    <row r="9" spans="2:16378">
      <c r="B9" s="40"/>
      <c r="C9" s="47" t="s">
        <v>75</v>
      </c>
      <c r="D9" s="89">
        <v>910</v>
      </c>
      <c r="E9" s="89">
        <v>624</v>
      </c>
      <c r="F9" s="89">
        <v>676</v>
      </c>
      <c r="G9" s="89">
        <v>604</v>
      </c>
      <c r="H9" s="94">
        <v>2815</v>
      </c>
      <c r="I9" s="92"/>
      <c r="J9" s="89">
        <v>801</v>
      </c>
      <c r="K9" s="89">
        <v>573</v>
      </c>
      <c r="L9" s="89">
        <v>671</v>
      </c>
      <c r="M9" s="89"/>
      <c r="N9" s="95"/>
      <c r="O9" s="93"/>
      <c r="Q9" s="202"/>
      <c r="S9" s="203"/>
      <c r="T9" s="204"/>
      <c r="U9" s="204"/>
      <c r="V9" s="204"/>
    </row>
    <row r="10" spans="2:16378">
      <c r="B10" s="40"/>
      <c r="C10" s="47" t="s">
        <v>76</v>
      </c>
      <c r="D10" s="89">
        <v>1846</v>
      </c>
      <c r="E10" s="89">
        <v>1513</v>
      </c>
      <c r="F10" s="89">
        <v>1785</v>
      </c>
      <c r="G10" s="89">
        <v>1809</v>
      </c>
      <c r="H10" s="94">
        <v>6952</v>
      </c>
      <c r="I10" s="92"/>
      <c r="J10" s="89">
        <v>1861</v>
      </c>
      <c r="K10" s="89">
        <v>1550</v>
      </c>
      <c r="L10" s="89">
        <v>1846</v>
      </c>
      <c r="M10" s="89"/>
      <c r="N10" s="95"/>
      <c r="O10" s="93"/>
      <c r="Q10" s="202"/>
      <c r="S10" s="203"/>
      <c r="T10" s="204"/>
      <c r="U10" s="204"/>
      <c r="V10" s="204"/>
    </row>
    <row r="11" spans="2:16378">
      <c r="B11" s="40"/>
      <c r="C11" s="47" t="s">
        <v>77</v>
      </c>
      <c r="D11" s="89">
        <v>1038</v>
      </c>
      <c r="E11" s="89">
        <v>1190</v>
      </c>
      <c r="F11" s="89">
        <v>981</v>
      </c>
      <c r="G11" s="89">
        <v>1089</v>
      </c>
      <c r="H11" s="94">
        <v>4298</v>
      </c>
      <c r="I11" s="92"/>
      <c r="J11" s="89">
        <v>1072</v>
      </c>
      <c r="K11" s="89">
        <v>1255</v>
      </c>
      <c r="L11" s="89">
        <v>1037</v>
      </c>
      <c r="M11" s="89"/>
      <c r="N11" s="95"/>
      <c r="O11" s="93"/>
      <c r="Q11" s="202"/>
      <c r="S11" s="203"/>
      <c r="T11" s="204"/>
      <c r="U11" s="204"/>
      <c r="V11" s="204"/>
    </row>
    <row r="12" spans="2:16378">
      <c r="B12" s="40"/>
      <c r="C12" s="47" t="s">
        <v>104</v>
      </c>
      <c r="D12" s="89">
        <v>17</v>
      </c>
      <c r="E12" s="89">
        <v>3</v>
      </c>
      <c r="F12" s="89">
        <v>12</v>
      </c>
      <c r="G12" s="89">
        <v>9</v>
      </c>
      <c r="H12" s="94">
        <v>41</v>
      </c>
      <c r="I12" s="92"/>
      <c r="J12" s="89">
        <v>10</v>
      </c>
      <c r="K12" s="89">
        <v>18</v>
      </c>
      <c r="L12" s="89">
        <v>7</v>
      </c>
      <c r="M12" s="89"/>
      <c r="N12" s="95"/>
      <c r="O12" s="93"/>
      <c r="P12" s="137"/>
      <c r="Q12" s="136"/>
      <c r="S12" s="203"/>
      <c r="T12" s="204"/>
      <c r="U12" s="204"/>
      <c r="V12" s="204"/>
    </row>
    <row r="13" spans="2:16378">
      <c r="B13" s="40"/>
      <c r="C13" s="47" t="s">
        <v>105</v>
      </c>
      <c r="D13" s="89"/>
      <c r="E13" s="89"/>
      <c r="F13" s="89"/>
      <c r="G13" s="89"/>
      <c r="H13" s="94"/>
      <c r="I13" s="92"/>
      <c r="J13" s="89"/>
      <c r="K13" s="89"/>
      <c r="L13" s="89"/>
      <c r="M13" s="89"/>
      <c r="N13" s="95"/>
      <c r="O13" s="48"/>
      <c r="Q13" s="202"/>
      <c r="S13" s="203"/>
      <c r="T13" s="204"/>
      <c r="U13" s="204"/>
      <c r="V13" s="204"/>
    </row>
    <row r="14" spans="2:16378">
      <c r="B14" s="40"/>
      <c r="C14" s="64" t="s">
        <v>178</v>
      </c>
      <c r="D14" s="96">
        <v>8066</v>
      </c>
      <c r="E14" s="96">
        <v>6737</v>
      </c>
      <c r="F14" s="96">
        <v>7348</v>
      </c>
      <c r="G14" s="96">
        <v>7325</v>
      </c>
      <c r="H14" s="97">
        <v>29476</v>
      </c>
      <c r="I14" s="92"/>
      <c r="J14" s="96">
        <v>8017</v>
      </c>
      <c r="K14" s="96">
        <v>6752</v>
      </c>
      <c r="L14" s="96">
        <v>7551</v>
      </c>
      <c r="M14" s="96"/>
      <c r="N14" s="140"/>
      <c r="O14" s="93"/>
      <c r="Q14" s="202"/>
      <c r="R14" s="204"/>
      <c r="S14" s="204"/>
      <c r="T14" s="204"/>
      <c r="U14" s="204"/>
      <c r="V14" s="204"/>
    </row>
    <row r="15" spans="2:16378" s="36" customFormat="1">
      <c r="B15" s="106"/>
      <c r="C15" s="107"/>
      <c r="D15" s="107"/>
      <c r="E15" s="107"/>
      <c r="F15" s="107"/>
      <c r="G15" s="107"/>
      <c r="H15" s="113"/>
      <c r="I15" s="107"/>
      <c r="J15" s="107"/>
      <c r="K15" s="107"/>
      <c r="L15" s="107"/>
      <c r="M15" s="107"/>
      <c r="N15" s="141"/>
      <c r="O15" s="107"/>
      <c r="P15" s="48"/>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c r="SF15" s="107"/>
      <c r="SG15" s="107"/>
      <c r="SH15" s="107"/>
      <c r="SI15" s="107"/>
      <c r="SJ15" s="107"/>
      <c r="SK15" s="107"/>
      <c r="SL15" s="107"/>
      <c r="SM15" s="107"/>
      <c r="SN15" s="107"/>
      <c r="SO15" s="107"/>
      <c r="SP15" s="107"/>
      <c r="SQ15" s="107"/>
      <c r="SR15" s="107"/>
      <c r="SS15" s="107"/>
      <c r="ST15" s="107"/>
      <c r="SU15" s="107"/>
      <c r="SV15" s="107"/>
      <c r="SW15" s="107"/>
      <c r="SX15" s="107"/>
      <c r="SY15" s="107"/>
      <c r="SZ15" s="107"/>
      <c r="TA15" s="107"/>
      <c r="TB15" s="107"/>
      <c r="TC15" s="107"/>
      <c r="TD15" s="107"/>
      <c r="TE15" s="107"/>
      <c r="TF15" s="107"/>
      <c r="TG15" s="107"/>
      <c r="TH15" s="107"/>
      <c r="TI15" s="107"/>
      <c r="TJ15" s="107"/>
      <c r="TK15" s="107"/>
      <c r="TL15" s="107"/>
      <c r="TM15" s="107"/>
      <c r="TN15" s="107"/>
      <c r="TO15" s="107"/>
      <c r="TP15" s="107"/>
      <c r="TQ15" s="107"/>
      <c r="TR15" s="107"/>
      <c r="TS15" s="107"/>
      <c r="TT15" s="107"/>
      <c r="TU15" s="107"/>
      <c r="TV15" s="107"/>
      <c r="TW15" s="107"/>
      <c r="TX15" s="107"/>
      <c r="TY15" s="107"/>
      <c r="TZ15" s="107"/>
      <c r="UA15" s="107"/>
      <c r="UB15" s="107"/>
      <c r="UC15" s="107"/>
      <c r="UD15" s="107"/>
      <c r="UE15" s="107"/>
      <c r="UF15" s="107"/>
      <c r="UG15" s="107"/>
      <c r="UH15" s="107"/>
      <c r="UI15" s="107"/>
      <c r="UJ15" s="107"/>
      <c r="UK15" s="107"/>
      <c r="UL15" s="107"/>
      <c r="UM15" s="107"/>
      <c r="UN15" s="107"/>
      <c r="UO15" s="107"/>
      <c r="UP15" s="107"/>
      <c r="UQ15" s="107"/>
      <c r="UR15" s="107"/>
      <c r="US15" s="107"/>
      <c r="UT15" s="107"/>
      <c r="UU15" s="107"/>
      <c r="UV15" s="107"/>
      <c r="UW15" s="107"/>
      <c r="UX15" s="107"/>
      <c r="UY15" s="107"/>
      <c r="UZ15" s="107"/>
      <c r="VA15" s="107"/>
      <c r="VB15" s="107"/>
      <c r="VC15" s="107"/>
      <c r="VD15" s="107"/>
      <c r="VE15" s="107"/>
      <c r="VF15" s="107"/>
      <c r="VG15" s="107"/>
      <c r="VH15" s="107"/>
      <c r="VI15" s="107"/>
      <c r="VJ15" s="107"/>
      <c r="VK15" s="107"/>
      <c r="VL15" s="107"/>
      <c r="VM15" s="107"/>
      <c r="VN15" s="107"/>
      <c r="VO15" s="107"/>
      <c r="VP15" s="107"/>
      <c r="VQ15" s="107"/>
      <c r="VR15" s="107"/>
      <c r="VS15" s="107"/>
      <c r="VT15" s="107"/>
      <c r="VU15" s="107"/>
      <c r="VV15" s="107"/>
      <c r="VW15" s="107"/>
      <c r="VX15" s="107"/>
      <c r="VY15" s="107"/>
      <c r="VZ15" s="107"/>
      <c r="WA15" s="107"/>
      <c r="WB15" s="107"/>
      <c r="WC15" s="107"/>
      <c r="WD15" s="107"/>
      <c r="WE15" s="107"/>
      <c r="WF15" s="107"/>
      <c r="WG15" s="107"/>
      <c r="WH15" s="107"/>
      <c r="WI15" s="107"/>
      <c r="WJ15" s="107"/>
      <c r="WK15" s="107"/>
      <c r="WL15" s="107"/>
      <c r="WM15" s="107"/>
      <c r="WN15" s="107"/>
      <c r="WO15" s="107"/>
      <c r="WP15" s="107"/>
      <c r="WQ15" s="107"/>
      <c r="WR15" s="107"/>
      <c r="WS15" s="107"/>
      <c r="WT15" s="107"/>
      <c r="WU15" s="107"/>
      <c r="WV15" s="107"/>
      <c r="WW15" s="107"/>
      <c r="WX15" s="107"/>
      <c r="WY15" s="107"/>
      <c r="WZ15" s="107"/>
      <c r="XA15" s="107"/>
      <c r="XB15" s="107"/>
      <c r="XC15" s="107"/>
      <c r="XD15" s="107"/>
      <c r="XE15" s="107"/>
      <c r="XF15" s="107"/>
      <c r="XG15" s="107"/>
      <c r="XH15" s="107"/>
      <c r="XI15" s="107"/>
      <c r="XJ15" s="107"/>
      <c r="XK15" s="107"/>
      <c r="XL15" s="107"/>
      <c r="XM15" s="107"/>
      <c r="XN15" s="107"/>
      <c r="XO15" s="107"/>
      <c r="XP15" s="107"/>
      <c r="XQ15" s="107"/>
      <c r="XR15" s="107"/>
      <c r="XS15" s="107"/>
      <c r="XT15" s="107"/>
      <c r="XU15" s="107"/>
      <c r="XV15" s="107"/>
      <c r="XW15" s="107"/>
      <c r="XX15" s="107"/>
      <c r="XY15" s="107"/>
      <c r="XZ15" s="107"/>
      <c r="YA15" s="107"/>
      <c r="YB15" s="107"/>
      <c r="YC15" s="107"/>
      <c r="YD15" s="107"/>
      <c r="YE15" s="107"/>
      <c r="YF15" s="107"/>
      <c r="YG15" s="107"/>
      <c r="YH15" s="107"/>
      <c r="YI15" s="107"/>
      <c r="YJ15" s="107"/>
      <c r="YK15" s="107"/>
      <c r="YL15" s="107"/>
      <c r="YM15" s="107"/>
      <c r="YN15" s="107"/>
      <c r="YO15" s="107"/>
      <c r="YP15" s="107"/>
      <c r="YQ15" s="107"/>
      <c r="YR15" s="107"/>
      <c r="YS15" s="107"/>
      <c r="YT15" s="107"/>
      <c r="YU15" s="107"/>
      <c r="YV15" s="107"/>
      <c r="YW15" s="107"/>
      <c r="YX15" s="107"/>
      <c r="YY15" s="107"/>
      <c r="YZ15" s="107"/>
      <c r="ZA15" s="107"/>
      <c r="ZB15" s="107"/>
      <c r="ZC15" s="107"/>
      <c r="ZD15" s="107"/>
      <c r="ZE15" s="107"/>
      <c r="ZF15" s="107"/>
      <c r="ZG15" s="107"/>
      <c r="ZH15" s="107"/>
      <c r="ZI15" s="107"/>
      <c r="ZJ15" s="107"/>
      <c r="ZK15" s="107"/>
      <c r="ZL15" s="107"/>
      <c r="ZM15" s="107"/>
      <c r="ZN15" s="107"/>
      <c r="ZO15" s="107"/>
      <c r="ZP15" s="107"/>
      <c r="ZQ15" s="107"/>
      <c r="ZR15" s="107"/>
      <c r="ZS15" s="107"/>
      <c r="ZT15" s="107"/>
      <c r="ZU15" s="107"/>
      <c r="ZV15" s="107"/>
      <c r="ZW15" s="107"/>
      <c r="ZX15" s="107"/>
      <c r="ZY15" s="107"/>
      <c r="ZZ15" s="107"/>
      <c r="AAA15" s="107"/>
      <c r="AAB15" s="107"/>
      <c r="AAC15" s="107"/>
      <c r="AAD15" s="107"/>
      <c r="AAE15" s="107"/>
      <c r="AAF15" s="107"/>
      <c r="AAG15" s="107"/>
      <c r="AAH15" s="107"/>
      <c r="AAI15" s="107"/>
      <c r="AAJ15" s="107"/>
      <c r="AAK15" s="107"/>
      <c r="AAL15" s="107"/>
      <c r="AAM15" s="107"/>
      <c r="AAN15" s="107"/>
      <c r="AAO15" s="107"/>
      <c r="AAP15" s="107"/>
      <c r="AAQ15" s="107"/>
      <c r="AAR15" s="107"/>
      <c r="AAS15" s="107"/>
      <c r="AAT15" s="107"/>
      <c r="AAU15" s="107"/>
      <c r="AAV15" s="107"/>
      <c r="AAW15" s="107"/>
      <c r="AAX15" s="107"/>
      <c r="AAY15" s="107"/>
      <c r="AAZ15" s="107"/>
      <c r="ABA15" s="107"/>
      <c r="ABB15" s="107"/>
      <c r="ABC15" s="107"/>
      <c r="ABD15" s="107"/>
      <c r="ABE15" s="107"/>
      <c r="ABF15" s="107"/>
      <c r="ABG15" s="107"/>
      <c r="ABH15" s="107"/>
      <c r="ABI15" s="107"/>
      <c r="ABJ15" s="107"/>
      <c r="ABK15" s="107"/>
      <c r="ABL15" s="107"/>
      <c r="ABM15" s="107"/>
      <c r="ABN15" s="107"/>
      <c r="ABO15" s="107"/>
      <c r="ABP15" s="107"/>
      <c r="ABQ15" s="107"/>
      <c r="ABR15" s="107"/>
      <c r="ABS15" s="107"/>
      <c r="ABT15" s="107"/>
      <c r="ABU15" s="107"/>
      <c r="ABV15" s="107"/>
      <c r="ABW15" s="107"/>
      <c r="ABX15" s="107"/>
      <c r="ABY15" s="107"/>
      <c r="ABZ15" s="107"/>
      <c r="ACA15" s="107"/>
      <c r="ACB15" s="107"/>
      <c r="ACC15" s="107"/>
      <c r="ACD15" s="107"/>
      <c r="ACE15" s="107"/>
      <c r="ACF15" s="107"/>
      <c r="ACG15" s="107"/>
      <c r="ACH15" s="107"/>
      <c r="ACI15" s="107"/>
      <c r="ACJ15" s="107"/>
      <c r="ACK15" s="107"/>
      <c r="ACL15" s="107"/>
      <c r="ACM15" s="107"/>
      <c r="ACN15" s="107"/>
      <c r="ACO15" s="107"/>
      <c r="ACP15" s="107"/>
      <c r="ACQ15" s="107"/>
      <c r="ACR15" s="107"/>
      <c r="ACS15" s="107"/>
      <c r="ACT15" s="107"/>
      <c r="ACU15" s="107"/>
      <c r="ACV15" s="107"/>
      <c r="ACW15" s="107"/>
      <c r="ACX15" s="107"/>
      <c r="ACY15" s="107"/>
      <c r="ACZ15" s="107"/>
      <c r="ADA15" s="107"/>
      <c r="ADB15" s="107"/>
      <c r="ADC15" s="107"/>
      <c r="ADD15" s="107"/>
      <c r="ADE15" s="107"/>
      <c r="ADF15" s="107"/>
      <c r="ADG15" s="107"/>
      <c r="ADH15" s="107"/>
      <c r="ADI15" s="107"/>
      <c r="ADJ15" s="107"/>
      <c r="ADK15" s="107"/>
      <c r="ADL15" s="107"/>
      <c r="ADM15" s="107"/>
      <c r="ADN15" s="107"/>
      <c r="ADO15" s="107"/>
      <c r="ADP15" s="107"/>
      <c r="ADQ15" s="107"/>
      <c r="ADR15" s="107"/>
      <c r="ADS15" s="107"/>
      <c r="ADT15" s="107"/>
      <c r="ADU15" s="107"/>
      <c r="ADV15" s="107"/>
      <c r="ADW15" s="107"/>
      <c r="ADX15" s="107"/>
      <c r="ADY15" s="107"/>
      <c r="ADZ15" s="107"/>
      <c r="AEA15" s="107"/>
      <c r="AEB15" s="107"/>
      <c r="AEC15" s="107"/>
      <c r="AED15" s="107"/>
      <c r="AEE15" s="107"/>
      <c r="AEF15" s="107"/>
      <c r="AEG15" s="107"/>
      <c r="AEH15" s="107"/>
      <c r="AEI15" s="107"/>
      <c r="AEJ15" s="107"/>
      <c r="AEK15" s="107"/>
      <c r="AEL15" s="107"/>
      <c r="AEM15" s="107"/>
      <c r="AEN15" s="107"/>
      <c r="AEO15" s="107"/>
      <c r="AEP15" s="107"/>
      <c r="AEQ15" s="107"/>
      <c r="AER15" s="107"/>
      <c r="AES15" s="107"/>
      <c r="AET15" s="107"/>
      <c r="AEU15" s="107"/>
      <c r="AEV15" s="107"/>
      <c r="AEW15" s="107"/>
      <c r="AEX15" s="107"/>
      <c r="AEY15" s="107"/>
      <c r="AEZ15" s="107"/>
      <c r="AFA15" s="107"/>
      <c r="AFB15" s="107"/>
      <c r="AFC15" s="107"/>
      <c r="AFD15" s="107"/>
      <c r="AFE15" s="107"/>
      <c r="AFF15" s="107"/>
      <c r="AFG15" s="107"/>
      <c r="AFH15" s="107"/>
      <c r="AFI15" s="107"/>
      <c r="AFJ15" s="107"/>
      <c r="AFK15" s="107"/>
      <c r="AFL15" s="107"/>
      <c r="AFM15" s="107"/>
      <c r="AFN15" s="107"/>
      <c r="AFO15" s="107"/>
      <c r="AFP15" s="107"/>
      <c r="AFQ15" s="107"/>
      <c r="AFR15" s="107"/>
      <c r="AFS15" s="107"/>
      <c r="AFT15" s="107"/>
      <c r="AFU15" s="107"/>
      <c r="AFV15" s="107"/>
      <c r="AFW15" s="107"/>
      <c r="AFX15" s="107"/>
      <c r="AFY15" s="107"/>
      <c r="AFZ15" s="107"/>
      <c r="AGA15" s="107"/>
      <c r="AGB15" s="107"/>
      <c r="AGC15" s="107"/>
      <c r="AGD15" s="107"/>
      <c r="AGE15" s="107"/>
      <c r="AGF15" s="107"/>
      <c r="AGG15" s="107"/>
      <c r="AGH15" s="107"/>
      <c r="AGI15" s="107"/>
      <c r="AGJ15" s="107"/>
      <c r="AGK15" s="107"/>
      <c r="AGL15" s="107"/>
      <c r="AGM15" s="107"/>
      <c r="AGN15" s="107"/>
      <c r="AGO15" s="107"/>
      <c r="AGP15" s="107"/>
      <c r="AGQ15" s="107"/>
      <c r="AGR15" s="107"/>
      <c r="AGS15" s="107"/>
      <c r="AGT15" s="107"/>
      <c r="AGU15" s="107"/>
      <c r="AGV15" s="107"/>
      <c r="AGW15" s="107"/>
      <c r="AGX15" s="107"/>
      <c r="AGY15" s="107"/>
      <c r="AGZ15" s="107"/>
      <c r="AHA15" s="107"/>
      <c r="AHB15" s="107"/>
      <c r="AHC15" s="107"/>
      <c r="AHD15" s="107"/>
      <c r="AHE15" s="107"/>
      <c r="AHF15" s="107"/>
      <c r="AHG15" s="107"/>
      <c r="AHH15" s="107"/>
      <c r="AHI15" s="107"/>
      <c r="AHJ15" s="107"/>
      <c r="AHK15" s="107"/>
      <c r="AHL15" s="107"/>
      <c r="AHM15" s="107"/>
      <c r="AHN15" s="107"/>
      <c r="AHO15" s="107"/>
      <c r="AHP15" s="107"/>
      <c r="AHQ15" s="107"/>
      <c r="AHR15" s="107"/>
      <c r="AHS15" s="107"/>
      <c r="AHT15" s="107"/>
      <c r="AHU15" s="107"/>
      <c r="AHV15" s="107"/>
      <c r="AHW15" s="107"/>
      <c r="AHX15" s="107"/>
      <c r="AHY15" s="107"/>
      <c r="AHZ15" s="107"/>
      <c r="AIA15" s="107"/>
      <c r="AIB15" s="107"/>
      <c r="AIC15" s="107"/>
      <c r="AID15" s="107"/>
      <c r="AIE15" s="107"/>
      <c r="AIF15" s="107"/>
      <c r="AIG15" s="107"/>
      <c r="AIH15" s="107"/>
      <c r="AII15" s="107"/>
      <c r="AIJ15" s="107"/>
      <c r="AIK15" s="107"/>
      <c r="AIL15" s="107"/>
      <c r="AIM15" s="107"/>
      <c r="AIN15" s="107"/>
      <c r="AIO15" s="107"/>
      <c r="AIP15" s="107"/>
      <c r="AIQ15" s="107"/>
      <c r="AIR15" s="107"/>
      <c r="AIS15" s="107"/>
      <c r="AIT15" s="107"/>
      <c r="AIU15" s="107"/>
      <c r="AIV15" s="107"/>
      <c r="AIW15" s="107"/>
      <c r="AIX15" s="107"/>
      <c r="AIY15" s="107"/>
      <c r="AIZ15" s="107"/>
      <c r="AJA15" s="107"/>
      <c r="AJB15" s="107"/>
      <c r="AJC15" s="107"/>
      <c r="AJD15" s="107"/>
      <c r="AJE15" s="107"/>
      <c r="AJF15" s="107"/>
      <c r="AJG15" s="107"/>
      <c r="AJH15" s="107"/>
      <c r="AJI15" s="107"/>
      <c r="AJJ15" s="107"/>
      <c r="AJK15" s="107"/>
      <c r="AJL15" s="107"/>
      <c r="AJM15" s="107"/>
      <c r="AJN15" s="107"/>
      <c r="AJO15" s="107"/>
      <c r="AJP15" s="107"/>
      <c r="AJQ15" s="107"/>
      <c r="AJR15" s="107"/>
      <c r="AJS15" s="107"/>
      <c r="AJT15" s="107"/>
      <c r="AJU15" s="107"/>
      <c r="AJV15" s="107"/>
      <c r="AJW15" s="107"/>
      <c r="AJX15" s="107"/>
      <c r="AJY15" s="107"/>
      <c r="AJZ15" s="107"/>
      <c r="AKA15" s="107"/>
      <c r="AKB15" s="107"/>
      <c r="AKC15" s="107"/>
      <c r="AKD15" s="107"/>
      <c r="AKE15" s="107"/>
      <c r="AKF15" s="107"/>
      <c r="AKG15" s="107"/>
      <c r="AKH15" s="107"/>
      <c r="AKI15" s="107"/>
      <c r="AKJ15" s="107"/>
      <c r="AKK15" s="107"/>
      <c r="AKL15" s="107"/>
      <c r="AKM15" s="107"/>
      <c r="AKN15" s="107"/>
      <c r="AKO15" s="107"/>
      <c r="AKP15" s="107"/>
      <c r="AKQ15" s="107"/>
      <c r="AKR15" s="107"/>
      <c r="AKS15" s="107"/>
      <c r="AKT15" s="107"/>
      <c r="AKU15" s="107"/>
      <c r="AKV15" s="107"/>
      <c r="AKW15" s="107"/>
      <c r="AKX15" s="107"/>
      <c r="AKY15" s="107"/>
      <c r="AKZ15" s="107"/>
      <c r="ALA15" s="107"/>
      <c r="ALB15" s="107"/>
      <c r="ALC15" s="107"/>
      <c r="ALD15" s="107"/>
      <c r="ALE15" s="107"/>
      <c r="ALF15" s="107"/>
      <c r="ALG15" s="107"/>
      <c r="ALH15" s="107"/>
      <c r="ALI15" s="107"/>
      <c r="ALJ15" s="107"/>
      <c r="ALK15" s="107"/>
      <c r="ALL15" s="107"/>
      <c r="ALM15" s="107"/>
      <c r="ALN15" s="107"/>
      <c r="ALO15" s="107"/>
      <c r="ALP15" s="107"/>
      <c r="ALQ15" s="107"/>
      <c r="ALR15" s="107"/>
      <c r="ALS15" s="107"/>
      <c r="ALT15" s="107"/>
      <c r="ALU15" s="107"/>
      <c r="ALV15" s="107"/>
      <c r="ALW15" s="107"/>
      <c r="ALX15" s="107"/>
      <c r="ALY15" s="107"/>
      <c r="ALZ15" s="107"/>
      <c r="AMA15" s="107"/>
      <c r="AMB15" s="107"/>
      <c r="AMC15" s="107"/>
      <c r="AMD15" s="107"/>
      <c r="AME15" s="107"/>
      <c r="AMF15" s="107"/>
      <c r="AMG15" s="107"/>
      <c r="AMH15" s="107"/>
      <c r="AMI15" s="107"/>
      <c r="AMJ15" s="107"/>
      <c r="AMK15" s="107"/>
      <c r="AML15" s="107"/>
      <c r="AMM15" s="107"/>
      <c r="AMN15" s="107"/>
      <c r="AMO15" s="107"/>
      <c r="AMP15" s="107"/>
      <c r="AMQ15" s="107"/>
      <c r="AMR15" s="107"/>
      <c r="AMS15" s="107"/>
      <c r="AMT15" s="107"/>
      <c r="AMU15" s="107"/>
      <c r="AMV15" s="107"/>
      <c r="AMW15" s="107"/>
      <c r="AMX15" s="107"/>
      <c r="AMY15" s="107"/>
      <c r="AMZ15" s="107"/>
      <c r="ANA15" s="107"/>
      <c r="ANB15" s="107"/>
      <c r="ANC15" s="107"/>
      <c r="AND15" s="107"/>
      <c r="ANE15" s="107"/>
      <c r="ANF15" s="107"/>
      <c r="ANG15" s="107"/>
      <c r="ANH15" s="107"/>
      <c r="ANI15" s="107"/>
      <c r="ANJ15" s="107"/>
      <c r="ANK15" s="107"/>
      <c r="ANL15" s="107"/>
      <c r="ANM15" s="107"/>
      <c r="ANN15" s="107"/>
      <c r="ANO15" s="107"/>
      <c r="ANP15" s="107"/>
      <c r="ANQ15" s="107"/>
      <c r="ANR15" s="107"/>
      <c r="ANS15" s="107"/>
      <c r="ANT15" s="107"/>
      <c r="ANU15" s="107"/>
      <c r="ANV15" s="107"/>
      <c r="ANW15" s="107"/>
      <c r="ANX15" s="107"/>
      <c r="ANY15" s="107"/>
      <c r="ANZ15" s="107"/>
      <c r="AOA15" s="107"/>
      <c r="AOB15" s="107"/>
      <c r="AOC15" s="107"/>
      <c r="AOD15" s="107"/>
      <c r="AOE15" s="107"/>
      <c r="AOF15" s="107"/>
      <c r="AOG15" s="107"/>
      <c r="AOH15" s="107"/>
      <c r="AOI15" s="107"/>
      <c r="AOJ15" s="107"/>
      <c r="AOK15" s="107"/>
      <c r="AOL15" s="107"/>
      <c r="AOM15" s="107"/>
      <c r="AON15" s="107"/>
      <c r="AOO15" s="107"/>
      <c r="AOP15" s="107"/>
      <c r="AOQ15" s="107"/>
      <c r="AOR15" s="107"/>
      <c r="AOS15" s="107"/>
      <c r="AOT15" s="107"/>
      <c r="AOU15" s="107"/>
      <c r="AOV15" s="107"/>
      <c r="AOW15" s="107"/>
      <c r="AOX15" s="107"/>
      <c r="AOY15" s="107"/>
      <c r="AOZ15" s="107"/>
      <c r="APA15" s="107"/>
      <c r="APB15" s="107"/>
      <c r="APC15" s="107"/>
      <c r="APD15" s="107"/>
      <c r="APE15" s="107"/>
      <c r="APF15" s="107"/>
      <c r="APG15" s="107"/>
      <c r="APH15" s="107"/>
      <c r="API15" s="107"/>
      <c r="APJ15" s="107"/>
      <c r="APK15" s="107"/>
      <c r="APL15" s="107"/>
      <c r="APM15" s="107"/>
      <c r="APN15" s="107"/>
      <c r="APO15" s="107"/>
      <c r="APP15" s="107"/>
      <c r="APQ15" s="107"/>
      <c r="APR15" s="107"/>
      <c r="APS15" s="107"/>
      <c r="APT15" s="107"/>
      <c r="APU15" s="107"/>
      <c r="APV15" s="107"/>
      <c r="APW15" s="107"/>
      <c r="APX15" s="107"/>
      <c r="APY15" s="107"/>
      <c r="APZ15" s="107"/>
      <c r="AQA15" s="107"/>
      <c r="AQB15" s="107"/>
      <c r="AQC15" s="107"/>
      <c r="AQD15" s="107"/>
      <c r="AQE15" s="107"/>
      <c r="AQF15" s="107"/>
      <c r="AQG15" s="107"/>
      <c r="AQH15" s="107"/>
      <c r="AQI15" s="107"/>
      <c r="AQJ15" s="107"/>
      <c r="AQK15" s="107"/>
      <c r="AQL15" s="107"/>
      <c r="AQM15" s="107"/>
      <c r="AQN15" s="107"/>
      <c r="AQO15" s="107"/>
      <c r="AQP15" s="107"/>
      <c r="AQQ15" s="107"/>
      <c r="AQR15" s="107"/>
      <c r="AQS15" s="107"/>
      <c r="AQT15" s="107"/>
      <c r="AQU15" s="107"/>
      <c r="AQV15" s="107"/>
      <c r="AQW15" s="107"/>
      <c r="AQX15" s="107"/>
      <c r="AQY15" s="107"/>
      <c r="AQZ15" s="107"/>
      <c r="ARA15" s="107"/>
      <c r="ARB15" s="107"/>
      <c r="ARC15" s="107"/>
      <c r="ARD15" s="107"/>
      <c r="ARE15" s="107"/>
      <c r="ARF15" s="107"/>
      <c r="ARG15" s="107"/>
      <c r="ARH15" s="107"/>
      <c r="ARI15" s="107"/>
      <c r="ARJ15" s="107"/>
      <c r="ARK15" s="107"/>
      <c r="ARL15" s="107"/>
      <c r="ARM15" s="107"/>
      <c r="ARN15" s="107"/>
      <c r="ARO15" s="107"/>
      <c r="ARP15" s="107"/>
      <c r="ARQ15" s="107"/>
      <c r="ARR15" s="107"/>
      <c r="ARS15" s="107"/>
      <c r="ART15" s="107"/>
      <c r="ARU15" s="107"/>
      <c r="ARV15" s="107"/>
      <c r="ARW15" s="107"/>
      <c r="ARX15" s="107"/>
      <c r="ARY15" s="107"/>
      <c r="ARZ15" s="107"/>
      <c r="ASA15" s="107"/>
      <c r="ASB15" s="107"/>
      <c r="ASC15" s="107"/>
      <c r="ASD15" s="107"/>
      <c r="ASE15" s="107"/>
      <c r="ASF15" s="107"/>
      <c r="ASG15" s="107"/>
      <c r="ASH15" s="107"/>
      <c r="ASI15" s="107"/>
      <c r="ASJ15" s="107"/>
      <c r="ASK15" s="107"/>
      <c r="ASL15" s="107"/>
      <c r="ASM15" s="107"/>
      <c r="ASN15" s="107"/>
      <c r="ASO15" s="107"/>
      <c r="ASP15" s="107"/>
      <c r="ASQ15" s="107"/>
      <c r="ASR15" s="107"/>
      <c r="ASS15" s="107"/>
      <c r="AST15" s="107"/>
      <c r="ASU15" s="107"/>
      <c r="ASV15" s="107"/>
      <c r="ASW15" s="107"/>
      <c r="ASX15" s="107"/>
      <c r="ASY15" s="107"/>
      <c r="ASZ15" s="107"/>
      <c r="ATA15" s="107"/>
      <c r="ATB15" s="107"/>
      <c r="ATC15" s="107"/>
      <c r="ATD15" s="107"/>
      <c r="ATE15" s="107"/>
      <c r="ATF15" s="107"/>
      <c r="ATG15" s="107"/>
      <c r="ATH15" s="107"/>
      <c r="ATI15" s="107"/>
      <c r="ATJ15" s="107"/>
      <c r="ATK15" s="107"/>
      <c r="ATL15" s="107"/>
      <c r="ATM15" s="107"/>
      <c r="ATN15" s="107"/>
      <c r="ATO15" s="107"/>
      <c r="ATP15" s="107"/>
      <c r="ATQ15" s="107"/>
      <c r="ATR15" s="107"/>
      <c r="ATS15" s="107"/>
      <c r="ATT15" s="107"/>
      <c r="ATU15" s="107"/>
      <c r="ATV15" s="107"/>
      <c r="ATW15" s="107"/>
      <c r="ATX15" s="107"/>
      <c r="ATY15" s="107"/>
      <c r="ATZ15" s="107"/>
      <c r="AUA15" s="107"/>
      <c r="AUB15" s="107"/>
      <c r="AUC15" s="107"/>
      <c r="AUD15" s="107"/>
      <c r="AUE15" s="107"/>
      <c r="AUF15" s="107"/>
      <c r="AUG15" s="107"/>
      <c r="AUH15" s="107"/>
      <c r="AUI15" s="107"/>
      <c r="AUJ15" s="107"/>
      <c r="AUK15" s="107"/>
      <c r="AUL15" s="107"/>
      <c r="AUM15" s="107"/>
      <c r="AUN15" s="107"/>
      <c r="AUO15" s="107"/>
      <c r="AUP15" s="107"/>
      <c r="AUQ15" s="107"/>
      <c r="AUR15" s="107"/>
      <c r="AUS15" s="107"/>
      <c r="AUT15" s="107"/>
      <c r="AUU15" s="107"/>
      <c r="AUV15" s="107"/>
      <c r="AUW15" s="107"/>
      <c r="AUX15" s="107"/>
      <c r="AUY15" s="107"/>
      <c r="AUZ15" s="107"/>
      <c r="AVA15" s="107"/>
      <c r="AVB15" s="107"/>
      <c r="AVC15" s="107"/>
      <c r="AVD15" s="107"/>
      <c r="AVE15" s="107"/>
      <c r="AVF15" s="107"/>
      <c r="AVG15" s="107"/>
      <c r="AVH15" s="107"/>
      <c r="AVI15" s="107"/>
      <c r="AVJ15" s="107"/>
      <c r="AVK15" s="107"/>
      <c r="AVL15" s="107"/>
      <c r="AVM15" s="107"/>
      <c r="AVN15" s="107"/>
      <c r="AVO15" s="107"/>
      <c r="AVP15" s="107"/>
      <c r="AVQ15" s="107"/>
      <c r="AVR15" s="107"/>
      <c r="AVS15" s="107"/>
      <c r="AVT15" s="107"/>
      <c r="AVU15" s="107"/>
      <c r="AVV15" s="107"/>
      <c r="AVW15" s="107"/>
      <c r="AVX15" s="107"/>
      <c r="AVY15" s="107"/>
      <c r="AVZ15" s="107"/>
      <c r="AWA15" s="107"/>
      <c r="AWB15" s="107"/>
      <c r="AWC15" s="107"/>
      <c r="AWD15" s="107"/>
      <c r="AWE15" s="107"/>
      <c r="AWF15" s="107"/>
      <c r="AWG15" s="107"/>
      <c r="AWH15" s="107"/>
      <c r="AWI15" s="107"/>
      <c r="AWJ15" s="107"/>
      <c r="AWK15" s="107"/>
      <c r="AWL15" s="107"/>
      <c r="AWM15" s="107"/>
      <c r="AWN15" s="107"/>
      <c r="AWO15" s="107"/>
      <c r="AWP15" s="107"/>
      <c r="AWQ15" s="107"/>
      <c r="AWR15" s="107"/>
      <c r="AWS15" s="107"/>
      <c r="AWT15" s="107"/>
      <c r="AWU15" s="107"/>
      <c r="AWV15" s="107"/>
      <c r="AWW15" s="107"/>
      <c r="AWX15" s="107"/>
      <c r="AWY15" s="107"/>
      <c r="AWZ15" s="107"/>
      <c r="AXA15" s="107"/>
      <c r="AXB15" s="107"/>
      <c r="AXC15" s="107"/>
      <c r="AXD15" s="107"/>
      <c r="AXE15" s="107"/>
      <c r="AXF15" s="107"/>
      <c r="AXG15" s="107"/>
      <c r="AXH15" s="107"/>
      <c r="AXI15" s="107"/>
      <c r="AXJ15" s="107"/>
      <c r="AXK15" s="107"/>
      <c r="AXL15" s="107"/>
      <c r="AXM15" s="107"/>
      <c r="AXN15" s="107"/>
      <c r="AXO15" s="107"/>
      <c r="AXP15" s="107"/>
      <c r="AXQ15" s="107"/>
      <c r="AXR15" s="107"/>
      <c r="AXS15" s="107"/>
      <c r="AXT15" s="107"/>
      <c r="AXU15" s="107"/>
      <c r="AXV15" s="107"/>
      <c r="AXW15" s="107"/>
      <c r="AXX15" s="107"/>
      <c r="AXY15" s="107"/>
      <c r="AXZ15" s="107"/>
      <c r="AYA15" s="107"/>
      <c r="AYB15" s="107"/>
      <c r="AYC15" s="107"/>
      <c r="AYD15" s="107"/>
      <c r="AYE15" s="107"/>
      <c r="AYF15" s="107"/>
      <c r="AYG15" s="107"/>
      <c r="AYH15" s="107"/>
      <c r="AYI15" s="107"/>
      <c r="AYJ15" s="107"/>
      <c r="AYK15" s="107"/>
      <c r="AYL15" s="107"/>
      <c r="AYM15" s="107"/>
      <c r="AYN15" s="107"/>
      <c r="AYO15" s="107"/>
      <c r="AYP15" s="107"/>
      <c r="AYQ15" s="107"/>
      <c r="AYR15" s="107"/>
      <c r="AYS15" s="107"/>
      <c r="AYT15" s="107"/>
      <c r="AYU15" s="107"/>
      <c r="AYV15" s="107"/>
      <c r="AYW15" s="107"/>
      <c r="AYX15" s="107"/>
      <c r="AYY15" s="107"/>
      <c r="AYZ15" s="107"/>
      <c r="AZA15" s="107"/>
      <c r="AZB15" s="107"/>
      <c r="AZC15" s="107"/>
      <c r="AZD15" s="107"/>
      <c r="AZE15" s="107"/>
      <c r="AZF15" s="107"/>
      <c r="AZG15" s="107"/>
      <c r="AZH15" s="107"/>
      <c r="AZI15" s="107"/>
      <c r="AZJ15" s="107"/>
      <c r="AZK15" s="107"/>
      <c r="AZL15" s="107"/>
      <c r="AZM15" s="107"/>
      <c r="AZN15" s="107"/>
      <c r="AZO15" s="107"/>
      <c r="AZP15" s="107"/>
      <c r="AZQ15" s="107"/>
      <c r="AZR15" s="107"/>
      <c r="AZS15" s="107"/>
      <c r="AZT15" s="107"/>
      <c r="AZU15" s="107"/>
      <c r="AZV15" s="107"/>
      <c r="AZW15" s="107"/>
      <c r="AZX15" s="107"/>
      <c r="AZY15" s="107"/>
      <c r="AZZ15" s="107"/>
      <c r="BAA15" s="107"/>
      <c r="BAB15" s="107"/>
      <c r="BAC15" s="107"/>
      <c r="BAD15" s="107"/>
      <c r="BAE15" s="107"/>
      <c r="BAF15" s="107"/>
      <c r="BAG15" s="107"/>
      <c r="BAH15" s="107"/>
      <c r="BAI15" s="107"/>
      <c r="BAJ15" s="107"/>
      <c r="BAK15" s="107"/>
      <c r="BAL15" s="107"/>
      <c r="BAM15" s="107"/>
      <c r="BAN15" s="107"/>
      <c r="BAO15" s="107"/>
      <c r="BAP15" s="107"/>
      <c r="BAQ15" s="107"/>
      <c r="BAR15" s="107"/>
      <c r="BAS15" s="107"/>
      <c r="BAT15" s="107"/>
      <c r="BAU15" s="107"/>
      <c r="BAV15" s="107"/>
      <c r="BAW15" s="107"/>
      <c r="BAX15" s="107"/>
      <c r="BAY15" s="107"/>
      <c r="BAZ15" s="107"/>
      <c r="BBA15" s="107"/>
      <c r="BBB15" s="107"/>
      <c r="BBC15" s="107"/>
      <c r="BBD15" s="107"/>
      <c r="BBE15" s="107"/>
      <c r="BBF15" s="107"/>
      <c r="BBG15" s="107"/>
      <c r="BBH15" s="107"/>
      <c r="BBI15" s="107"/>
      <c r="BBJ15" s="107"/>
      <c r="BBK15" s="107"/>
      <c r="BBL15" s="107"/>
      <c r="BBM15" s="107"/>
      <c r="BBN15" s="107"/>
      <c r="BBO15" s="107"/>
      <c r="BBP15" s="107"/>
      <c r="BBQ15" s="107"/>
      <c r="BBR15" s="107"/>
      <c r="BBS15" s="107"/>
      <c r="BBT15" s="107"/>
      <c r="BBU15" s="107"/>
      <c r="BBV15" s="107"/>
      <c r="BBW15" s="107"/>
      <c r="BBX15" s="107"/>
      <c r="BBY15" s="107"/>
      <c r="BBZ15" s="107"/>
      <c r="BCA15" s="107"/>
      <c r="BCB15" s="107"/>
      <c r="BCC15" s="107"/>
      <c r="BCD15" s="107"/>
      <c r="BCE15" s="107"/>
      <c r="BCF15" s="107"/>
      <c r="BCG15" s="107"/>
      <c r="BCH15" s="107"/>
      <c r="BCI15" s="107"/>
      <c r="BCJ15" s="107"/>
      <c r="BCK15" s="107"/>
      <c r="BCL15" s="107"/>
      <c r="BCM15" s="107"/>
      <c r="BCN15" s="107"/>
      <c r="BCO15" s="107"/>
      <c r="BCP15" s="107"/>
      <c r="BCQ15" s="107"/>
      <c r="BCR15" s="107"/>
      <c r="BCS15" s="107"/>
      <c r="BCT15" s="107"/>
      <c r="BCU15" s="107"/>
      <c r="BCV15" s="107"/>
      <c r="BCW15" s="107"/>
      <c r="BCX15" s="107"/>
      <c r="BCY15" s="107"/>
      <c r="BCZ15" s="107"/>
      <c r="BDA15" s="107"/>
      <c r="BDB15" s="107"/>
      <c r="BDC15" s="107"/>
      <c r="BDD15" s="107"/>
      <c r="BDE15" s="107"/>
      <c r="BDF15" s="107"/>
      <c r="BDG15" s="107"/>
      <c r="BDH15" s="107"/>
      <c r="BDI15" s="107"/>
      <c r="BDJ15" s="107"/>
      <c r="BDK15" s="107"/>
      <c r="BDL15" s="107"/>
      <c r="BDM15" s="107"/>
      <c r="BDN15" s="107"/>
      <c r="BDO15" s="107"/>
      <c r="BDP15" s="107"/>
      <c r="BDQ15" s="107"/>
      <c r="BDR15" s="107"/>
      <c r="BDS15" s="107"/>
      <c r="BDT15" s="107"/>
      <c r="BDU15" s="107"/>
      <c r="BDV15" s="107"/>
      <c r="BDW15" s="107"/>
      <c r="BDX15" s="107"/>
      <c r="BDY15" s="107"/>
      <c r="BDZ15" s="107"/>
      <c r="BEA15" s="107"/>
      <c r="BEB15" s="107"/>
      <c r="BEC15" s="107"/>
      <c r="BED15" s="107"/>
      <c r="BEE15" s="107"/>
      <c r="BEF15" s="107"/>
      <c r="BEG15" s="107"/>
      <c r="BEH15" s="107"/>
      <c r="BEI15" s="107"/>
      <c r="BEJ15" s="107"/>
      <c r="BEK15" s="107"/>
      <c r="BEL15" s="107"/>
      <c r="BEM15" s="107"/>
      <c r="BEN15" s="107"/>
      <c r="BEO15" s="107"/>
      <c r="BEP15" s="107"/>
      <c r="BEQ15" s="107"/>
      <c r="BER15" s="107"/>
      <c r="BES15" s="107"/>
      <c r="BET15" s="107"/>
      <c r="BEU15" s="107"/>
      <c r="BEV15" s="107"/>
      <c r="BEW15" s="107"/>
      <c r="BEX15" s="107"/>
      <c r="BEY15" s="107"/>
      <c r="BEZ15" s="107"/>
      <c r="BFA15" s="107"/>
      <c r="BFB15" s="107"/>
      <c r="BFC15" s="107"/>
      <c r="BFD15" s="107"/>
      <c r="BFE15" s="107"/>
      <c r="BFF15" s="107"/>
      <c r="BFG15" s="107"/>
      <c r="BFH15" s="107"/>
      <c r="BFI15" s="107"/>
      <c r="BFJ15" s="107"/>
      <c r="BFK15" s="107"/>
      <c r="BFL15" s="107"/>
      <c r="BFM15" s="107"/>
      <c r="BFN15" s="107"/>
      <c r="BFO15" s="107"/>
      <c r="BFP15" s="107"/>
      <c r="BFQ15" s="107"/>
      <c r="BFR15" s="107"/>
      <c r="BFS15" s="107"/>
      <c r="BFT15" s="107"/>
      <c r="BFU15" s="107"/>
      <c r="BFV15" s="107"/>
      <c r="BFW15" s="107"/>
      <c r="BFX15" s="107"/>
      <c r="BFY15" s="107"/>
      <c r="BFZ15" s="107"/>
      <c r="BGA15" s="107"/>
      <c r="BGB15" s="107"/>
      <c r="BGC15" s="107"/>
      <c r="BGD15" s="107"/>
      <c r="BGE15" s="107"/>
      <c r="BGF15" s="107"/>
      <c r="BGG15" s="107"/>
      <c r="BGH15" s="107"/>
      <c r="BGI15" s="107"/>
      <c r="BGJ15" s="107"/>
      <c r="BGK15" s="107"/>
      <c r="BGL15" s="107"/>
      <c r="BGM15" s="107"/>
      <c r="BGN15" s="107"/>
      <c r="BGO15" s="107"/>
      <c r="BGP15" s="107"/>
      <c r="BGQ15" s="107"/>
      <c r="BGR15" s="107"/>
      <c r="BGS15" s="107"/>
      <c r="BGT15" s="107"/>
      <c r="BGU15" s="107"/>
      <c r="BGV15" s="107"/>
      <c r="BGW15" s="107"/>
      <c r="BGX15" s="107"/>
      <c r="BGY15" s="107"/>
      <c r="BGZ15" s="107"/>
      <c r="BHA15" s="107"/>
      <c r="BHB15" s="107"/>
      <c r="BHC15" s="107"/>
      <c r="BHD15" s="107"/>
      <c r="BHE15" s="107"/>
      <c r="BHF15" s="107"/>
      <c r="BHG15" s="107"/>
      <c r="BHH15" s="107"/>
      <c r="BHI15" s="107"/>
      <c r="BHJ15" s="107"/>
      <c r="BHK15" s="107"/>
      <c r="BHL15" s="107"/>
      <c r="BHM15" s="107"/>
      <c r="BHN15" s="107"/>
      <c r="BHO15" s="107"/>
      <c r="BHP15" s="107"/>
      <c r="BHQ15" s="107"/>
      <c r="BHR15" s="107"/>
      <c r="BHS15" s="107"/>
      <c r="BHT15" s="107"/>
      <c r="BHU15" s="107"/>
      <c r="BHV15" s="107"/>
      <c r="BHW15" s="107"/>
      <c r="BHX15" s="107"/>
      <c r="BHY15" s="107"/>
      <c r="BHZ15" s="107"/>
      <c r="BIA15" s="107"/>
      <c r="BIB15" s="107"/>
      <c r="BIC15" s="107"/>
      <c r="BID15" s="107"/>
      <c r="BIE15" s="107"/>
      <c r="BIF15" s="107"/>
      <c r="BIG15" s="107"/>
      <c r="BIH15" s="107"/>
      <c r="BII15" s="107"/>
      <c r="BIJ15" s="107"/>
      <c r="BIK15" s="107"/>
      <c r="BIL15" s="107"/>
      <c r="BIM15" s="107"/>
      <c r="BIN15" s="107"/>
      <c r="BIO15" s="107"/>
      <c r="BIP15" s="107"/>
      <c r="BIQ15" s="107"/>
      <c r="BIR15" s="107"/>
      <c r="BIS15" s="107"/>
      <c r="BIT15" s="107"/>
      <c r="BIU15" s="107"/>
      <c r="BIV15" s="107"/>
      <c r="BIW15" s="107"/>
      <c r="BIX15" s="107"/>
      <c r="BIY15" s="107"/>
      <c r="BIZ15" s="107"/>
      <c r="BJA15" s="107"/>
      <c r="BJB15" s="107"/>
      <c r="BJC15" s="107"/>
      <c r="BJD15" s="107"/>
      <c r="BJE15" s="107"/>
      <c r="BJF15" s="107"/>
      <c r="BJG15" s="107"/>
      <c r="BJH15" s="107"/>
      <c r="BJI15" s="107"/>
      <c r="BJJ15" s="107"/>
      <c r="BJK15" s="107"/>
      <c r="BJL15" s="107"/>
      <c r="BJM15" s="107"/>
      <c r="BJN15" s="107"/>
      <c r="BJO15" s="107"/>
      <c r="BJP15" s="107"/>
      <c r="BJQ15" s="107"/>
      <c r="BJR15" s="107"/>
      <c r="BJS15" s="107"/>
      <c r="BJT15" s="107"/>
      <c r="BJU15" s="107"/>
      <c r="BJV15" s="107"/>
      <c r="BJW15" s="107"/>
      <c r="BJX15" s="107"/>
      <c r="BJY15" s="107"/>
      <c r="BJZ15" s="107"/>
      <c r="BKA15" s="107"/>
      <c r="BKB15" s="107"/>
      <c r="BKC15" s="107"/>
      <c r="BKD15" s="107"/>
      <c r="BKE15" s="107"/>
      <c r="BKF15" s="107"/>
      <c r="BKG15" s="107"/>
      <c r="BKH15" s="107"/>
      <c r="BKI15" s="107"/>
      <c r="BKJ15" s="107"/>
      <c r="BKK15" s="107"/>
      <c r="BKL15" s="107"/>
      <c r="BKM15" s="107"/>
      <c r="BKN15" s="107"/>
      <c r="BKO15" s="107"/>
      <c r="BKP15" s="107"/>
      <c r="BKQ15" s="107"/>
      <c r="BKR15" s="107"/>
      <c r="BKS15" s="107"/>
      <c r="BKT15" s="107"/>
      <c r="BKU15" s="107"/>
      <c r="BKV15" s="107"/>
      <c r="BKW15" s="107"/>
      <c r="BKX15" s="107"/>
      <c r="BKY15" s="107"/>
      <c r="BKZ15" s="107"/>
      <c r="BLA15" s="107"/>
      <c r="BLB15" s="107"/>
      <c r="BLC15" s="107"/>
      <c r="BLD15" s="107"/>
      <c r="BLE15" s="107"/>
      <c r="BLF15" s="107"/>
      <c r="BLG15" s="107"/>
      <c r="BLH15" s="107"/>
      <c r="BLI15" s="107"/>
      <c r="BLJ15" s="107"/>
      <c r="BLK15" s="107"/>
      <c r="BLL15" s="107"/>
      <c r="BLM15" s="107"/>
      <c r="BLN15" s="107"/>
      <c r="BLO15" s="107"/>
      <c r="BLP15" s="107"/>
      <c r="BLQ15" s="107"/>
      <c r="BLR15" s="107"/>
      <c r="BLS15" s="107"/>
      <c r="BLT15" s="107"/>
      <c r="BLU15" s="107"/>
      <c r="BLV15" s="107"/>
      <c r="BLW15" s="107"/>
      <c r="BLX15" s="107"/>
      <c r="BLY15" s="107"/>
      <c r="BLZ15" s="107"/>
      <c r="BMA15" s="107"/>
      <c r="BMB15" s="107"/>
      <c r="BMC15" s="107"/>
      <c r="BMD15" s="107"/>
      <c r="BME15" s="107"/>
      <c r="BMF15" s="107"/>
      <c r="BMG15" s="107"/>
      <c r="BMH15" s="107"/>
      <c r="BMI15" s="107"/>
      <c r="BMJ15" s="107"/>
      <c r="BMK15" s="107"/>
      <c r="BML15" s="107"/>
      <c r="BMM15" s="107"/>
      <c r="BMN15" s="107"/>
      <c r="BMO15" s="107"/>
      <c r="BMP15" s="107"/>
      <c r="BMQ15" s="107"/>
      <c r="BMR15" s="107"/>
      <c r="BMS15" s="107"/>
      <c r="BMT15" s="107"/>
      <c r="BMU15" s="107"/>
      <c r="BMV15" s="107"/>
      <c r="BMW15" s="107"/>
      <c r="BMX15" s="107"/>
      <c r="BMY15" s="107"/>
      <c r="BMZ15" s="107"/>
      <c r="BNA15" s="107"/>
      <c r="BNB15" s="107"/>
      <c r="BNC15" s="107"/>
      <c r="BND15" s="107"/>
      <c r="BNE15" s="107"/>
      <c r="BNF15" s="107"/>
      <c r="BNG15" s="107"/>
      <c r="BNH15" s="107"/>
      <c r="BNI15" s="107"/>
      <c r="BNJ15" s="107"/>
      <c r="BNK15" s="107"/>
      <c r="BNL15" s="107"/>
      <c r="BNM15" s="107"/>
      <c r="BNN15" s="107"/>
      <c r="BNO15" s="107"/>
      <c r="BNP15" s="107"/>
      <c r="BNQ15" s="107"/>
      <c r="BNR15" s="107"/>
      <c r="BNS15" s="107"/>
      <c r="BNT15" s="107"/>
      <c r="BNU15" s="107"/>
      <c r="BNV15" s="107"/>
      <c r="BNW15" s="107"/>
      <c r="BNX15" s="107"/>
      <c r="BNY15" s="107"/>
      <c r="BNZ15" s="107"/>
      <c r="BOA15" s="107"/>
      <c r="BOB15" s="107"/>
      <c r="BOC15" s="107"/>
      <c r="BOD15" s="107"/>
      <c r="BOE15" s="107"/>
      <c r="BOF15" s="107"/>
      <c r="BOG15" s="107"/>
      <c r="BOH15" s="107"/>
      <c r="BOI15" s="107"/>
      <c r="BOJ15" s="107"/>
      <c r="BOK15" s="107"/>
      <c r="BOL15" s="107"/>
      <c r="BOM15" s="107"/>
      <c r="BON15" s="107"/>
      <c r="BOO15" s="107"/>
      <c r="BOP15" s="107"/>
      <c r="BOQ15" s="107"/>
      <c r="BOR15" s="107"/>
      <c r="BOS15" s="107"/>
      <c r="BOT15" s="107"/>
      <c r="BOU15" s="107"/>
      <c r="BOV15" s="107"/>
      <c r="BOW15" s="107"/>
      <c r="BOX15" s="107"/>
      <c r="BOY15" s="107"/>
      <c r="BOZ15" s="107"/>
      <c r="BPA15" s="107"/>
      <c r="BPB15" s="107"/>
      <c r="BPC15" s="107"/>
      <c r="BPD15" s="107"/>
      <c r="BPE15" s="107"/>
      <c r="BPF15" s="107"/>
      <c r="BPG15" s="107"/>
      <c r="BPH15" s="107"/>
      <c r="BPI15" s="107"/>
      <c r="BPJ15" s="107"/>
      <c r="BPK15" s="107"/>
      <c r="BPL15" s="107"/>
      <c r="BPM15" s="107"/>
      <c r="BPN15" s="107"/>
      <c r="BPO15" s="107"/>
      <c r="BPP15" s="107"/>
      <c r="BPQ15" s="107"/>
      <c r="BPR15" s="107"/>
      <c r="BPS15" s="107"/>
      <c r="BPT15" s="107"/>
      <c r="BPU15" s="107"/>
      <c r="BPV15" s="107"/>
      <c r="BPW15" s="107"/>
      <c r="BPX15" s="107"/>
      <c r="BPY15" s="107"/>
      <c r="BPZ15" s="107"/>
      <c r="BQA15" s="107"/>
      <c r="BQB15" s="107"/>
      <c r="BQC15" s="107"/>
      <c r="BQD15" s="107"/>
      <c r="BQE15" s="107"/>
      <c r="BQF15" s="107"/>
      <c r="BQG15" s="107"/>
      <c r="BQH15" s="107"/>
      <c r="BQI15" s="107"/>
      <c r="BQJ15" s="107"/>
      <c r="BQK15" s="107"/>
      <c r="BQL15" s="107"/>
      <c r="BQM15" s="107"/>
      <c r="BQN15" s="107"/>
      <c r="BQO15" s="107"/>
      <c r="BQP15" s="107"/>
      <c r="BQQ15" s="107"/>
      <c r="BQR15" s="107"/>
      <c r="BQS15" s="107"/>
      <c r="BQT15" s="107"/>
      <c r="BQU15" s="107"/>
      <c r="BQV15" s="107"/>
      <c r="BQW15" s="107"/>
      <c r="BQX15" s="107"/>
      <c r="BQY15" s="107"/>
      <c r="BQZ15" s="107"/>
      <c r="BRA15" s="107"/>
      <c r="BRB15" s="107"/>
      <c r="BRC15" s="107"/>
      <c r="BRD15" s="107"/>
      <c r="BRE15" s="107"/>
      <c r="BRF15" s="107"/>
      <c r="BRG15" s="107"/>
      <c r="BRH15" s="107"/>
      <c r="BRI15" s="107"/>
      <c r="BRJ15" s="107"/>
      <c r="BRK15" s="107"/>
      <c r="BRL15" s="107"/>
      <c r="BRM15" s="107"/>
      <c r="BRN15" s="107"/>
      <c r="BRO15" s="107"/>
      <c r="BRP15" s="107"/>
      <c r="BRQ15" s="107"/>
      <c r="BRR15" s="107"/>
      <c r="BRS15" s="107"/>
      <c r="BRT15" s="107"/>
      <c r="BRU15" s="107"/>
      <c r="BRV15" s="107"/>
      <c r="BRW15" s="107"/>
      <c r="BRX15" s="107"/>
      <c r="BRY15" s="107"/>
      <c r="BRZ15" s="107"/>
      <c r="BSA15" s="107"/>
      <c r="BSB15" s="107"/>
      <c r="BSC15" s="107"/>
      <c r="BSD15" s="107"/>
      <c r="BSE15" s="107"/>
      <c r="BSF15" s="107"/>
      <c r="BSG15" s="107"/>
      <c r="BSH15" s="107"/>
      <c r="BSI15" s="107"/>
      <c r="BSJ15" s="107"/>
      <c r="BSK15" s="107"/>
      <c r="BSL15" s="107"/>
      <c r="BSM15" s="107"/>
      <c r="BSN15" s="107"/>
      <c r="BSO15" s="107"/>
      <c r="BSP15" s="107"/>
      <c r="BSQ15" s="107"/>
      <c r="BSR15" s="107"/>
      <c r="BSS15" s="107"/>
      <c r="BST15" s="107"/>
      <c r="BSU15" s="107"/>
      <c r="BSV15" s="107"/>
      <c r="BSW15" s="107"/>
      <c r="BSX15" s="107"/>
      <c r="BSY15" s="107"/>
      <c r="BSZ15" s="107"/>
      <c r="BTA15" s="107"/>
      <c r="BTB15" s="107"/>
      <c r="BTC15" s="107"/>
      <c r="BTD15" s="107"/>
      <c r="BTE15" s="107"/>
      <c r="BTF15" s="107"/>
      <c r="BTG15" s="107"/>
      <c r="BTH15" s="107"/>
      <c r="BTI15" s="107"/>
      <c r="BTJ15" s="107"/>
      <c r="BTK15" s="107"/>
      <c r="BTL15" s="107"/>
      <c r="BTM15" s="107"/>
      <c r="BTN15" s="107"/>
      <c r="BTO15" s="107"/>
      <c r="BTP15" s="107"/>
      <c r="BTQ15" s="107"/>
      <c r="BTR15" s="107"/>
      <c r="BTS15" s="107"/>
      <c r="BTT15" s="107"/>
      <c r="BTU15" s="107"/>
      <c r="BTV15" s="107"/>
      <c r="BTW15" s="107"/>
      <c r="BTX15" s="107"/>
      <c r="BTY15" s="107"/>
      <c r="BTZ15" s="107"/>
      <c r="BUA15" s="107"/>
      <c r="BUB15" s="107"/>
      <c r="BUC15" s="107"/>
      <c r="BUD15" s="107"/>
      <c r="BUE15" s="107"/>
      <c r="BUF15" s="107"/>
      <c r="BUG15" s="107"/>
      <c r="BUH15" s="107"/>
      <c r="BUI15" s="107"/>
      <c r="BUJ15" s="107"/>
      <c r="BUK15" s="107"/>
      <c r="BUL15" s="107"/>
      <c r="BUM15" s="107"/>
      <c r="BUN15" s="107"/>
      <c r="BUO15" s="107"/>
      <c r="BUP15" s="107"/>
      <c r="BUQ15" s="107"/>
      <c r="BUR15" s="107"/>
      <c r="BUS15" s="107"/>
      <c r="BUT15" s="107"/>
      <c r="BUU15" s="107"/>
      <c r="BUV15" s="107"/>
      <c r="BUW15" s="107"/>
      <c r="BUX15" s="107"/>
      <c r="BUY15" s="107"/>
      <c r="BUZ15" s="107"/>
      <c r="BVA15" s="107"/>
      <c r="BVB15" s="107"/>
      <c r="BVC15" s="107"/>
      <c r="BVD15" s="107"/>
      <c r="BVE15" s="107"/>
      <c r="BVF15" s="107"/>
      <c r="BVG15" s="107"/>
      <c r="BVH15" s="107"/>
      <c r="BVI15" s="107"/>
      <c r="BVJ15" s="107"/>
      <c r="BVK15" s="107"/>
      <c r="BVL15" s="107"/>
      <c r="BVM15" s="107"/>
      <c r="BVN15" s="107"/>
      <c r="BVO15" s="107"/>
      <c r="BVP15" s="107"/>
      <c r="BVQ15" s="107"/>
      <c r="BVR15" s="107"/>
      <c r="BVS15" s="107"/>
      <c r="BVT15" s="107"/>
      <c r="BVU15" s="107"/>
      <c r="BVV15" s="107"/>
      <c r="BVW15" s="107"/>
      <c r="BVX15" s="107"/>
      <c r="BVY15" s="107"/>
      <c r="BVZ15" s="107"/>
      <c r="BWA15" s="107"/>
      <c r="BWB15" s="107"/>
      <c r="BWC15" s="107"/>
      <c r="BWD15" s="107"/>
      <c r="BWE15" s="107"/>
      <c r="BWF15" s="107"/>
      <c r="BWG15" s="107"/>
      <c r="BWH15" s="107"/>
      <c r="BWI15" s="107"/>
      <c r="BWJ15" s="107"/>
      <c r="BWK15" s="107"/>
      <c r="BWL15" s="107"/>
      <c r="BWM15" s="107"/>
      <c r="BWN15" s="107"/>
      <c r="BWO15" s="107"/>
      <c r="BWP15" s="107"/>
      <c r="BWQ15" s="107"/>
      <c r="BWR15" s="107"/>
      <c r="BWS15" s="107"/>
      <c r="BWT15" s="107"/>
      <c r="BWU15" s="107"/>
      <c r="BWV15" s="107"/>
      <c r="BWW15" s="107"/>
      <c r="BWX15" s="107"/>
      <c r="BWY15" s="107"/>
      <c r="BWZ15" s="107"/>
      <c r="BXA15" s="107"/>
      <c r="BXB15" s="107"/>
      <c r="BXC15" s="107"/>
      <c r="BXD15" s="107"/>
      <c r="BXE15" s="107"/>
      <c r="BXF15" s="107"/>
      <c r="BXG15" s="107"/>
      <c r="BXH15" s="107"/>
      <c r="BXI15" s="107"/>
      <c r="BXJ15" s="107"/>
      <c r="BXK15" s="107"/>
      <c r="BXL15" s="107"/>
      <c r="BXM15" s="107"/>
      <c r="BXN15" s="107"/>
      <c r="BXO15" s="107"/>
      <c r="BXP15" s="107"/>
      <c r="BXQ15" s="107"/>
      <c r="BXR15" s="107"/>
      <c r="BXS15" s="107"/>
      <c r="BXT15" s="107"/>
      <c r="BXU15" s="107"/>
      <c r="BXV15" s="107"/>
      <c r="BXW15" s="107"/>
      <c r="BXX15" s="107"/>
      <c r="BXY15" s="107"/>
      <c r="BXZ15" s="107"/>
      <c r="BYA15" s="107"/>
      <c r="BYB15" s="107"/>
      <c r="BYC15" s="107"/>
      <c r="BYD15" s="107"/>
      <c r="BYE15" s="107"/>
      <c r="BYF15" s="107"/>
      <c r="BYG15" s="107"/>
      <c r="BYH15" s="107"/>
      <c r="BYI15" s="107"/>
      <c r="BYJ15" s="107"/>
      <c r="BYK15" s="107"/>
      <c r="BYL15" s="107"/>
      <c r="BYM15" s="107"/>
      <c r="BYN15" s="107"/>
      <c r="BYO15" s="107"/>
      <c r="BYP15" s="107"/>
      <c r="BYQ15" s="107"/>
      <c r="BYR15" s="107"/>
      <c r="BYS15" s="107"/>
      <c r="BYT15" s="107"/>
      <c r="BYU15" s="107"/>
      <c r="BYV15" s="107"/>
      <c r="BYW15" s="107"/>
      <c r="BYX15" s="107"/>
      <c r="BYY15" s="107"/>
      <c r="BYZ15" s="107"/>
      <c r="BZA15" s="107"/>
      <c r="BZB15" s="107"/>
      <c r="BZC15" s="107"/>
      <c r="BZD15" s="107"/>
      <c r="BZE15" s="107"/>
      <c r="BZF15" s="107"/>
      <c r="BZG15" s="107"/>
      <c r="BZH15" s="107"/>
      <c r="BZI15" s="107"/>
      <c r="BZJ15" s="107"/>
      <c r="BZK15" s="107"/>
      <c r="BZL15" s="107"/>
      <c r="BZM15" s="107"/>
      <c r="BZN15" s="107"/>
      <c r="BZO15" s="107"/>
      <c r="BZP15" s="107"/>
      <c r="BZQ15" s="107"/>
      <c r="BZR15" s="107"/>
      <c r="BZS15" s="107"/>
      <c r="BZT15" s="107"/>
      <c r="BZU15" s="107"/>
      <c r="BZV15" s="107"/>
      <c r="BZW15" s="107"/>
      <c r="BZX15" s="107"/>
      <c r="BZY15" s="107"/>
      <c r="BZZ15" s="107"/>
      <c r="CAA15" s="107"/>
      <c r="CAB15" s="107"/>
      <c r="CAC15" s="107"/>
      <c r="CAD15" s="107"/>
      <c r="CAE15" s="107"/>
      <c r="CAF15" s="107"/>
      <c r="CAG15" s="107"/>
      <c r="CAH15" s="107"/>
      <c r="CAI15" s="107"/>
      <c r="CAJ15" s="107"/>
      <c r="CAK15" s="107"/>
      <c r="CAL15" s="107"/>
      <c r="CAM15" s="107"/>
      <c r="CAN15" s="107"/>
      <c r="CAO15" s="107"/>
      <c r="CAP15" s="107"/>
      <c r="CAQ15" s="107"/>
      <c r="CAR15" s="107"/>
      <c r="CAS15" s="107"/>
      <c r="CAT15" s="107"/>
      <c r="CAU15" s="107"/>
      <c r="CAV15" s="107"/>
      <c r="CAW15" s="107"/>
      <c r="CAX15" s="107"/>
      <c r="CAY15" s="107"/>
      <c r="CAZ15" s="107"/>
      <c r="CBA15" s="107"/>
      <c r="CBB15" s="107"/>
      <c r="CBC15" s="107"/>
      <c r="CBD15" s="107"/>
      <c r="CBE15" s="107"/>
      <c r="CBF15" s="107"/>
      <c r="CBG15" s="107"/>
      <c r="CBH15" s="107"/>
      <c r="CBI15" s="107"/>
      <c r="CBJ15" s="107"/>
      <c r="CBK15" s="107"/>
      <c r="CBL15" s="107"/>
      <c r="CBM15" s="107"/>
      <c r="CBN15" s="107"/>
      <c r="CBO15" s="107"/>
      <c r="CBP15" s="107"/>
      <c r="CBQ15" s="107"/>
      <c r="CBR15" s="107"/>
      <c r="CBS15" s="107"/>
      <c r="CBT15" s="107"/>
      <c r="CBU15" s="107"/>
      <c r="CBV15" s="107"/>
      <c r="CBW15" s="107"/>
      <c r="CBX15" s="107"/>
      <c r="CBY15" s="107"/>
      <c r="CBZ15" s="107"/>
      <c r="CCA15" s="107"/>
      <c r="CCB15" s="107"/>
      <c r="CCC15" s="107"/>
      <c r="CCD15" s="107"/>
      <c r="CCE15" s="107"/>
      <c r="CCF15" s="107"/>
      <c r="CCG15" s="107"/>
      <c r="CCH15" s="107"/>
      <c r="CCI15" s="107"/>
      <c r="CCJ15" s="107"/>
      <c r="CCK15" s="107"/>
      <c r="CCL15" s="107"/>
      <c r="CCM15" s="107"/>
      <c r="CCN15" s="107"/>
      <c r="CCO15" s="107"/>
      <c r="CCP15" s="107"/>
      <c r="CCQ15" s="107"/>
      <c r="CCR15" s="107"/>
      <c r="CCS15" s="107"/>
      <c r="CCT15" s="107"/>
      <c r="CCU15" s="107"/>
      <c r="CCV15" s="107"/>
      <c r="CCW15" s="107"/>
      <c r="CCX15" s="107"/>
      <c r="CCY15" s="107"/>
      <c r="CCZ15" s="107"/>
      <c r="CDA15" s="107"/>
      <c r="CDB15" s="107"/>
      <c r="CDC15" s="107"/>
      <c r="CDD15" s="107"/>
      <c r="CDE15" s="107"/>
      <c r="CDF15" s="107"/>
      <c r="CDG15" s="107"/>
      <c r="CDH15" s="107"/>
      <c r="CDI15" s="107"/>
      <c r="CDJ15" s="107"/>
      <c r="CDK15" s="107"/>
      <c r="CDL15" s="107"/>
      <c r="CDM15" s="107"/>
      <c r="CDN15" s="107"/>
      <c r="CDO15" s="107"/>
      <c r="CDP15" s="107"/>
      <c r="CDQ15" s="107"/>
      <c r="CDR15" s="107"/>
      <c r="CDS15" s="107"/>
      <c r="CDT15" s="107"/>
      <c r="CDU15" s="107"/>
      <c r="CDV15" s="107"/>
      <c r="CDW15" s="107"/>
      <c r="CDX15" s="107"/>
      <c r="CDY15" s="107"/>
      <c r="CDZ15" s="107"/>
      <c r="CEA15" s="107"/>
      <c r="CEB15" s="107"/>
      <c r="CEC15" s="107"/>
      <c r="CED15" s="107"/>
      <c r="CEE15" s="107"/>
      <c r="CEF15" s="107"/>
      <c r="CEG15" s="107"/>
      <c r="CEH15" s="107"/>
      <c r="CEI15" s="107"/>
      <c r="CEJ15" s="107"/>
      <c r="CEK15" s="107"/>
      <c r="CEL15" s="107"/>
      <c r="CEM15" s="107"/>
      <c r="CEN15" s="107"/>
      <c r="CEO15" s="107"/>
      <c r="CEP15" s="107"/>
      <c r="CEQ15" s="107"/>
      <c r="CER15" s="107"/>
      <c r="CES15" s="107"/>
      <c r="CET15" s="107"/>
      <c r="CEU15" s="107"/>
      <c r="CEV15" s="107"/>
      <c r="CEW15" s="107"/>
      <c r="CEX15" s="107"/>
      <c r="CEY15" s="107"/>
      <c r="CEZ15" s="107"/>
      <c r="CFA15" s="107"/>
      <c r="CFB15" s="107"/>
      <c r="CFC15" s="107"/>
      <c r="CFD15" s="107"/>
      <c r="CFE15" s="107"/>
      <c r="CFF15" s="107"/>
      <c r="CFG15" s="107"/>
      <c r="CFH15" s="107"/>
      <c r="CFI15" s="107"/>
      <c r="CFJ15" s="107"/>
      <c r="CFK15" s="107"/>
      <c r="CFL15" s="107"/>
      <c r="CFM15" s="107"/>
      <c r="CFN15" s="107"/>
      <c r="CFO15" s="107"/>
      <c r="CFP15" s="107"/>
      <c r="CFQ15" s="107"/>
      <c r="CFR15" s="107"/>
      <c r="CFS15" s="107"/>
      <c r="CFT15" s="107"/>
      <c r="CFU15" s="107"/>
      <c r="CFV15" s="107"/>
      <c r="CFW15" s="107"/>
      <c r="CFX15" s="107"/>
      <c r="CFY15" s="107"/>
      <c r="CFZ15" s="107"/>
      <c r="CGA15" s="107"/>
      <c r="CGB15" s="107"/>
      <c r="CGC15" s="107"/>
      <c r="CGD15" s="107"/>
      <c r="CGE15" s="107"/>
      <c r="CGF15" s="107"/>
      <c r="CGG15" s="107"/>
      <c r="CGH15" s="107"/>
      <c r="CGI15" s="107"/>
      <c r="CGJ15" s="107"/>
      <c r="CGK15" s="107"/>
      <c r="CGL15" s="107"/>
      <c r="CGM15" s="107"/>
      <c r="CGN15" s="107"/>
      <c r="CGO15" s="107"/>
      <c r="CGP15" s="107"/>
      <c r="CGQ15" s="107"/>
      <c r="CGR15" s="107"/>
      <c r="CGS15" s="107"/>
      <c r="CGT15" s="107"/>
      <c r="CGU15" s="107"/>
      <c r="CGV15" s="107"/>
      <c r="CGW15" s="107"/>
      <c r="CGX15" s="107"/>
      <c r="CGY15" s="107"/>
      <c r="CGZ15" s="107"/>
      <c r="CHA15" s="107"/>
      <c r="CHB15" s="107"/>
      <c r="CHC15" s="107"/>
      <c r="CHD15" s="107"/>
      <c r="CHE15" s="107"/>
      <c r="CHF15" s="107"/>
      <c r="CHG15" s="107"/>
      <c r="CHH15" s="107"/>
      <c r="CHI15" s="107"/>
      <c r="CHJ15" s="107"/>
      <c r="CHK15" s="107"/>
      <c r="CHL15" s="107"/>
      <c r="CHM15" s="107"/>
      <c r="CHN15" s="107"/>
      <c r="CHO15" s="107"/>
      <c r="CHP15" s="107"/>
      <c r="CHQ15" s="107"/>
      <c r="CHR15" s="107"/>
      <c r="CHS15" s="107"/>
      <c r="CHT15" s="107"/>
      <c r="CHU15" s="107"/>
      <c r="CHV15" s="107"/>
      <c r="CHW15" s="107"/>
      <c r="CHX15" s="107"/>
      <c r="CHY15" s="107"/>
      <c r="CHZ15" s="107"/>
      <c r="CIA15" s="107"/>
      <c r="CIB15" s="107"/>
      <c r="CIC15" s="107"/>
      <c r="CID15" s="107"/>
      <c r="CIE15" s="107"/>
      <c r="CIF15" s="107"/>
      <c r="CIG15" s="107"/>
      <c r="CIH15" s="107"/>
      <c r="CII15" s="107"/>
      <c r="CIJ15" s="107"/>
      <c r="CIK15" s="107"/>
      <c r="CIL15" s="107"/>
      <c r="CIM15" s="107"/>
      <c r="CIN15" s="107"/>
      <c r="CIO15" s="107"/>
      <c r="CIP15" s="107"/>
      <c r="CIQ15" s="107"/>
      <c r="CIR15" s="107"/>
      <c r="CIS15" s="107"/>
      <c r="CIT15" s="107"/>
      <c r="CIU15" s="107"/>
      <c r="CIV15" s="107"/>
      <c r="CIW15" s="107"/>
      <c r="CIX15" s="107"/>
      <c r="CIY15" s="107"/>
      <c r="CIZ15" s="107"/>
      <c r="CJA15" s="107"/>
      <c r="CJB15" s="107"/>
      <c r="CJC15" s="107"/>
      <c r="CJD15" s="107"/>
      <c r="CJE15" s="107"/>
      <c r="CJF15" s="107"/>
      <c r="CJG15" s="107"/>
      <c r="CJH15" s="107"/>
      <c r="CJI15" s="107"/>
      <c r="CJJ15" s="107"/>
      <c r="CJK15" s="107"/>
      <c r="CJL15" s="107"/>
      <c r="CJM15" s="107"/>
      <c r="CJN15" s="107"/>
      <c r="CJO15" s="107"/>
      <c r="CJP15" s="107"/>
      <c r="CJQ15" s="107"/>
      <c r="CJR15" s="107"/>
      <c r="CJS15" s="107"/>
      <c r="CJT15" s="107"/>
      <c r="CJU15" s="107"/>
      <c r="CJV15" s="107"/>
      <c r="CJW15" s="107"/>
      <c r="CJX15" s="107"/>
      <c r="CJY15" s="107"/>
      <c r="CJZ15" s="107"/>
      <c r="CKA15" s="107"/>
      <c r="CKB15" s="107"/>
      <c r="CKC15" s="107"/>
      <c r="CKD15" s="107"/>
      <c r="CKE15" s="107"/>
      <c r="CKF15" s="107"/>
      <c r="CKG15" s="107"/>
      <c r="CKH15" s="107"/>
      <c r="CKI15" s="107"/>
      <c r="CKJ15" s="107"/>
      <c r="CKK15" s="107"/>
      <c r="CKL15" s="107"/>
      <c r="CKM15" s="107"/>
      <c r="CKN15" s="107"/>
      <c r="CKO15" s="107"/>
      <c r="CKP15" s="107"/>
      <c r="CKQ15" s="107"/>
      <c r="CKR15" s="107"/>
      <c r="CKS15" s="107"/>
      <c r="CKT15" s="107"/>
      <c r="CKU15" s="107"/>
      <c r="CKV15" s="107"/>
      <c r="CKW15" s="107"/>
      <c r="CKX15" s="107"/>
      <c r="CKY15" s="107"/>
      <c r="CKZ15" s="107"/>
      <c r="CLA15" s="107"/>
      <c r="CLB15" s="107"/>
      <c r="CLC15" s="107"/>
      <c r="CLD15" s="107"/>
      <c r="CLE15" s="107"/>
      <c r="CLF15" s="107"/>
      <c r="CLG15" s="107"/>
      <c r="CLH15" s="107"/>
      <c r="CLI15" s="107"/>
      <c r="CLJ15" s="107"/>
      <c r="CLK15" s="107"/>
      <c r="CLL15" s="107"/>
      <c r="CLM15" s="107"/>
      <c r="CLN15" s="107"/>
      <c r="CLO15" s="107"/>
      <c r="CLP15" s="107"/>
      <c r="CLQ15" s="107"/>
      <c r="CLR15" s="107"/>
      <c r="CLS15" s="107"/>
      <c r="CLT15" s="107"/>
      <c r="CLU15" s="107"/>
      <c r="CLV15" s="107"/>
      <c r="CLW15" s="107"/>
      <c r="CLX15" s="107"/>
      <c r="CLY15" s="107"/>
      <c r="CLZ15" s="107"/>
      <c r="CMA15" s="107"/>
      <c r="CMB15" s="107"/>
      <c r="CMC15" s="107"/>
      <c r="CMD15" s="107"/>
      <c r="CME15" s="107"/>
      <c r="CMF15" s="107"/>
      <c r="CMG15" s="107"/>
      <c r="CMH15" s="107"/>
      <c r="CMI15" s="107"/>
      <c r="CMJ15" s="107"/>
      <c r="CMK15" s="107"/>
      <c r="CML15" s="107"/>
      <c r="CMM15" s="107"/>
      <c r="CMN15" s="107"/>
      <c r="CMO15" s="107"/>
      <c r="CMP15" s="107"/>
      <c r="CMQ15" s="107"/>
      <c r="CMR15" s="107"/>
      <c r="CMS15" s="107"/>
      <c r="CMT15" s="107"/>
      <c r="CMU15" s="107"/>
      <c r="CMV15" s="107"/>
      <c r="CMW15" s="107"/>
      <c r="CMX15" s="107"/>
      <c r="CMY15" s="107"/>
      <c r="CMZ15" s="107"/>
      <c r="CNA15" s="107"/>
      <c r="CNB15" s="107"/>
      <c r="CNC15" s="107"/>
      <c r="CND15" s="107"/>
      <c r="CNE15" s="107"/>
      <c r="CNF15" s="107"/>
      <c r="CNG15" s="107"/>
      <c r="CNH15" s="107"/>
      <c r="CNI15" s="107"/>
      <c r="CNJ15" s="107"/>
      <c r="CNK15" s="107"/>
      <c r="CNL15" s="107"/>
      <c r="CNM15" s="107"/>
      <c r="CNN15" s="107"/>
      <c r="CNO15" s="107"/>
      <c r="CNP15" s="107"/>
      <c r="CNQ15" s="107"/>
      <c r="CNR15" s="107"/>
      <c r="CNS15" s="107"/>
      <c r="CNT15" s="107"/>
      <c r="CNU15" s="107"/>
      <c r="CNV15" s="107"/>
      <c r="CNW15" s="107"/>
      <c r="CNX15" s="107"/>
      <c r="CNY15" s="107"/>
      <c r="CNZ15" s="107"/>
      <c r="COA15" s="107"/>
      <c r="COB15" s="107"/>
      <c r="COC15" s="107"/>
      <c r="COD15" s="107"/>
      <c r="COE15" s="107"/>
      <c r="COF15" s="107"/>
      <c r="COG15" s="107"/>
      <c r="COH15" s="107"/>
      <c r="COI15" s="107"/>
      <c r="COJ15" s="107"/>
      <c r="COK15" s="107"/>
      <c r="COL15" s="107"/>
      <c r="COM15" s="107"/>
      <c r="CON15" s="107"/>
      <c r="COO15" s="107"/>
      <c r="COP15" s="107"/>
      <c r="COQ15" s="107"/>
      <c r="COR15" s="107"/>
      <c r="COS15" s="107"/>
      <c r="COT15" s="107"/>
      <c r="COU15" s="107"/>
      <c r="COV15" s="107"/>
      <c r="COW15" s="107"/>
      <c r="COX15" s="107"/>
      <c r="COY15" s="107"/>
      <c r="COZ15" s="107"/>
      <c r="CPA15" s="107"/>
      <c r="CPB15" s="107"/>
      <c r="CPC15" s="107"/>
      <c r="CPD15" s="107"/>
      <c r="CPE15" s="107"/>
      <c r="CPF15" s="107"/>
      <c r="CPG15" s="107"/>
      <c r="CPH15" s="107"/>
      <c r="CPI15" s="107"/>
      <c r="CPJ15" s="107"/>
      <c r="CPK15" s="107"/>
      <c r="CPL15" s="107"/>
      <c r="CPM15" s="107"/>
      <c r="CPN15" s="107"/>
      <c r="CPO15" s="107"/>
      <c r="CPP15" s="107"/>
      <c r="CPQ15" s="107"/>
      <c r="CPR15" s="107"/>
      <c r="CPS15" s="107"/>
      <c r="CPT15" s="107"/>
      <c r="CPU15" s="107"/>
      <c r="CPV15" s="107"/>
      <c r="CPW15" s="107"/>
      <c r="CPX15" s="107"/>
      <c r="CPY15" s="107"/>
      <c r="CPZ15" s="107"/>
      <c r="CQA15" s="107"/>
      <c r="CQB15" s="107"/>
      <c r="CQC15" s="107"/>
      <c r="CQD15" s="107"/>
      <c r="CQE15" s="107"/>
      <c r="CQF15" s="107"/>
      <c r="CQG15" s="107"/>
      <c r="CQH15" s="107"/>
      <c r="CQI15" s="107"/>
      <c r="CQJ15" s="107"/>
      <c r="CQK15" s="107"/>
      <c r="CQL15" s="107"/>
      <c r="CQM15" s="107"/>
      <c r="CQN15" s="107"/>
      <c r="CQO15" s="107"/>
      <c r="CQP15" s="107"/>
      <c r="CQQ15" s="107"/>
      <c r="CQR15" s="107"/>
      <c r="CQS15" s="107"/>
      <c r="CQT15" s="107"/>
      <c r="CQU15" s="107"/>
      <c r="CQV15" s="107"/>
      <c r="CQW15" s="107"/>
      <c r="CQX15" s="107"/>
      <c r="CQY15" s="107"/>
      <c r="CQZ15" s="107"/>
      <c r="CRA15" s="107"/>
      <c r="CRB15" s="107"/>
      <c r="CRC15" s="107"/>
      <c r="CRD15" s="107"/>
      <c r="CRE15" s="107"/>
      <c r="CRF15" s="107"/>
      <c r="CRG15" s="107"/>
      <c r="CRH15" s="107"/>
      <c r="CRI15" s="107"/>
      <c r="CRJ15" s="107"/>
      <c r="CRK15" s="107"/>
      <c r="CRL15" s="107"/>
      <c r="CRM15" s="107"/>
      <c r="CRN15" s="107"/>
      <c r="CRO15" s="107"/>
      <c r="CRP15" s="107"/>
      <c r="CRQ15" s="107"/>
      <c r="CRR15" s="107"/>
      <c r="CRS15" s="107"/>
      <c r="CRT15" s="107"/>
      <c r="CRU15" s="107"/>
      <c r="CRV15" s="107"/>
      <c r="CRW15" s="107"/>
      <c r="CRX15" s="107"/>
      <c r="CRY15" s="107"/>
      <c r="CRZ15" s="107"/>
      <c r="CSA15" s="107"/>
      <c r="CSB15" s="107"/>
      <c r="CSC15" s="107"/>
      <c r="CSD15" s="107"/>
      <c r="CSE15" s="107"/>
      <c r="CSF15" s="107"/>
      <c r="CSG15" s="107"/>
      <c r="CSH15" s="107"/>
      <c r="CSI15" s="107"/>
      <c r="CSJ15" s="107"/>
      <c r="CSK15" s="107"/>
      <c r="CSL15" s="107"/>
      <c r="CSM15" s="107"/>
      <c r="CSN15" s="107"/>
      <c r="CSO15" s="107"/>
      <c r="CSP15" s="107"/>
      <c r="CSQ15" s="107"/>
      <c r="CSR15" s="107"/>
      <c r="CSS15" s="107"/>
      <c r="CST15" s="107"/>
      <c r="CSU15" s="107"/>
      <c r="CSV15" s="107"/>
      <c r="CSW15" s="107"/>
      <c r="CSX15" s="107"/>
      <c r="CSY15" s="107"/>
      <c r="CSZ15" s="107"/>
      <c r="CTA15" s="107"/>
      <c r="CTB15" s="107"/>
      <c r="CTC15" s="107"/>
      <c r="CTD15" s="107"/>
      <c r="CTE15" s="107"/>
      <c r="CTF15" s="107"/>
      <c r="CTG15" s="107"/>
      <c r="CTH15" s="107"/>
      <c r="CTI15" s="107"/>
      <c r="CTJ15" s="107"/>
      <c r="CTK15" s="107"/>
      <c r="CTL15" s="107"/>
      <c r="CTM15" s="107"/>
      <c r="CTN15" s="107"/>
      <c r="CTO15" s="107"/>
      <c r="CTP15" s="107"/>
      <c r="CTQ15" s="107"/>
      <c r="CTR15" s="107"/>
      <c r="CTS15" s="107"/>
      <c r="CTT15" s="107"/>
      <c r="CTU15" s="107"/>
      <c r="CTV15" s="107"/>
      <c r="CTW15" s="107"/>
      <c r="CTX15" s="107"/>
      <c r="CTY15" s="107"/>
      <c r="CTZ15" s="107"/>
      <c r="CUA15" s="107"/>
      <c r="CUB15" s="107"/>
      <c r="CUC15" s="107"/>
      <c r="CUD15" s="107"/>
      <c r="CUE15" s="107"/>
      <c r="CUF15" s="107"/>
      <c r="CUG15" s="107"/>
      <c r="CUH15" s="107"/>
      <c r="CUI15" s="107"/>
      <c r="CUJ15" s="107"/>
      <c r="CUK15" s="107"/>
      <c r="CUL15" s="107"/>
      <c r="CUM15" s="107"/>
      <c r="CUN15" s="107"/>
      <c r="CUO15" s="107"/>
      <c r="CUP15" s="107"/>
      <c r="CUQ15" s="107"/>
      <c r="CUR15" s="107"/>
      <c r="CUS15" s="107"/>
      <c r="CUT15" s="107"/>
      <c r="CUU15" s="107"/>
      <c r="CUV15" s="107"/>
      <c r="CUW15" s="107"/>
      <c r="CUX15" s="107"/>
      <c r="CUY15" s="107"/>
      <c r="CUZ15" s="107"/>
      <c r="CVA15" s="107"/>
      <c r="CVB15" s="107"/>
      <c r="CVC15" s="107"/>
      <c r="CVD15" s="107"/>
      <c r="CVE15" s="107"/>
      <c r="CVF15" s="107"/>
      <c r="CVG15" s="107"/>
      <c r="CVH15" s="107"/>
      <c r="CVI15" s="107"/>
      <c r="CVJ15" s="107"/>
      <c r="CVK15" s="107"/>
      <c r="CVL15" s="107"/>
      <c r="CVM15" s="107"/>
      <c r="CVN15" s="107"/>
      <c r="CVO15" s="107"/>
      <c r="CVP15" s="107"/>
      <c r="CVQ15" s="107"/>
      <c r="CVR15" s="107"/>
      <c r="CVS15" s="107"/>
      <c r="CVT15" s="107"/>
      <c r="CVU15" s="107"/>
      <c r="CVV15" s="107"/>
      <c r="CVW15" s="107"/>
      <c r="CVX15" s="107"/>
      <c r="CVY15" s="107"/>
      <c r="CVZ15" s="107"/>
      <c r="CWA15" s="107"/>
      <c r="CWB15" s="107"/>
      <c r="CWC15" s="107"/>
      <c r="CWD15" s="107"/>
      <c r="CWE15" s="107"/>
      <c r="CWF15" s="107"/>
      <c r="CWG15" s="107"/>
      <c r="CWH15" s="107"/>
      <c r="CWI15" s="107"/>
      <c r="CWJ15" s="107"/>
      <c r="CWK15" s="107"/>
      <c r="CWL15" s="107"/>
      <c r="CWM15" s="107"/>
      <c r="CWN15" s="107"/>
      <c r="CWO15" s="107"/>
      <c r="CWP15" s="107"/>
      <c r="CWQ15" s="107"/>
      <c r="CWR15" s="107"/>
      <c r="CWS15" s="107"/>
      <c r="CWT15" s="107"/>
      <c r="CWU15" s="107"/>
      <c r="CWV15" s="107"/>
      <c r="CWW15" s="107"/>
      <c r="CWX15" s="107"/>
      <c r="CWY15" s="107"/>
      <c r="CWZ15" s="107"/>
      <c r="CXA15" s="107"/>
      <c r="CXB15" s="107"/>
      <c r="CXC15" s="107"/>
      <c r="CXD15" s="107"/>
      <c r="CXE15" s="107"/>
      <c r="CXF15" s="107"/>
      <c r="CXG15" s="107"/>
      <c r="CXH15" s="107"/>
      <c r="CXI15" s="107"/>
      <c r="CXJ15" s="107"/>
      <c r="CXK15" s="107"/>
      <c r="CXL15" s="107"/>
      <c r="CXM15" s="107"/>
      <c r="CXN15" s="107"/>
      <c r="CXO15" s="107"/>
      <c r="CXP15" s="107"/>
      <c r="CXQ15" s="107"/>
      <c r="CXR15" s="107"/>
      <c r="CXS15" s="107"/>
      <c r="CXT15" s="107"/>
      <c r="CXU15" s="107"/>
      <c r="CXV15" s="107"/>
      <c r="CXW15" s="107"/>
      <c r="CXX15" s="107"/>
      <c r="CXY15" s="107"/>
      <c r="CXZ15" s="107"/>
      <c r="CYA15" s="107"/>
      <c r="CYB15" s="107"/>
      <c r="CYC15" s="107"/>
      <c r="CYD15" s="107"/>
      <c r="CYE15" s="107"/>
      <c r="CYF15" s="107"/>
      <c r="CYG15" s="107"/>
      <c r="CYH15" s="107"/>
      <c r="CYI15" s="107"/>
      <c r="CYJ15" s="107"/>
      <c r="CYK15" s="107"/>
      <c r="CYL15" s="107"/>
      <c r="CYM15" s="107"/>
      <c r="CYN15" s="107"/>
      <c r="CYO15" s="107"/>
      <c r="CYP15" s="107"/>
      <c r="CYQ15" s="107"/>
      <c r="CYR15" s="107"/>
      <c r="CYS15" s="107"/>
      <c r="CYT15" s="107"/>
      <c r="CYU15" s="107"/>
      <c r="CYV15" s="107"/>
      <c r="CYW15" s="107"/>
      <c r="CYX15" s="107"/>
      <c r="CYY15" s="107"/>
      <c r="CYZ15" s="107"/>
      <c r="CZA15" s="107"/>
      <c r="CZB15" s="107"/>
      <c r="CZC15" s="107"/>
      <c r="CZD15" s="107"/>
      <c r="CZE15" s="107"/>
      <c r="CZF15" s="107"/>
      <c r="CZG15" s="107"/>
      <c r="CZH15" s="107"/>
      <c r="CZI15" s="107"/>
      <c r="CZJ15" s="107"/>
      <c r="CZK15" s="107"/>
      <c r="CZL15" s="107"/>
      <c r="CZM15" s="107"/>
      <c r="CZN15" s="107"/>
      <c r="CZO15" s="107"/>
      <c r="CZP15" s="107"/>
      <c r="CZQ15" s="107"/>
      <c r="CZR15" s="107"/>
      <c r="CZS15" s="107"/>
      <c r="CZT15" s="107"/>
      <c r="CZU15" s="107"/>
      <c r="CZV15" s="107"/>
      <c r="CZW15" s="107"/>
      <c r="CZX15" s="107"/>
      <c r="CZY15" s="107"/>
      <c r="CZZ15" s="107"/>
      <c r="DAA15" s="107"/>
      <c r="DAB15" s="107"/>
      <c r="DAC15" s="107"/>
      <c r="DAD15" s="107"/>
      <c r="DAE15" s="107"/>
      <c r="DAF15" s="107"/>
      <c r="DAG15" s="107"/>
      <c r="DAH15" s="107"/>
      <c r="DAI15" s="107"/>
      <c r="DAJ15" s="107"/>
      <c r="DAK15" s="107"/>
      <c r="DAL15" s="107"/>
      <c r="DAM15" s="107"/>
      <c r="DAN15" s="107"/>
      <c r="DAO15" s="107"/>
      <c r="DAP15" s="107"/>
      <c r="DAQ15" s="107"/>
      <c r="DAR15" s="107"/>
      <c r="DAS15" s="107"/>
      <c r="DAT15" s="107"/>
      <c r="DAU15" s="107"/>
      <c r="DAV15" s="107"/>
      <c r="DAW15" s="107"/>
      <c r="DAX15" s="107"/>
      <c r="DAY15" s="107"/>
      <c r="DAZ15" s="107"/>
      <c r="DBA15" s="107"/>
      <c r="DBB15" s="107"/>
      <c r="DBC15" s="107"/>
      <c r="DBD15" s="107"/>
      <c r="DBE15" s="107"/>
      <c r="DBF15" s="107"/>
      <c r="DBG15" s="107"/>
      <c r="DBH15" s="107"/>
      <c r="DBI15" s="107"/>
      <c r="DBJ15" s="107"/>
      <c r="DBK15" s="107"/>
      <c r="DBL15" s="107"/>
      <c r="DBM15" s="107"/>
      <c r="DBN15" s="107"/>
      <c r="DBO15" s="107"/>
      <c r="DBP15" s="107"/>
      <c r="DBQ15" s="107"/>
      <c r="DBR15" s="107"/>
      <c r="DBS15" s="107"/>
      <c r="DBT15" s="107"/>
      <c r="DBU15" s="107"/>
      <c r="DBV15" s="107"/>
      <c r="DBW15" s="107"/>
      <c r="DBX15" s="107"/>
      <c r="DBY15" s="107"/>
      <c r="DBZ15" s="107"/>
      <c r="DCA15" s="107"/>
      <c r="DCB15" s="107"/>
      <c r="DCC15" s="107"/>
      <c r="DCD15" s="107"/>
      <c r="DCE15" s="107"/>
      <c r="DCF15" s="107"/>
      <c r="DCG15" s="107"/>
      <c r="DCH15" s="107"/>
      <c r="DCI15" s="107"/>
      <c r="DCJ15" s="107"/>
      <c r="DCK15" s="107"/>
      <c r="DCL15" s="107"/>
      <c r="DCM15" s="107"/>
      <c r="DCN15" s="107"/>
      <c r="DCO15" s="107"/>
      <c r="DCP15" s="107"/>
      <c r="DCQ15" s="107"/>
      <c r="DCR15" s="107"/>
      <c r="DCS15" s="107"/>
      <c r="DCT15" s="107"/>
      <c r="DCU15" s="107"/>
      <c r="DCV15" s="107"/>
      <c r="DCW15" s="107"/>
      <c r="DCX15" s="107"/>
      <c r="DCY15" s="107"/>
      <c r="DCZ15" s="107"/>
      <c r="DDA15" s="107"/>
      <c r="DDB15" s="107"/>
      <c r="DDC15" s="107"/>
      <c r="DDD15" s="107"/>
      <c r="DDE15" s="107"/>
      <c r="DDF15" s="107"/>
      <c r="DDG15" s="107"/>
      <c r="DDH15" s="107"/>
      <c r="DDI15" s="107"/>
      <c r="DDJ15" s="107"/>
      <c r="DDK15" s="107"/>
      <c r="DDL15" s="107"/>
      <c r="DDM15" s="107"/>
      <c r="DDN15" s="107"/>
      <c r="DDO15" s="107"/>
      <c r="DDP15" s="107"/>
      <c r="DDQ15" s="107"/>
      <c r="DDR15" s="107"/>
      <c r="DDS15" s="107"/>
      <c r="DDT15" s="107"/>
      <c r="DDU15" s="107"/>
      <c r="DDV15" s="107"/>
      <c r="DDW15" s="107"/>
      <c r="DDX15" s="107"/>
      <c r="DDY15" s="107"/>
      <c r="DDZ15" s="107"/>
      <c r="DEA15" s="107"/>
      <c r="DEB15" s="107"/>
      <c r="DEC15" s="107"/>
      <c r="DED15" s="107"/>
      <c r="DEE15" s="107"/>
      <c r="DEF15" s="107"/>
      <c r="DEG15" s="107"/>
      <c r="DEH15" s="107"/>
      <c r="DEI15" s="107"/>
      <c r="DEJ15" s="107"/>
      <c r="DEK15" s="107"/>
      <c r="DEL15" s="107"/>
      <c r="DEM15" s="107"/>
      <c r="DEN15" s="107"/>
      <c r="DEO15" s="107"/>
      <c r="DEP15" s="107"/>
      <c r="DEQ15" s="107"/>
      <c r="DER15" s="107"/>
      <c r="DES15" s="107"/>
      <c r="DET15" s="107"/>
      <c r="DEU15" s="107"/>
      <c r="DEV15" s="107"/>
      <c r="DEW15" s="107"/>
      <c r="DEX15" s="107"/>
      <c r="DEY15" s="107"/>
      <c r="DEZ15" s="107"/>
      <c r="DFA15" s="107"/>
      <c r="DFB15" s="107"/>
      <c r="DFC15" s="107"/>
      <c r="DFD15" s="107"/>
      <c r="DFE15" s="107"/>
      <c r="DFF15" s="107"/>
      <c r="DFG15" s="107"/>
      <c r="DFH15" s="107"/>
      <c r="DFI15" s="107"/>
      <c r="DFJ15" s="107"/>
      <c r="DFK15" s="107"/>
      <c r="DFL15" s="107"/>
      <c r="DFM15" s="107"/>
      <c r="DFN15" s="107"/>
      <c r="DFO15" s="107"/>
      <c r="DFP15" s="107"/>
      <c r="DFQ15" s="107"/>
      <c r="DFR15" s="107"/>
      <c r="DFS15" s="107"/>
      <c r="DFT15" s="107"/>
      <c r="DFU15" s="107"/>
      <c r="DFV15" s="107"/>
      <c r="DFW15" s="107"/>
      <c r="DFX15" s="107"/>
      <c r="DFY15" s="107"/>
      <c r="DFZ15" s="107"/>
      <c r="DGA15" s="107"/>
      <c r="DGB15" s="107"/>
      <c r="DGC15" s="107"/>
      <c r="DGD15" s="107"/>
      <c r="DGE15" s="107"/>
      <c r="DGF15" s="107"/>
      <c r="DGG15" s="107"/>
      <c r="DGH15" s="107"/>
      <c r="DGI15" s="107"/>
      <c r="DGJ15" s="107"/>
      <c r="DGK15" s="107"/>
      <c r="DGL15" s="107"/>
      <c r="DGM15" s="107"/>
      <c r="DGN15" s="107"/>
      <c r="DGO15" s="107"/>
      <c r="DGP15" s="107"/>
      <c r="DGQ15" s="107"/>
      <c r="DGR15" s="107"/>
      <c r="DGS15" s="107"/>
      <c r="DGT15" s="107"/>
      <c r="DGU15" s="107"/>
      <c r="DGV15" s="107"/>
      <c r="DGW15" s="107"/>
      <c r="DGX15" s="107"/>
      <c r="DGY15" s="107"/>
      <c r="DGZ15" s="107"/>
      <c r="DHA15" s="107"/>
      <c r="DHB15" s="107"/>
      <c r="DHC15" s="107"/>
      <c r="DHD15" s="107"/>
      <c r="DHE15" s="107"/>
      <c r="DHF15" s="107"/>
      <c r="DHG15" s="107"/>
      <c r="DHH15" s="107"/>
      <c r="DHI15" s="107"/>
      <c r="DHJ15" s="107"/>
      <c r="DHK15" s="107"/>
      <c r="DHL15" s="107"/>
      <c r="DHM15" s="107"/>
      <c r="DHN15" s="107"/>
      <c r="DHO15" s="107"/>
      <c r="DHP15" s="107"/>
      <c r="DHQ15" s="107"/>
      <c r="DHR15" s="107"/>
      <c r="DHS15" s="107"/>
      <c r="DHT15" s="107"/>
      <c r="DHU15" s="107"/>
      <c r="DHV15" s="107"/>
      <c r="DHW15" s="107"/>
      <c r="DHX15" s="107"/>
      <c r="DHY15" s="107"/>
      <c r="DHZ15" s="107"/>
      <c r="DIA15" s="107"/>
      <c r="DIB15" s="107"/>
      <c r="DIC15" s="107"/>
      <c r="DID15" s="107"/>
      <c r="DIE15" s="107"/>
      <c r="DIF15" s="107"/>
      <c r="DIG15" s="107"/>
      <c r="DIH15" s="107"/>
      <c r="DII15" s="107"/>
      <c r="DIJ15" s="107"/>
      <c r="DIK15" s="107"/>
      <c r="DIL15" s="107"/>
      <c r="DIM15" s="107"/>
      <c r="DIN15" s="107"/>
      <c r="DIO15" s="107"/>
      <c r="DIP15" s="107"/>
      <c r="DIQ15" s="107"/>
      <c r="DIR15" s="107"/>
      <c r="DIS15" s="107"/>
      <c r="DIT15" s="107"/>
      <c r="DIU15" s="107"/>
      <c r="DIV15" s="107"/>
      <c r="DIW15" s="107"/>
      <c r="DIX15" s="107"/>
      <c r="DIY15" s="107"/>
      <c r="DIZ15" s="107"/>
      <c r="DJA15" s="107"/>
      <c r="DJB15" s="107"/>
      <c r="DJC15" s="107"/>
      <c r="DJD15" s="107"/>
      <c r="DJE15" s="107"/>
      <c r="DJF15" s="107"/>
      <c r="DJG15" s="107"/>
      <c r="DJH15" s="107"/>
      <c r="DJI15" s="107"/>
      <c r="DJJ15" s="107"/>
      <c r="DJK15" s="107"/>
      <c r="DJL15" s="107"/>
      <c r="DJM15" s="107"/>
      <c r="DJN15" s="107"/>
      <c r="DJO15" s="107"/>
      <c r="DJP15" s="107"/>
      <c r="DJQ15" s="107"/>
      <c r="DJR15" s="107"/>
      <c r="DJS15" s="107"/>
      <c r="DJT15" s="107"/>
      <c r="DJU15" s="107"/>
      <c r="DJV15" s="107"/>
      <c r="DJW15" s="107"/>
      <c r="DJX15" s="107"/>
      <c r="DJY15" s="107"/>
      <c r="DJZ15" s="107"/>
      <c r="DKA15" s="107"/>
      <c r="DKB15" s="107"/>
      <c r="DKC15" s="107"/>
      <c r="DKD15" s="107"/>
      <c r="DKE15" s="107"/>
      <c r="DKF15" s="107"/>
      <c r="DKG15" s="107"/>
      <c r="DKH15" s="107"/>
      <c r="DKI15" s="107"/>
      <c r="DKJ15" s="107"/>
      <c r="DKK15" s="107"/>
      <c r="DKL15" s="107"/>
      <c r="DKM15" s="107"/>
      <c r="DKN15" s="107"/>
      <c r="DKO15" s="107"/>
      <c r="DKP15" s="107"/>
      <c r="DKQ15" s="107"/>
      <c r="DKR15" s="107"/>
      <c r="DKS15" s="107"/>
      <c r="DKT15" s="107"/>
      <c r="DKU15" s="107"/>
      <c r="DKV15" s="107"/>
      <c r="DKW15" s="107"/>
      <c r="DKX15" s="107"/>
      <c r="DKY15" s="107"/>
      <c r="DKZ15" s="107"/>
      <c r="DLA15" s="107"/>
      <c r="DLB15" s="107"/>
      <c r="DLC15" s="107"/>
      <c r="DLD15" s="107"/>
      <c r="DLE15" s="107"/>
      <c r="DLF15" s="107"/>
      <c r="DLG15" s="107"/>
      <c r="DLH15" s="107"/>
      <c r="DLI15" s="107"/>
      <c r="DLJ15" s="107"/>
      <c r="DLK15" s="107"/>
      <c r="DLL15" s="107"/>
      <c r="DLM15" s="107"/>
      <c r="DLN15" s="107"/>
      <c r="DLO15" s="107"/>
      <c r="DLP15" s="107"/>
      <c r="DLQ15" s="107"/>
      <c r="DLR15" s="107"/>
      <c r="DLS15" s="107"/>
      <c r="DLT15" s="107"/>
      <c r="DLU15" s="107"/>
      <c r="DLV15" s="107"/>
      <c r="DLW15" s="107"/>
      <c r="DLX15" s="107"/>
      <c r="DLY15" s="107"/>
      <c r="DLZ15" s="107"/>
      <c r="DMA15" s="107"/>
      <c r="DMB15" s="107"/>
      <c r="DMC15" s="107"/>
      <c r="DMD15" s="107"/>
      <c r="DME15" s="107"/>
      <c r="DMF15" s="107"/>
      <c r="DMG15" s="107"/>
      <c r="DMH15" s="107"/>
      <c r="DMI15" s="107"/>
      <c r="DMJ15" s="107"/>
      <c r="DMK15" s="107"/>
      <c r="DML15" s="107"/>
      <c r="DMM15" s="107"/>
      <c r="DMN15" s="107"/>
      <c r="DMO15" s="107"/>
      <c r="DMP15" s="107"/>
      <c r="DMQ15" s="107"/>
      <c r="DMR15" s="107"/>
      <c r="DMS15" s="107"/>
      <c r="DMT15" s="107"/>
      <c r="DMU15" s="107"/>
      <c r="DMV15" s="107"/>
      <c r="DMW15" s="107"/>
      <c r="DMX15" s="107"/>
      <c r="DMY15" s="107"/>
      <c r="DMZ15" s="107"/>
      <c r="DNA15" s="107"/>
      <c r="DNB15" s="107"/>
      <c r="DNC15" s="107"/>
      <c r="DND15" s="107"/>
      <c r="DNE15" s="107"/>
      <c r="DNF15" s="107"/>
      <c r="DNG15" s="107"/>
      <c r="DNH15" s="107"/>
      <c r="DNI15" s="107"/>
      <c r="DNJ15" s="107"/>
      <c r="DNK15" s="107"/>
      <c r="DNL15" s="107"/>
      <c r="DNM15" s="107"/>
      <c r="DNN15" s="107"/>
      <c r="DNO15" s="107"/>
      <c r="DNP15" s="107"/>
      <c r="DNQ15" s="107"/>
      <c r="DNR15" s="107"/>
      <c r="DNS15" s="107"/>
      <c r="DNT15" s="107"/>
      <c r="DNU15" s="107"/>
      <c r="DNV15" s="107"/>
      <c r="DNW15" s="107"/>
      <c r="DNX15" s="107"/>
      <c r="DNY15" s="107"/>
      <c r="DNZ15" s="107"/>
      <c r="DOA15" s="107"/>
      <c r="DOB15" s="107"/>
      <c r="DOC15" s="107"/>
      <c r="DOD15" s="107"/>
      <c r="DOE15" s="107"/>
      <c r="DOF15" s="107"/>
      <c r="DOG15" s="107"/>
      <c r="DOH15" s="107"/>
      <c r="DOI15" s="107"/>
      <c r="DOJ15" s="107"/>
      <c r="DOK15" s="107"/>
      <c r="DOL15" s="107"/>
      <c r="DOM15" s="107"/>
      <c r="DON15" s="107"/>
      <c r="DOO15" s="107"/>
      <c r="DOP15" s="107"/>
      <c r="DOQ15" s="107"/>
      <c r="DOR15" s="107"/>
      <c r="DOS15" s="107"/>
      <c r="DOT15" s="107"/>
      <c r="DOU15" s="107"/>
      <c r="DOV15" s="107"/>
      <c r="DOW15" s="107"/>
      <c r="DOX15" s="107"/>
      <c r="DOY15" s="107"/>
      <c r="DOZ15" s="107"/>
      <c r="DPA15" s="107"/>
      <c r="DPB15" s="107"/>
      <c r="DPC15" s="107"/>
      <c r="DPD15" s="107"/>
      <c r="DPE15" s="107"/>
      <c r="DPF15" s="107"/>
      <c r="DPG15" s="107"/>
      <c r="DPH15" s="107"/>
      <c r="DPI15" s="107"/>
      <c r="DPJ15" s="107"/>
      <c r="DPK15" s="107"/>
      <c r="DPL15" s="107"/>
      <c r="DPM15" s="107"/>
      <c r="DPN15" s="107"/>
      <c r="DPO15" s="107"/>
      <c r="DPP15" s="107"/>
      <c r="DPQ15" s="107"/>
      <c r="DPR15" s="107"/>
      <c r="DPS15" s="107"/>
      <c r="DPT15" s="107"/>
      <c r="DPU15" s="107"/>
      <c r="DPV15" s="107"/>
      <c r="DPW15" s="107"/>
      <c r="DPX15" s="107"/>
      <c r="DPY15" s="107"/>
      <c r="DPZ15" s="107"/>
      <c r="DQA15" s="107"/>
      <c r="DQB15" s="107"/>
      <c r="DQC15" s="107"/>
      <c r="DQD15" s="107"/>
      <c r="DQE15" s="107"/>
      <c r="DQF15" s="107"/>
      <c r="DQG15" s="107"/>
      <c r="DQH15" s="107"/>
      <c r="DQI15" s="107"/>
      <c r="DQJ15" s="107"/>
      <c r="DQK15" s="107"/>
      <c r="DQL15" s="107"/>
      <c r="DQM15" s="107"/>
      <c r="DQN15" s="107"/>
      <c r="DQO15" s="107"/>
      <c r="DQP15" s="107"/>
      <c r="DQQ15" s="107"/>
      <c r="DQR15" s="107"/>
      <c r="DQS15" s="107"/>
      <c r="DQT15" s="107"/>
      <c r="DQU15" s="107"/>
      <c r="DQV15" s="107"/>
      <c r="DQW15" s="107"/>
      <c r="DQX15" s="107"/>
      <c r="DQY15" s="107"/>
      <c r="DQZ15" s="107"/>
      <c r="DRA15" s="107"/>
      <c r="DRB15" s="107"/>
      <c r="DRC15" s="107"/>
      <c r="DRD15" s="107"/>
      <c r="DRE15" s="107"/>
      <c r="DRF15" s="107"/>
      <c r="DRG15" s="107"/>
      <c r="DRH15" s="107"/>
      <c r="DRI15" s="107"/>
      <c r="DRJ15" s="107"/>
      <c r="DRK15" s="107"/>
      <c r="DRL15" s="107"/>
      <c r="DRM15" s="107"/>
      <c r="DRN15" s="107"/>
      <c r="DRO15" s="107"/>
      <c r="DRP15" s="107"/>
      <c r="DRQ15" s="107"/>
      <c r="DRR15" s="107"/>
      <c r="DRS15" s="107"/>
      <c r="DRT15" s="107"/>
      <c r="DRU15" s="107"/>
      <c r="DRV15" s="107"/>
      <c r="DRW15" s="107"/>
      <c r="DRX15" s="107"/>
      <c r="DRY15" s="107"/>
      <c r="DRZ15" s="107"/>
      <c r="DSA15" s="107"/>
      <c r="DSB15" s="107"/>
      <c r="DSC15" s="107"/>
      <c r="DSD15" s="107"/>
      <c r="DSE15" s="107"/>
      <c r="DSF15" s="107"/>
      <c r="DSG15" s="107"/>
      <c r="DSH15" s="107"/>
      <c r="DSI15" s="107"/>
      <c r="DSJ15" s="107"/>
      <c r="DSK15" s="107"/>
      <c r="DSL15" s="107"/>
      <c r="DSM15" s="107"/>
      <c r="DSN15" s="107"/>
      <c r="DSO15" s="107"/>
      <c r="DSP15" s="107"/>
      <c r="DSQ15" s="107"/>
      <c r="DSR15" s="107"/>
      <c r="DSS15" s="107"/>
      <c r="DST15" s="107"/>
      <c r="DSU15" s="107"/>
      <c r="DSV15" s="107"/>
      <c r="DSW15" s="107"/>
      <c r="DSX15" s="107"/>
      <c r="DSY15" s="107"/>
      <c r="DSZ15" s="107"/>
      <c r="DTA15" s="107"/>
      <c r="DTB15" s="107"/>
      <c r="DTC15" s="107"/>
      <c r="DTD15" s="107"/>
      <c r="DTE15" s="107"/>
      <c r="DTF15" s="107"/>
      <c r="DTG15" s="107"/>
      <c r="DTH15" s="107"/>
      <c r="DTI15" s="107"/>
      <c r="DTJ15" s="107"/>
      <c r="DTK15" s="107"/>
      <c r="DTL15" s="107"/>
      <c r="DTM15" s="107"/>
      <c r="DTN15" s="107"/>
      <c r="DTO15" s="107"/>
      <c r="DTP15" s="107"/>
      <c r="DTQ15" s="107"/>
      <c r="DTR15" s="107"/>
      <c r="DTS15" s="107"/>
      <c r="DTT15" s="107"/>
      <c r="DTU15" s="107"/>
      <c r="DTV15" s="107"/>
      <c r="DTW15" s="107"/>
      <c r="DTX15" s="107"/>
      <c r="DTY15" s="107"/>
      <c r="DTZ15" s="107"/>
      <c r="DUA15" s="107"/>
      <c r="DUB15" s="107"/>
      <c r="DUC15" s="107"/>
      <c r="DUD15" s="107"/>
      <c r="DUE15" s="107"/>
      <c r="DUF15" s="107"/>
      <c r="DUG15" s="107"/>
      <c r="DUH15" s="107"/>
      <c r="DUI15" s="107"/>
      <c r="DUJ15" s="107"/>
      <c r="DUK15" s="107"/>
      <c r="DUL15" s="107"/>
      <c r="DUM15" s="107"/>
      <c r="DUN15" s="107"/>
      <c r="DUO15" s="107"/>
      <c r="DUP15" s="107"/>
      <c r="DUQ15" s="107"/>
      <c r="DUR15" s="107"/>
      <c r="DUS15" s="107"/>
      <c r="DUT15" s="107"/>
      <c r="DUU15" s="107"/>
      <c r="DUV15" s="107"/>
      <c r="DUW15" s="107"/>
      <c r="DUX15" s="107"/>
      <c r="DUY15" s="107"/>
      <c r="DUZ15" s="107"/>
      <c r="DVA15" s="107"/>
      <c r="DVB15" s="107"/>
      <c r="DVC15" s="107"/>
      <c r="DVD15" s="107"/>
      <c r="DVE15" s="107"/>
      <c r="DVF15" s="107"/>
      <c r="DVG15" s="107"/>
      <c r="DVH15" s="107"/>
      <c r="DVI15" s="107"/>
      <c r="DVJ15" s="107"/>
      <c r="DVK15" s="107"/>
      <c r="DVL15" s="107"/>
      <c r="DVM15" s="107"/>
      <c r="DVN15" s="107"/>
      <c r="DVO15" s="107"/>
      <c r="DVP15" s="107"/>
      <c r="DVQ15" s="107"/>
      <c r="DVR15" s="107"/>
      <c r="DVS15" s="107"/>
      <c r="DVT15" s="107"/>
      <c r="DVU15" s="107"/>
      <c r="DVV15" s="107"/>
      <c r="DVW15" s="107"/>
      <c r="DVX15" s="107"/>
      <c r="DVY15" s="107"/>
      <c r="DVZ15" s="107"/>
      <c r="DWA15" s="107"/>
      <c r="DWB15" s="107"/>
      <c r="DWC15" s="107"/>
      <c r="DWD15" s="107"/>
      <c r="DWE15" s="107"/>
      <c r="DWF15" s="107"/>
      <c r="DWG15" s="107"/>
      <c r="DWH15" s="107"/>
      <c r="DWI15" s="107"/>
      <c r="DWJ15" s="107"/>
      <c r="DWK15" s="107"/>
      <c r="DWL15" s="107"/>
      <c r="DWM15" s="107"/>
      <c r="DWN15" s="107"/>
      <c r="DWO15" s="107"/>
      <c r="DWP15" s="107"/>
      <c r="DWQ15" s="107"/>
      <c r="DWR15" s="107"/>
      <c r="DWS15" s="107"/>
      <c r="DWT15" s="107"/>
      <c r="DWU15" s="107"/>
      <c r="DWV15" s="107"/>
      <c r="DWW15" s="107"/>
      <c r="DWX15" s="107"/>
      <c r="DWY15" s="107"/>
      <c r="DWZ15" s="107"/>
      <c r="DXA15" s="107"/>
      <c r="DXB15" s="107"/>
      <c r="DXC15" s="107"/>
      <c r="DXD15" s="107"/>
      <c r="DXE15" s="107"/>
      <c r="DXF15" s="107"/>
      <c r="DXG15" s="107"/>
      <c r="DXH15" s="107"/>
      <c r="DXI15" s="107"/>
      <c r="DXJ15" s="107"/>
      <c r="DXK15" s="107"/>
      <c r="DXL15" s="107"/>
      <c r="DXM15" s="107"/>
      <c r="DXN15" s="107"/>
      <c r="DXO15" s="107"/>
      <c r="DXP15" s="107"/>
      <c r="DXQ15" s="107"/>
      <c r="DXR15" s="107"/>
      <c r="DXS15" s="107"/>
      <c r="DXT15" s="107"/>
      <c r="DXU15" s="107"/>
      <c r="DXV15" s="107"/>
      <c r="DXW15" s="107"/>
      <c r="DXX15" s="107"/>
      <c r="DXY15" s="107"/>
      <c r="DXZ15" s="107"/>
      <c r="DYA15" s="107"/>
      <c r="DYB15" s="107"/>
      <c r="DYC15" s="107"/>
      <c r="DYD15" s="107"/>
      <c r="DYE15" s="107"/>
      <c r="DYF15" s="107"/>
      <c r="DYG15" s="107"/>
      <c r="DYH15" s="107"/>
      <c r="DYI15" s="107"/>
      <c r="DYJ15" s="107"/>
      <c r="DYK15" s="107"/>
      <c r="DYL15" s="107"/>
      <c r="DYM15" s="107"/>
      <c r="DYN15" s="107"/>
      <c r="DYO15" s="107"/>
      <c r="DYP15" s="107"/>
      <c r="DYQ15" s="107"/>
      <c r="DYR15" s="107"/>
      <c r="DYS15" s="107"/>
      <c r="DYT15" s="107"/>
      <c r="DYU15" s="107"/>
      <c r="DYV15" s="107"/>
      <c r="DYW15" s="107"/>
      <c r="DYX15" s="107"/>
      <c r="DYY15" s="107"/>
      <c r="DYZ15" s="107"/>
      <c r="DZA15" s="107"/>
      <c r="DZB15" s="107"/>
      <c r="DZC15" s="107"/>
      <c r="DZD15" s="107"/>
      <c r="DZE15" s="107"/>
      <c r="DZF15" s="107"/>
      <c r="DZG15" s="107"/>
      <c r="DZH15" s="107"/>
      <c r="DZI15" s="107"/>
      <c r="DZJ15" s="107"/>
      <c r="DZK15" s="107"/>
      <c r="DZL15" s="107"/>
      <c r="DZM15" s="107"/>
      <c r="DZN15" s="107"/>
      <c r="DZO15" s="107"/>
      <c r="DZP15" s="107"/>
      <c r="DZQ15" s="107"/>
      <c r="DZR15" s="107"/>
      <c r="DZS15" s="107"/>
      <c r="DZT15" s="107"/>
      <c r="DZU15" s="107"/>
      <c r="DZV15" s="107"/>
      <c r="DZW15" s="107"/>
      <c r="DZX15" s="107"/>
      <c r="DZY15" s="107"/>
      <c r="DZZ15" s="107"/>
      <c r="EAA15" s="107"/>
      <c r="EAB15" s="107"/>
      <c r="EAC15" s="107"/>
      <c r="EAD15" s="107"/>
      <c r="EAE15" s="107"/>
      <c r="EAF15" s="107"/>
      <c r="EAG15" s="107"/>
      <c r="EAH15" s="107"/>
      <c r="EAI15" s="107"/>
      <c r="EAJ15" s="107"/>
      <c r="EAK15" s="107"/>
      <c r="EAL15" s="107"/>
      <c r="EAM15" s="107"/>
      <c r="EAN15" s="107"/>
      <c r="EAO15" s="107"/>
      <c r="EAP15" s="107"/>
      <c r="EAQ15" s="107"/>
      <c r="EAR15" s="107"/>
      <c r="EAS15" s="107"/>
      <c r="EAT15" s="107"/>
      <c r="EAU15" s="107"/>
      <c r="EAV15" s="107"/>
      <c r="EAW15" s="107"/>
      <c r="EAX15" s="107"/>
      <c r="EAY15" s="107"/>
      <c r="EAZ15" s="107"/>
      <c r="EBA15" s="107"/>
      <c r="EBB15" s="107"/>
      <c r="EBC15" s="107"/>
      <c r="EBD15" s="107"/>
      <c r="EBE15" s="107"/>
      <c r="EBF15" s="107"/>
      <c r="EBG15" s="107"/>
      <c r="EBH15" s="107"/>
      <c r="EBI15" s="107"/>
      <c r="EBJ15" s="107"/>
      <c r="EBK15" s="107"/>
      <c r="EBL15" s="107"/>
      <c r="EBM15" s="107"/>
      <c r="EBN15" s="107"/>
      <c r="EBO15" s="107"/>
      <c r="EBP15" s="107"/>
      <c r="EBQ15" s="107"/>
      <c r="EBR15" s="107"/>
      <c r="EBS15" s="107"/>
      <c r="EBT15" s="107"/>
      <c r="EBU15" s="107"/>
      <c r="EBV15" s="107"/>
      <c r="EBW15" s="107"/>
      <c r="EBX15" s="107"/>
      <c r="EBY15" s="107"/>
      <c r="EBZ15" s="107"/>
      <c r="ECA15" s="107"/>
      <c r="ECB15" s="107"/>
      <c r="ECC15" s="107"/>
      <c r="ECD15" s="107"/>
      <c r="ECE15" s="107"/>
      <c r="ECF15" s="107"/>
      <c r="ECG15" s="107"/>
      <c r="ECH15" s="107"/>
      <c r="ECI15" s="107"/>
      <c r="ECJ15" s="107"/>
      <c r="ECK15" s="107"/>
      <c r="ECL15" s="107"/>
      <c r="ECM15" s="107"/>
      <c r="ECN15" s="107"/>
      <c r="ECO15" s="107"/>
      <c r="ECP15" s="107"/>
      <c r="ECQ15" s="107"/>
      <c r="ECR15" s="107"/>
      <c r="ECS15" s="107"/>
      <c r="ECT15" s="107"/>
      <c r="ECU15" s="107"/>
      <c r="ECV15" s="107"/>
      <c r="ECW15" s="107"/>
      <c r="ECX15" s="107"/>
      <c r="ECY15" s="107"/>
      <c r="ECZ15" s="107"/>
      <c r="EDA15" s="107"/>
      <c r="EDB15" s="107"/>
      <c r="EDC15" s="107"/>
      <c r="EDD15" s="107"/>
      <c r="EDE15" s="107"/>
      <c r="EDF15" s="107"/>
      <c r="EDG15" s="107"/>
      <c r="EDH15" s="107"/>
      <c r="EDI15" s="107"/>
      <c r="EDJ15" s="107"/>
      <c r="EDK15" s="107"/>
      <c r="EDL15" s="107"/>
      <c r="EDM15" s="107"/>
      <c r="EDN15" s="107"/>
      <c r="EDO15" s="107"/>
      <c r="EDP15" s="107"/>
      <c r="EDQ15" s="107"/>
      <c r="EDR15" s="107"/>
      <c r="EDS15" s="107"/>
      <c r="EDT15" s="107"/>
      <c r="EDU15" s="107"/>
      <c r="EDV15" s="107"/>
      <c r="EDW15" s="107"/>
      <c r="EDX15" s="107"/>
      <c r="EDY15" s="107"/>
      <c r="EDZ15" s="107"/>
      <c r="EEA15" s="107"/>
      <c r="EEB15" s="107"/>
      <c r="EEC15" s="107"/>
      <c r="EED15" s="107"/>
      <c r="EEE15" s="107"/>
      <c r="EEF15" s="107"/>
      <c r="EEG15" s="107"/>
      <c r="EEH15" s="107"/>
      <c r="EEI15" s="107"/>
      <c r="EEJ15" s="107"/>
      <c r="EEK15" s="107"/>
      <c r="EEL15" s="107"/>
      <c r="EEM15" s="107"/>
      <c r="EEN15" s="107"/>
      <c r="EEO15" s="107"/>
      <c r="EEP15" s="107"/>
      <c r="EEQ15" s="107"/>
      <c r="EER15" s="107"/>
      <c r="EES15" s="107"/>
      <c r="EET15" s="107"/>
      <c r="EEU15" s="107"/>
      <c r="EEV15" s="107"/>
      <c r="EEW15" s="107"/>
      <c r="EEX15" s="107"/>
      <c r="EEY15" s="107"/>
      <c r="EEZ15" s="107"/>
      <c r="EFA15" s="107"/>
      <c r="EFB15" s="107"/>
      <c r="EFC15" s="107"/>
      <c r="EFD15" s="107"/>
      <c r="EFE15" s="107"/>
      <c r="EFF15" s="107"/>
      <c r="EFG15" s="107"/>
      <c r="EFH15" s="107"/>
      <c r="EFI15" s="107"/>
      <c r="EFJ15" s="107"/>
      <c r="EFK15" s="107"/>
      <c r="EFL15" s="107"/>
      <c r="EFM15" s="107"/>
      <c r="EFN15" s="107"/>
      <c r="EFO15" s="107"/>
      <c r="EFP15" s="107"/>
      <c r="EFQ15" s="107"/>
      <c r="EFR15" s="107"/>
      <c r="EFS15" s="107"/>
      <c r="EFT15" s="107"/>
      <c r="EFU15" s="107"/>
      <c r="EFV15" s="107"/>
      <c r="EFW15" s="107"/>
      <c r="EFX15" s="107"/>
      <c r="EFY15" s="107"/>
      <c r="EFZ15" s="107"/>
      <c r="EGA15" s="107"/>
      <c r="EGB15" s="107"/>
      <c r="EGC15" s="107"/>
      <c r="EGD15" s="107"/>
      <c r="EGE15" s="107"/>
      <c r="EGF15" s="107"/>
      <c r="EGG15" s="107"/>
      <c r="EGH15" s="107"/>
      <c r="EGI15" s="107"/>
      <c r="EGJ15" s="107"/>
      <c r="EGK15" s="107"/>
      <c r="EGL15" s="107"/>
      <c r="EGM15" s="107"/>
      <c r="EGN15" s="107"/>
      <c r="EGO15" s="107"/>
      <c r="EGP15" s="107"/>
      <c r="EGQ15" s="107"/>
      <c r="EGR15" s="107"/>
      <c r="EGS15" s="107"/>
      <c r="EGT15" s="107"/>
      <c r="EGU15" s="107"/>
      <c r="EGV15" s="107"/>
      <c r="EGW15" s="107"/>
      <c r="EGX15" s="107"/>
      <c r="EGY15" s="107"/>
      <c r="EGZ15" s="107"/>
      <c r="EHA15" s="107"/>
      <c r="EHB15" s="107"/>
      <c r="EHC15" s="107"/>
      <c r="EHD15" s="107"/>
      <c r="EHE15" s="107"/>
      <c r="EHF15" s="107"/>
      <c r="EHG15" s="107"/>
      <c r="EHH15" s="107"/>
      <c r="EHI15" s="107"/>
      <c r="EHJ15" s="107"/>
      <c r="EHK15" s="107"/>
      <c r="EHL15" s="107"/>
      <c r="EHM15" s="107"/>
      <c r="EHN15" s="107"/>
      <c r="EHO15" s="107"/>
      <c r="EHP15" s="107"/>
      <c r="EHQ15" s="107"/>
      <c r="EHR15" s="107"/>
      <c r="EHS15" s="107"/>
      <c r="EHT15" s="107"/>
      <c r="EHU15" s="107"/>
      <c r="EHV15" s="107"/>
      <c r="EHW15" s="107"/>
      <c r="EHX15" s="107"/>
      <c r="EHY15" s="107"/>
      <c r="EHZ15" s="107"/>
      <c r="EIA15" s="107"/>
      <c r="EIB15" s="107"/>
      <c r="EIC15" s="107"/>
      <c r="EID15" s="107"/>
      <c r="EIE15" s="107"/>
      <c r="EIF15" s="107"/>
      <c r="EIG15" s="107"/>
      <c r="EIH15" s="107"/>
      <c r="EII15" s="107"/>
      <c r="EIJ15" s="107"/>
      <c r="EIK15" s="107"/>
      <c r="EIL15" s="107"/>
      <c r="EIM15" s="107"/>
      <c r="EIN15" s="107"/>
      <c r="EIO15" s="107"/>
      <c r="EIP15" s="107"/>
      <c r="EIQ15" s="107"/>
      <c r="EIR15" s="107"/>
      <c r="EIS15" s="107"/>
      <c r="EIT15" s="107"/>
      <c r="EIU15" s="107"/>
      <c r="EIV15" s="107"/>
      <c r="EIW15" s="107"/>
      <c r="EIX15" s="107"/>
      <c r="EIY15" s="107"/>
      <c r="EIZ15" s="107"/>
      <c r="EJA15" s="107"/>
      <c r="EJB15" s="107"/>
      <c r="EJC15" s="107"/>
      <c r="EJD15" s="107"/>
      <c r="EJE15" s="107"/>
      <c r="EJF15" s="107"/>
      <c r="EJG15" s="107"/>
      <c r="EJH15" s="107"/>
      <c r="EJI15" s="107"/>
      <c r="EJJ15" s="107"/>
      <c r="EJK15" s="107"/>
      <c r="EJL15" s="107"/>
      <c r="EJM15" s="107"/>
      <c r="EJN15" s="107"/>
      <c r="EJO15" s="107"/>
      <c r="EJP15" s="107"/>
      <c r="EJQ15" s="107"/>
      <c r="EJR15" s="107"/>
      <c r="EJS15" s="107"/>
      <c r="EJT15" s="107"/>
      <c r="EJU15" s="107"/>
      <c r="EJV15" s="107"/>
      <c r="EJW15" s="107"/>
      <c r="EJX15" s="107"/>
      <c r="EJY15" s="107"/>
      <c r="EJZ15" s="107"/>
      <c r="EKA15" s="107"/>
      <c r="EKB15" s="107"/>
      <c r="EKC15" s="107"/>
      <c r="EKD15" s="107"/>
      <c r="EKE15" s="107"/>
      <c r="EKF15" s="107"/>
      <c r="EKG15" s="107"/>
      <c r="EKH15" s="107"/>
      <c r="EKI15" s="107"/>
      <c r="EKJ15" s="107"/>
      <c r="EKK15" s="107"/>
      <c r="EKL15" s="107"/>
      <c r="EKM15" s="107"/>
      <c r="EKN15" s="107"/>
      <c r="EKO15" s="107"/>
      <c r="EKP15" s="107"/>
      <c r="EKQ15" s="107"/>
      <c r="EKR15" s="107"/>
      <c r="EKS15" s="107"/>
      <c r="EKT15" s="107"/>
      <c r="EKU15" s="107"/>
      <c r="EKV15" s="107"/>
      <c r="EKW15" s="107"/>
      <c r="EKX15" s="107"/>
      <c r="EKY15" s="107"/>
      <c r="EKZ15" s="107"/>
      <c r="ELA15" s="107"/>
      <c r="ELB15" s="107"/>
      <c r="ELC15" s="107"/>
      <c r="ELD15" s="107"/>
      <c r="ELE15" s="107"/>
      <c r="ELF15" s="107"/>
      <c r="ELG15" s="107"/>
      <c r="ELH15" s="107"/>
      <c r="ELI15" s="107"/>
      <c r="ELJ15" s="107"/>
      <c r="ELK15" s="107"/>
      <c r="ELL15" s="107"/>
      <c r="ELM15" s="107"/>
      <c r="ELN15" s="107"/>
      <c r="ELO15" s="107"/>
      <c r="ELP15" s="107"/>
      <c r="ELQ15" s="107"/>
      <c r="ELR15" s="107"/>
      <c r="ELS15" s="107"/>
      <c r="ELT15" s="107"/>
      <c r="ELU15" s="107"/>
      <c r="ELV15" s="107"/>
      <c r="ELW15" s="107"/>
      <c r="ELX15" s="107"/>
      <c r="ELY15" s="107"/>
      <c r="ELZ15" s="107"/>
      <c r="EMA15" s="107"/>
      <c r="EMB15" s="107"/>
      <c r="EMC15" s="107"/>
      <c r="EMD15" s="107"/>
      <c r="EME15" s="107"/>
      <c r="EMF15" s="107"/>
      <c r="EMG15" s="107"/>
      <c r="EMH15" s="107"/>
      <c r="EMI15" s="107"/>
      <c r="EMJ15" s="107"/>
      <c r="EMK15" s="107"/>
      <c r="EML15" s="107"/>
      <c r="EMM15" s="107"/>
      <c r="EMN15" s="107"/>
      <c r="EMO15" s="107"/>
      <c r="EMP15" s="107"/>
      <c r="EMQ15" s="107"/>
      <c r="EMR15" s="107"/>
      <c r="EMS15" s="107"/>
      <c r="EMT15" s="107"/>
      <c r="EMU15" s="107"/>
      <c r="EMV15" s="107"/>
      <c r="EMW15" s="107"/>
      <c r="EMX15" s="107"/>
      <c r="EMY15" s="107"/>
      <c r="EMZ15" s="107"/>
      <c r="ENA15" s="107"/>
      <c r="ENB15" s="107"/>
      <c r="ENC15" s="107"/>
      <c r="END15" s="107"/>
      <c r="ENE15" s="107"/>
      <c r="ENF15" s="107"/>
      <c r="ENG15" s="107"/>
      <c r="ENH15" s="107"/>
      <c r="ENI15" s="107"/>
      <c r="ENJ15" s="107"/>
      <c r="ENK15" s="107"/>
      <c r="ENL15" s="107"/>
      <c r="ENM15" s="107"/>
      <c r="ENN15" s="107"/>
      <c r="ENO15" s="107"/>
      <c r="ENP15" s="107"/>
      <c r="ENQ15" s="107"/>
      <c r="ENR15" s="107"/>
      <c r="ENS15" s="107"/>
      <c r="ENT15" s="107"/>
      <c r="ENU15" s="107"/>
      <c r="ENV15" s="107"/>
      <c r="ENW15" s="107"/>
      <c r="ENX15" s="107"/>
      <c r="ENY15" s="107"/>
      <c r="ENZ15" s="107"/>
      <c r="EOA15" s="107"/>
      <c r="EOB15" s="107"/>
      <c r="EOC15" s="107"/>
      <c r="EOD15" s="107"/>
      <c r="EOE15" s="107"/>
      <c r="EOF15" s="107"/>
      <c r="EOG15" s="107"/>
      <c r="EOH15" s="107"/>
      <c r="EOI15" s="107"/>
      <c r="EOJ15" s="107"/>
      <c r="EOK15" s="107"/>
      <c r="EOL15" s="107"/>
      <c r="EOM15" s="107"/>
      <c r="EON15" s="107"/>
      <c r="EOO15" s="107"/>
      <c r="EOP15" s="107"/>
      <c r="EOQ15" s="107"/>
      <c r="EOR15" s="107"/>
      <c r="EOS15" s="107"/>
      <c r="EOT15" s="107"/>
      <c r="EOU15" s="107"/>
      <c r="EOV15" s="107"/>
      <c r="EOW15" s="107"/>
      <c r="EOX15" s="107"/>
      <c r="EOY15" s="107"/>
      <c r="EOZ15" s="107"/>
      <c r="EPA15" s="107"/>
      <c r="EPB15" s="107"/>
      <c r="EPC15" s="107"/>
      <c r="EPD15" s="107"/>
      <c r="EPE15" s="107"/>
      <c r="EPF15" s="107"/>
      <c r="EPG15" s="107"/>
      <c r="EPH15" s="107"/>
      <c r="EPI15" s="107"/>
      <c r="EPJ15" s="107"/>
      <c r="EPK15" s="107"/>
      <c r="EPL15" s="107"/>
      <c r="EPM15" s="107"/>
      <c r="EPN15" s="107"/>
      <c r="EPO15" s="107"/>
      <c r="EPP15" s="107"/>
      <c r="EPQ15" s="107"/>
      <c r="EPR15" s="107"/>
      <c r="EPS15" s="107"/>
      <c r="EPT15" s="107"/>
      <c r="EPU15" s="107"/>
      <c r="EPV15" s="107"/>
      <c r="EPW15" s="107"/>
      <c r="EPX15" s="107"/>
      <c r="EPY15" s="107"/>
      <c r="EPZ15" s="107"/>
      <c r="EQA15" s="107"/>
      <c r="EQB15" s="107"/>
      <c r="EQC15" s="107"/>
      <c r="EQD15" s="107"/>
      <c r="EQE15" s="107"/>
      <c r="EQF15" s="107"/>
      <c r="EQG15" s="107"/>
      <c r="EQH15" s="107"/>
      <c r="EQI15" s="107"/>
      <c r="EQJ15" s="107"/>
      <c r="EQK15" s="107"/>
      <c r="EQL15" s="107"/>
      <c r="EQM15" s="107"/>
      <c r="EQN15" s="107"/>
      <c r="EQO15" s="107"/>
      <c r="EQP15" s="107"/>
      <c r="EQQ15" s="107"/>
      <c r="EQR15" s="107"/>
      <c r="EQS15" s="107"/>
      <c r="EQT15" s="107"/>
      <c r="EQU15" s="107"/>
      <c r="EQV15" s="107"/>
      <c r="EQW15" s="107"/>
      <c r="EQX15" s="107"/>
      <c r="EQY15" s="107"/>
      <c r="EQZ15" s="107"/>
      <c r="ERA15" s="107"/>
      <c r="ERB15" s="107"/>
      <c r="ERC15" s="107"/>
      <c r="ERD15" s="107"/>
      <c r="ERE15" s="107"/>
      <c r="ERF15" s="107"/>
      <c r="ERG15" s="107"/>
      <c r="ERH15" s="107"/>
      <c r="ERI15" s="107"/>
      <c r="ERJ15" s="107"/>
      <c r="ERK15" s="107"/>
      <c r="ERL15" s="107"/>
      <c r="ERM15" s="107"/>
      <c r="ERN15" s="107"/>
      <c r="ERO15" s="107"/>
      <c r="ERP15" s="107"/>
      <c r="ERQ15" s="107"/>
      <c r="ERR15" s="107"/>
      <c r="ERS15" s="107"/>
      <c r="ERT15" s="107"/>
      <c r="ERU15" s="107"/>
      <c r="ERV15" s="107"/>
      <c r="ERW15" s="107"/>
      <c r="ERX15" s="107"/>
      <c r="ERY15" s="107"/>
      <c r="ERZ15" s="107"/>
      <c r="ESA15" s="107"/>
      <c r="ESB15" s="107"/>
      <c r="ESC15" s="107"/>
      <c r="ESD15" s="107"/>
      <c r="ESE15" s="107"/>
      <c r="ESF15" s="107"/>
      <c r="ESG15" s="107"/>
      <c r="ESH15" s="107"/>
      <c r="ESI15" s="107"/>
      <c r="ESJ15" s="107"/>
      <c r="ESK15" s="107"/>
      <c r="ESL15" s="107"/>
      <c r="ESM15" s="107"/>
      <c r="ESN15" s="107"/>
      <c r="ESO15" s="107"/>
      <c r="ESP15" s="107"/>
      <c r="ESQ15" s="107"/>
      <c r="ESR15" s="107"/>
      <c r="ESS15" s="107"/>
      <c r="EST15" s="107"/>
      <c r="ESU15" s="107"/>
      <c r="ESV15" s="107"/>
      <c r="ESW15" s="107"/>
      <c r="ESX15" s="107"/>
      <c r="ESY15" s="107"/>
      <c r="ESZ15" s="107"/>
      <c r="ETA15" s="107"/>
      <c r="ETB15" s="107"/>
      <c r="ETC15" s="107"/>
      <c r="ETD15" s="107"/>
      <c r="ETE15" s="107"/>
      <c r="ETF15" s="107"/>
      <c r="ETG15" s="107"/>
      <c r="ETH15" s="107"/>
      <c r="ETI15" s="107"/>
      <c r="ETJ15" s="107"/>
      <c r="ETK15" s="107"/>
      <c r="ETL15" s="107"/>
      <c r="ETM15" s="107"/>
      <c r="ETN15" s="107"/>
      <c r="ETO15" s="107"/>
      <c r="ETP15" s="107"/>
      <c r="ETQ15" s="107"/>
      <c r="ETR15" s="107"/>
      <c r="ETS15" s="107"/>
      <c r="ETT15" s="107"/>
      <c r="ETU15" s="107"/>
      <c r="ETV15" s="107"/>
      <c r="ETW15" s="107"/>
      <c r="ETX15" s="107"/>
      <c r="ETY15" s="107"/>
      <c r="ETZ15" s="107"/>
      <c r="EUA15" s="107"/>
      <c r="EUB15" s="107"/>
      <c r="EUC15" s="107"/>
      <c r="EUD15" s="107"/>
      <c r="EUE15" s="107"/>
      <c r="EUF15" s="107"/>
      <c r="EUG15" s="107"/>
      <c r="EUH15" s="107"/>
      <c r="EUI15" s="107"/>
      <c r="EUJ15" s="107"/>
      <c r="EUK15" s="107"/>
      <c r="EUL15" s="107"/>
      <c r="EUM15" s="107"/>
      <c r="EUN15" s="107"/>
      <c r="EUO15" s="107"/>
      <c r="EUP15" s="107"/>
      <c r="EUQ15" s="107"/>
      <c r="EUR15" s="107"/>
      <c r="EUS15" s="107"/>
      <c r="EUT15" s="107"/>
      <c r="EUU15" s="107"/>
      <c r="EUV15" s="107"/>
      <c r="EUW15" s="107"/>
      <c r="EUX15" s="107"/>
      <c r="EUY15" s="107"/>
      <c r="EUZ15" s="107"/>
      <c r="EVA15" s="107"/>
      <c r="EVB15" s="107"/>
      <c r="EVC15" s="107"/>
      <c r="EVD15" s="107"/>
      <c r="EVE15" s="107"/>
      <c r="EVF15" s="107"/>
      <c r="EVG15" s="107"/>
      <c r="EVH15" s="107"/>
      <c r="EVI15" s="107"/>
      <c r="EVJ15" s="107"/>
      <c r="EVK15" s="107"/>
      <c r="EVL15" s="107"/>
      <c r="EVM15" s="107"/>
      <c r="EVN15" s="107"/>
      <c r="EVO15" s="107"/>
      <c r="EVP15" s="107"/>
      <c r="EVQ15" s="107"/>
      <c r="EVR15" s="107"/>
      <c r="EVS15" s="107"/>
      <c r="EVT15" s="107"/>
      <c r="EVU15" s="107"/>
      <c r="EVV15" s="107"/>
      <c r="EVW15" s="107"/>
      <c r="EVX15" s="107"/>
      <c r="EVY15" s="107"/>
      <c r="EVZ15" s="107"/>
      <c r="EWA15" s="107"/>
      <c r="EWB15" s="107"/>
      <c r="EWC15" s="107"/>
      <c r="EWD15" s="107"/>
      <c r="EWE15" s="107"/>
      <c r="EWF15" s="107"/>
      <c r="EWG15" s="107"/>
      <c r="EWH15" s="107"/>
      <c r="EWI15" s="107"/>
      <c r="EWJ15" s="107"/>
      <c r="EWK15" s="107"/>
      <c r="EWL15" s="107"/>
      <c r="EWM15" s="107"/>
      <c r="EWN15" s="107"/>
      <c r="EWO15" s="107"/>
      <c r="EWP15" s="107"/>
      <c r="EWQ15" s="107"/>
      <c r="EWR15" s="107"/>
      <c r="EWS15" s="107"/>
      <c r="EWT15" s="107"/>
      <c r="EWU15" s="107"/>
      <c r="EWV15" s="107"/>
      <c r="EWW15" s="107"/>
      <c r="EWX15" s="107"/>
      <c r="EWY15" s="107"/>
      <c r="EWZ15" s="107"/>
      <c r="EXA15" s="107"/>
      <c r="EXB15" s="107"/>
      <c r="EXC15" s="107"/>
      <c r="EXD15" s="107"/>
      <c r="EXE15" s="107"/>
      <c r="EXF15" s="107"/>
      <c r="EXG15" s="107"/>
      <c r="EXH15" s="107"/>
      <c r="EXI15" s="107"/>
      <c r="EXJ15" s="107"/>
      <c r="EXK15" s="107"/>
      <c r="EXL15" s="107"/>
      <c r="EXM15" s="107"/>
      <c r="EXN15" s="107"/>
      <c r="EXO15" s="107"/>
      <c r="EXP15" s="107"/>
      <c r="EXQ15" s="107"/>
      <c r="EXR15" s="107"/>
      <c r="EXS15" s="107"/>
      <c r="EXT15" s="107"/>
      <c r="EXU15" s="107"/>
      <c r="EXV15" s="107"/>
      <c r="EXW15" s="107"/>
      <c r="EXX15" s="107"/>
      <c r="EXY15" s="107"/>
      <c r="EXZ15" s="107"/>
      <c r="EYA15" s="107"/>
      <c r="EYB15" s="107"/>
      <c r="EYC15" s="107"/>
      <c r="EYD15" s="107"/>
      <c r="EYE15" s="107"/>
      <c r="EYF15" s="107"/>
      <c r="EYG15" s="107"/>
      <c r="EYH15" s="107"/>
      <c r="EYI15" s="107"/>
      <c r="EYJ15" s="107"/>
      <c r="EYK15" s="107"/>
      <c r="EYL15" s="107"/>
      <c r="EYM15" s="107"/>
      <c r="EYN15" s="107"/>
      <c r="EYO15" s="107"/>
      <c r="EYP15" s="107"/>
      <c r="EYQ15" s="107"/>
      <c r="EYR15" s="107"/>
      <c r="EYS15" s="107"/>
      <c r="EYT15" s="107"/>
      <c r="EYU15" s="107"/>
      <c r="EYV15" s="107"/>
      <c r="EYW15" s="107"/>
      <c r="EYX15" s="107"/>
      <c r="EYY15" s="107"/>
      <c r="EYZ15" s="107"/>
      <c r="EZA15" s="107"/>
      <c r="EZB15" s="107"/>
      <c r="EZC15" s="107"/>
      <c r="EZD15" s="107"/>
      <c r="EZE15" s="107"/>
      <c r="EZF15" s="107"/>
      <c r="EZG15" s="107"/>
      <c r="EZH15" s="107"/>
      <c r="EZI15" s="107"/>
      <c r="EZJ15" s="107"/>
      <c r="EZK15" s="107"/>
      <c r="EZL15" s="107"/>
      <c r="EZM15" s="107"/>
      <c r="EZN15" s="107"/>
      <c r="EZO15" s="107"/>
      <c r="EZP15" s="107"/>
      <c r="EZQ15" s="107"/>
      <c r="EZR15" s="107"/>
      <c r="EZS15" s="107"/>
      <c r="EZT15" s="107"/>
      <c r="EZU15" s="107"/>
      <c r="EZV15" s="107"/>
      <c r="EZW15" s="107"/>
      <c r="EZX15" s="107"/>
      <c r="EZY15" s="107"/>
      <c r="EZZ15" s="107"/>
      <c r="FAA15" s="107"/>
      <c r="FAB15" s="107"/>
      <c r="FAC15" s="107"/>
      <c r="FAD15" s="107"/>
      <c r="FAE15" s="107"/>
      <c r="FAF15" s="107"/>
      <c r="FAG15" s="107"/>
      <c r="FAH15" s="107"/>
      <c r="FAI15" s="107"/>
      <c r="FAJ15" s="107"/>
      <c r="FAK15" s="107"/>
      <c r="FAL15" s="107"/>
      <c r="FAM15" s="107"/>
      <c r="FAN15" s="107"/>
      <c r="FAO15" s="107"/>
      <c r="FAP15" s="107"/>
      <c r="FAQ15" s="107"/>
      <c r="FAR15" s="107"/>
      <c r="FAS15" s="107"/>
      <c r="FAT15" s="107"/>
      <c r="FAU15" s="107"/>
      <c r="FAV15" s="107"/>
      <c r="FAW15" s="107"/>
      <c r="FAX15" s="107"/>
      <c r="FAY15" s="107"/>
      <c r="FAZ15" s="107"/>
      <c r="FBA15" s="107"/>
      <c r="FBB15" s="107"/>
      <c r="FBC15" s="107"/>
      <c r="FBD15" s="107"/>
      <c r="FBE15" s="107"/>
      <c r="FBF15" s="107"/>
      <c r="FBG15" s="107"/>
      <c r="FBH15" s="107"/>
      <c r="FBI15" s="107"/>
      <c r="FBJ15" s="107"/>
      <c r="FBK15" s="107"/>
      <c r="FBL15" s="107"/>
      <c r="FBM15" s="107"/>
      <c r="FBN15" s="107"/>
      <c r="FBO15" s="107"/>
      <c r="FBP15" s="107"/>
      <c r="FBQ15" s="107"/>
      <c r="FBR15" s="107"/>
      <c r="FBS15" s="107"/>
      <c r="FBT15" s="107"/>
      <c r="FBU15" s="107"/>
      <c r="FBV15" s="107"/>
      <c r="FBW15" s="107"/>
      <c r="FBX15" s="107"/>
      <c r="FBY15" s="107"/>
      <c r="FBZ15" s="107"/>
      <c r="FCA15" s="107"/>
      <c r="FCB15" s="107"/>
      <c r="FCC15" s="107"/>
      <c r="FCD15" s="107"/>
      <c r="FCE15" s="107"/>
      <c r="FCF15" s="107"/>
      <c r="FCG15" s="107"/>
      <c r="FCH15" s="107"/>
      <c r="FCI15" s="107"/>
      <c r="FCJ15" s="107"/>
      <c r="FCK15" s="107"/>
      <c r="FCL15" s="107"/>
      <c r="FCM15" s="107"/>
      <c r="FCN15" s="107"/>
      <c r="FCO15" s="107"/>
      <c r="FCP15" s="107"/>
      <c r="FCQ15" s="107"/>
      <c r="FCR15" s="107"/>
      <c r="FCS15" s="107"/>
      <c r="FCT15" s="107"/>
      <c r="FCU15" s="107"/>
      <c r="FCV15" s="107"/>
      <c r="FCW15" s="107"/>
      <c r="FCX15" s="107"/>
      <c r="FCY15" s="107"/>
      <c r="FCZ15" s="107"/>
      <c r="FDA15" s="107"/>
      <c r="FDB15" s="107"/>
      <c r="FDC15" s="107"/>
      <c r="FDD15" s="107"/>
      <c r="FDE15" s="107"/>
      <c r="FDF15" s="107"/>
      <c r="FDG15" s="107"/>
      <c r="FDH15" s="107"/>
      <c r="FDI15" s="107"/>
      <c r="FDJ15" s="107"/>
      <c r="FDK15" s="107"/>
      <c r="FDL15" s="107"/>
      <c r="FDM15" s="107"/>
      <c r="FDN15" s="107"/>
      <c r="FDO15" s="107"/>
      <c r="FDP15" s="107"/>
      <c r="FDQ15" s="107"/>
      <c r="FDR15" s="107"/>
      <c r="FDS15" s="107"/>
      <c r="FDT15" s="107"/>
      <c r="FDU15" s="107"/>
      <c r="FDV15" s="107"/>
      <c r="FDW15" s="107"/>
      <c r="FDX15" s="107"/>
      <c r="FDY15" s="107"/>
      <c r="FDZ15" s="107"/>
      <c r="FEA15" s="107"/>
      <c r="FEB15" s="107"/>
      <c r="FEC15" s="107"/>
      <c r="FED15" s="107"/>
      <c r="FEE15" s="107"/>
      <c r="FEF15" s="107"/>
      <c r="FEG15" s="107"/>
      <c r="FEH15" s="107"/>
      <c r="FEI15" s="107"/>
      <c r="FEJ15" s="107"/>
      <c r="FEK15" s="107"/>
      <c r="FEL15" s="107"/>
      <c r="FEM15" s="107"/>
      <c r="FEN15" s="107"/>
      <c r="FEO15" s="107"/>
      <c r="FEP15" s="107"/>
      <c r="FEQ15" s="107"/>
      <c r="FER15" s="107"/>
      <c r="FES15" s="107"/>
      <c r="FET15" s="107"/>
      <c r="FEU15" s="107"/>
      <c r="FEV15" s="107"/>
      <c r="FEW15" s="107"/>
      <c r="FEX15" s="107"/>
      <c r="FEY15" s="107"/>
      <c r="FEZ15" s="107"/>
      <c r="FFA15" s="107"/>
      <c r="FFB15" s="107"/>
      <c r="FFC15" s="107"/>
      <c r="FFD15" s="107"/>
      <c r="FFE15" s="107"/>
      <c r="FFF15" s="107"/>
      <c r="FFG15" s="107"/>
      <c r="FFH15" s="107"/>
      <c r="FFI15" s="107"/>
      <c r="FFJ15" s="107"/>
      <c r="FFK15" s="107"/>
      <c r="FFL15" s="107"/>
      <c r="FFM15" s="107"/>
      <c r="FFN15" s="107"/>
      <c r="FFO15" s="107"/>
      <c r="FFP15" s="107"/>
      <c r="FFQ15" s="107"/>
      <c r="FFR15" s="107"/>
      <c r="FFS15" s="107"/>
      <c r="FFT15" s="107"/>
      <c r="FFU15" s="107"/>
      <c r="FFV15" s="107"/>
      <c r="FFW15" s="107"/>
      <c r="FFX15" s="107"/>
      <c r="FFY15" s="107"/>
      <c r="FFZ15" s="107"/>
      <c r="FGA15" s="107"/>
      <c r="FGB15" s="107"/>
      <c r="FGC15" s="107"/>
      <c r="FGD15" s="107"/>
      <c r="FGE15" s="107"/>
      <c r="FGF15" s="107"/>
      <c r="FGG15" s="107"/>
      <c r="FGH15" s="107"/>
      <c r="FGI15" s="107"/>
      <c r="FGJ15" s="107"/>
      <c r="FGK15" s="107"/>
      <c r="FGL15" s="107"/>
      <c r="FGM15" s="107"/>
      <c r="FGN15" s="107"/>
      <c r="FGO15" s="107"/>
      <c r="FGP15" s="107"/>
      <c r="FGQ15" s="107"/>
      <c r="FGR15" s="107"/>
      <c r="FGS15" s="107"/>
      <c r="FGT15" s="107"/>
      <c r="FGU15" s="107"/>
      <c r="FGV15" s="107"/>
      <c r="FGW15" s="107"/>
      <c r="FGX15" s="107"/>
      <c r="FGY15" s="107"/>
      <c r="FGZ15" s="107"/>
      <c r="FHA15" s="107"/>
      <c r="FHB15" s="107"/>
      <c r="FHC15" s="107"/>
      <c r="FHD15" s="107"/>
      <c r="FHE15" s="107"/>
      <c r="FHF15" s="107"/>
      <c r="FHG15" s="107"/>
      <c r="FHH15" s="107"/>
      <c r="FHI15" s="107"/>
      <c r="FHJ15" s="107"/>
      <c r="FHK15" s="107"/>
      <c r="FHL15" s="107"/>
      <c r="FHM15" s="107"/>
      <c r="FHN15" s="107"/>
      <c r="FHO15" s="107"/>
      <c r="FHP15" s="107"/>
      <c r="FHQ15" s="107"/>
      <c r="FHR15" s="107"/>
      <c r="FHS15" s="107"/>
      <c r="FHT15" s="107"/>
      <c r="FHU15" s="107"/>
      <c r="FHV15" s="107"/>
      <c r="FHW15" s="107"/>
      <c r="FHX15" s="107"/>
      <c r="FHY15" s="107"/>
      <c r="FHZ15" s="107"/>
      <c r="FIA15" s="107"/>
      <c r="FIB15" s="107"/>
      <c r="FIC15" s="107"/>
      <c r="FID15" s="107"/>
      <c r="FIE15" s="107"/>
      <c r="FIF15" s="107"/>
      <c r="FIG15" s="107"/>
      <c r="FIH15" s="107"/>
      <c r="FII15" s="107"/>
      <c r="FIJ15" s="107"/>
      <c r="FIK15" s="107"/>
      <c r="FIL15" s="107"/>
      <c r="FIM15" s="107"/>
      <c r="FIN15" s="107"/>
      <c r="FIO15" s="107"/>
      <c r="FIP15" s="107"/>
      <c r="FIQ15" s="107"/>
      <c r="FIR15" s="107"/>
      <c r="FIS15" s="107"/>
      <c r="FIT15" s="107"/>
      <c r="FIU15" s="107"/>
      <c r="FIV15" s="107"/>
      <c r="FIW15" s="107"/>
      <c r="FIX15" s="107"/>
      <c r="FIY15" s="107"/>
      <c r="FIZ15" s="107"/>
      <c r="FJA15" s="107"/>
      <c r="FJB15" s="107"/>
      <c r="FJC15" s="107"/>
      <c r="FJD15" s="107"/>
      <c r="FJE15" s="107"/>
      <c r="FJF15" s="107"/>
      <c r="FJG15" s="107"/>
      <c r="FJH15" s="107"/>
      <c r="FJI15" s="107"/>
      <c r="FJJ15" s="107"/>
      <c r="FJK15" s="107"/>
      <c r="FJL15" s="107"/>
      <c r="FJM15" s="107"/>
      <c r="FJN15" s="107"/>
      <c r="FJO15" s="107"/>
      <c r="FJP15" s="107"/>
      <c r="FJQ15" s="107"/>
      <c r="FJR15" s="107"/>
      <c r="FJS15" s="107"/>
      <c r="FJT15" s="107"/>
      <c r="FJU15" s="107"/>
      <c r="FJV15" s="107"/>
      <c r="FJW15" s="107"/>
      <c r="FJX15" s="107"/>
      <c r="FJY15" s="107"/>
      <c r="FJZ15" s="107"/>
      <c r="FKA15" s="107"/>
      <c r="FKB15" s="107"/>
      <c r="FKC15" s="107"/>
      <c r="FKD15" s="107"/>
      <c r="FKE15" s="107"/>
      <c r="FKF15" s="107"/>
      <c r="FKG15" s="107"/>
      <c r="FKH15" s="107"/>
      <c r="FKI15" s="107"/>
      <c r="FKJ15" s="107"/>
      <c r="FKK15" s="107"/>
      <c r="FKL15" s="107"/>
      <c r="FKM15" s="107"/>
      <c r="FKN15" s="107"/>
      <c r="FKO15" s="107"/>
      <c r="FKP15" s="107"/>
      <c r="FKQ15" s="107"/>
      <c r="FKR15" s="107"/>
      <c r="FKS15" s="107"/>
      <c r="FKT15" s="107"/>
      <c r="FKU15" s="107"/>
      <c r="FKV15" s="107"/>
      <c r="FKW15" s="107"/>
      <c r="FKX15" s="107"/>
      <c r="FKY15" s="107"/>
      <c r="FKZ15" s="107"/>
      <c r="FLA15" s="107"/>
      <c r="FLB15" s="107"/>
      <c r="FLC15" s="107"/>
      <c r="FLD15" s="107"/>
      <c r="FLE15" s="107"/>
      <c r="FLF15" s="107"/>
      <c r="FLG15" s="107"/>
      <c r="FLH15" s="107"/>
      <c r="FLI15" s="107"/>
      <c r="FLJ15" s="107"/>
      <c r="FLK15" s="107"/>
      <c r="FLL15" s="107"/>
      <c r="FLM15" s="107"/>
      <c r="FLN15" s="107"/>
      <c r="FLO15" s="107"/>
      <c r="FLP15" s="107"/>
      <c r="FLQ15" s="107"/>
      <c r="FLR15" s="107"/>
      <c r="FLS15" s="107"/>
      <c r="FLT15" s="107"/>
      <c r="FLU15" s="107"/>
      <c r="FLV15" s="107"/>
      <c r="FLW15" s="107"/>
      <c r="FLX15" s="107"/>
      <c r="FLY15" s="107"/>
      <c r="FLZ15" s="107"/>
      <c r="FMA15" s="107"/>
      <c r="FMB15" s="107"/>
      <c r="FMC15" s="107"/>
      <c r="FMD15" s="107"/>
      <c r="FME15" s="107"/>
      <c r="FMF15" s="107"/>
      <c r="FMG15" s="107"/>
      <c r="FMH15" s="107"/>
      <c r="FMI15" s="107"/>
      <c r="FMJ15" s="107"/>
      <c r="FMK15" s="107"/>
      <c r="FML15" s="107"/>
      <c r="FMM15" s="107"/>
      <c r="FMN15" s="107"/>
      <c r="FMO15" s="107"/>
      <c r="FMP15" s="107"/>
      <c r="FMQ15" s="107"/>
      <c r="FMR15" s="107"/>
      <c r="FMS15" s="107"/>
      <c r="FMT15" s="107"/>
      <c r="FMU15" s="107"/>
      <c r="FMV15" s="107"/>
      <c r="FMW15" s="107"/>
      <c r="FMX15" s="107"/>
      <c r="FMY15" s="107"/>
      <c r="FMZ15" s="107"/>
      <c r="FNA15" s="107"/>
      <c r="FNB15" s="107"/>
      <c r="FNC15" s="107"/>
      <c r="FND15" s="107"/>
      <c r="FNE15" s="107"/>
      <c r="FNF15" s="107"/>
      <c r="FNG15" s="107"/>
      <c r="FNH15" s="107"/>
      <c r="FNI15" s="107"/>
      <c r="FNJ15" s="107"/>
      <c r="FNK15" s="107"/>
      <c r="FNL15" s="107"/>
      <c r="FNM15" s="107"/>
      <c r="FNN15" s="107"/>
      <c r="FNO15" s="107"/>
      <c r="FNP15" s="107"/>
      <c r="FNQ15" s="107"/>
      <c r="FNR15" s="107"/>
      <c r="FNS15" s="107"/>
      <c r="FNT15" s="107"/>
      <c r="FNU15" s="107"/>
      <c r="FNV15" s="107"/>
      <c r="FNW15" s="107"/>
      <c r="FNX15" s="107"/>
      <c r="FNY15" s="107"/>
      <c r="FNZ15" s="107"/>
      <c r="FOA15" s="107"/>
      <c r="FOB15" s="107"/>
      <c r="FOC15" s="107"/>
      <c r="FOD15" s="107"/>
      <c r="FOE15" s="107"/>
      <c r="FOF15" s="107"/>
      <c r="FOG15" s="107"/>
      <c r="FOH15" s="107"/>
      <c r="FOI15" s="107"/>
      <c r="FOJ15" s="107"/>
      <c r="FOK15" s="107"/>
      <c r="FOL15" s="107"/>
      <c r="FOM15" s="107"/>
      <c r="FON15" s="107"/>
      <c r="FOO15" s="107"/>
      <c r="FOP15" s="107"/>
      <c r="FOQ15" s="107"/>
      <c r="FOR15" s="107"/>
      <c r="FOS15" s="107"/>
      <c r="FOT15" s="107"/>
      <c r="FOU15" s="107"/>
      <c r="FOV15" s="107"/>
      <c r="FOW15" s="107"/>
      <c r="FOX15" s="107"/>
      <c r="FOY15" s="107"/>
      <c r="FOZ15" s="107"/>
      <c r="FPA15" s="107"/>
      <c r="FPB15" s="107"/>
      <c r="FPC15" s="107"/>
      <c r="FPD15" s="107"/>
      <c r="FPE15" s="107"/>
      <c r="FPF15" s="107"/>
      <c r="FPG15" s="107"/>
      <c r="FPH15" s="107"/>
      <c r="FPI15" s="107"/>
      <c r="FPJ15" s="107"/>
      <c r="FPK15" s="107"/>
      <c r="FPL15" s="107"/>
      <c r="FPM15" s="107"/>
      <c r="FPN15" s="107"/>
      <c r="FPO15" s="107"/>
      <c r="FPP15" s="107"/>
      <c r="FPQ15" s="107"/>
      <c r="FPR15" s="107"/>
      <c r="FPS15" s="107"/>
      <c r="FPT15" s="107"/>
      <c r="FPU15" s="107"/>
      <c r="FPV15" s="107"/>
      <c r="FPW15" s="107"/>
      <c r="FPX15" s="107"/>
      <c r="FPY15" s="107"/>
      <c r="FPZ15" s="107"/>
      <c r="FQA15" s="107"/>
      <c r="FQB15" s="107"/>
      <c r="FQC15" s="107"/>
      <c r="FQD15" s="107"/>
      <c r="FQE15" s="107"/>
      <c r="FQF15" s="107"/>
      <c r="FQG15" s="107"/>
      <c r="FQH15" s="107"/>
      <c r="FQI15" s="107"/>
      <c r="FQJ15" s="107"/>
      <c r="FQK15" s="107"/>
      <c r="FQL15" s="107"/>
      <c r="FQM15" s="107"/>
      <c r="FQN15" s="107"/>
      <c r="FQO15" s="107"/>
      <c r="FQP15" s="107"/>
      <c r="FQQ15" s="107"/>
      <c r="FQR15" s="107"/>
      <c r="FQS15" s="107"/>
      <c r="FQT15" s="107"/>
      <c r="FQU15" s="107"/>
      <c r="FQV15" s="107"/>
      <c r="FQW15" s="107"/>
      <c r="FQX15" s="107"/>
      <c r="FQY15" s="107"/>
      <c r="FQZ15" s="107"/>
      <c r="FRA15" s="107"/>
      <c r="FRB15" s="107"/>
      <c r="FRC15" s="107"/>
      <c r="FRD15" s="107"/>
      <c r="FRE15" s="107"/>
      <c r="FRF15" s="107"/>
      <c r="FRG15" s="107"/>
      <c r="FRH15" s="107"/>
      <c r="FRI15" s="107"/>
      <c r="FRJ15" s="107"/>
      <c r="FRK15" s="107"/>
      <c r="FRL15" s="107"/>
      <c r="FRM15" s="107"/>
      <c r="FRN15" s="107"/>
      <c r="FRO15" s="107"/>
      <c r="FRP15" s="107"/>
      <c r="FRQ15" s="107"/>
      <c r="FRR15" s="107"/>
      <c r="FRS15" s="107"/>
      <c r="FRT15" s="107"/>
      <c r="FRU15" s="107"/>
      <c r="FRV15" s="107"/>
      <c r="FRW15" s="107"/>
      <c r="FRX15" s="107"/>
      <c r="FRY15" s="107"/>
      <c r="FRZ15" s="107"/>
      <c r="FSA15" s="107"/>
      <c r="FSB15" s="107"/>
      <c r="FSC15" s="107"/>
      <c r="FSD15" s="107"/>
      <c r="FSE15" s="107"/>
      <c r="FSF15" s="107"/>
      <c r="FSG15" s="107"/>
      <c r="FSH15" s="107"/>
      <c r="FSI15" s="107"/>
      <c r="FSJ15" s="107"/>
      <c r="FSK15" s="107"/>
      <c r="FSL15" s="107"/>
      <c r="FSM15" s="107"/>
      <c r="FSN15" s="107"/>
      <c r="FSO15" s="107"/>
      <c r="FSP15" s="107"/>
      <c r="FSQ15" s="107"/>
      <c r="FSR15" s="107"/>
      <c r="FSS15" s="107"/>
      <c r="FST15" s="107"/>
      <c r="FSU15" s="107"/>
      <c r="FSV15" s="107"/>
      <c r="FSW15" s="107"/>
      <c r="FSX15" s="107"/>
      <c r="FSY15" s="107"/>
      <c r="FSZ15" s="107"/>
      <c r="FTA15" s="107"/>
      <c r="FTB15" s="107"/>
      <c r="FTC15" s="107"/>
      <c r="FTD15" s="107"/>
      <c r="FTE15" s="107"/>
      <c r="FTF15" s="107"/>
      <c r="FTG15" s="107"/>
      <c r="FTH15" s="107"/>
      <c r="FTI15" s="107"/>
      <c r="FTJ15" s="107"/>
      <c r="FTK15" s="107"/>
      <c r="FTL15" s="107"/>
      <c r="FTM15" s="107"/>
      <c r="FTN15" s="107"/>
      <c r="FTO15" s="107"/>
      <c r="FTP15" s="107"/>
      <c r="FTQ15" s="107"/>
      <c r="FTR15" s="107"/>
      <c r="FTS15" s="107"/>
      <c r="FTT15" s="107"/>
      <c r="FTU15" s="107"/>
      <c r="FTV15" s="107"/>
      <c r="FTW15" s="107"/>
      <c r="FTX15" s="107"/>
      <c r="FTY15" s="107"/>
      <c r="FTZ15" s="107"/>
      <c r="FUA15" s="107"/>
      <c r="FUB15" s="107"/>
      <c r="FUC15" s="107"/>
      <c r="FUD15" s="107"/>
      <c r="FUE15" s="107"/>
      <c r="FUF15" s="107"/>
      <c r="FUG15" s="107"/>
      <c r="FUH15" s="107"/>
      <c r="FUI15" s="107"/>
      <c r="FUJ15" s="107"/>
      <c r="FUK15" s="107"/>
      <c r="FUL15" s="107"/>
      <c r="FUM15" s="107"/>
      <c r="FUN15" s="107"/>
      <c r="FUO15" s="107"/>
      <c r="FUP15" s="107"/>
      <c r="FUQ15" s="107"/>
      <c r="FUR15" s="107"/>
      <c r="FUS15" s="107"/>
      <c r="FUT15" s="107"/>
      <c r="FUU15" s="107"/>
      <c r="FUV15" s="107"/>
      <c r="FUW15" s="107"/>
      <c r="FUX15" s="107"/>
      <c r="FUY15" s="107"/>
      <c r="FUZ15" s="107"/>
      <c r="FVA15" s="107"/>
      <c r="FVB15" s="107"/>
      <c r="FVC15" s="107"/>
      <c r="FVD15" s="107"/>
      <c r="FVE15" s="107"/>
      <c r="FVF15" s="107"/>
      <c r="FVG15" s="107"/>
      <c r="FVH15" s="107"/>
      <c r="FVI15" s="107"/>
      <c r="FVJ15" s="107"/>
      <c r="FVK15" s="107"/>
      <c r="FVL15" s="107"/>
      <c r="FVM15" s="107"/>
      <c r="FVN15" s="107"/>
      <c r="FVO15" s="107"/>
      <c r="FVP15" s="107"/>
      <c r="FVQ15" s="107"/>
      <c r="FVR15" s="107"/>
      <c r="FVS15" s="107"/>
      <c r="FVT15" s="107"/>
      <c r="FVU15" s="107"/>
      <c r="FVV15" s="107"/>
      <c r="FVW15" s="107"/>
      <c r="FVX15" s="107"/>
      <c r="FVY15" s="107"/>
      <c r="FVZ15" s="107"/>
      <c r="FWA15" s="107"/>
      <c r="FWB15" s="107"/>
      <c r="FWC15" s="107"/>
      <c r="FWD15" s="107"/>
      <c r="FWE15" s="107"/>
      <c r="FWF15" s="107"/>
      <c r="FWG15" s="107"/>
      <c r="FWH15" s="107"/>
      <c r="FWI15" s="107"/>
      <c r="FWJ15" s="107"/>
      <c r="FWK15" s="107"/>
      <c r="FWL15" s="107"/>
      <c r="FWM15" s="107"/>
      <c r="FWN15" s="107"/>
      <c r="FWO15" s="107"/>
      <c r="FWP15" s="107"/>
      <c r="FWQ15" s="107"/>
      <c r="FWR15" s="107"/>
      <c r="FWS15" s="107"/>
      <c r="FWT15" s="107"/>
      <c r="FWU15" s="107"/>
      <c r="FWV15" s="107"/>
      <c r="FWW15" s="107"/>
      <c r="FWX15" s="107"/>
      <c r="FWY15" s="107"/>
      <c r="FWZ15" s="107"/>
      <c r="FXA15" s="107"/>
      <c r="FXB15" s="107"/>
      <c r="FXC15" s="107"/>
      <c r="FXD15" s="107"/>
      <c r="FXE15" s="107"/>
      <c r="FXF15" s="107"/>
      <c r="FXG15" s="107"/>
      <c r="FXH15" s="107"/>
      <c r="FXI15" s="107"/>
      <c r="FXJ15" s="107"/>
      <c r="FXK15" s="107"/>
      <c r="FXL15" s="107"/>
      <c r="FXM15" s="107"/>
      <c r="FXN15" s="107"/>
      <c r="FXO15" s="107"/>
      <c r="FXP15" s="107"/>
      <c r="FXQ15" s="107"/>
      <c r="FXR15" s="107"/>
      <c r="FXS15" s="107"/>
      <c r="FXT15" s="107"/>
      <c r="FXU15" s="107"/>
      <c r="FXV15" s="107"/>
      <c r="FXW15" s="107"/>
      <c r="FXX15" s="107"/>
      <c r="FXY15" s="107"/>
      <c r="FXZ15" s="107"/>
      <c r="FYA15" s="107"/>
      <c r="FYB15" s="107"/>
      <c r="FYC15" s="107"/>
      <c r="FYD15" s="107"/>
      <c r="FYE15" s="107"/>
      <c r="FYF15" s="107"/>
      <c r="FYG15" s="107"/>
      <c r="FYH15" s="107"/>
      <c r="FYI15" s="107"/>
      <c r="FYJ15" s="107"/>
      <c r="FYK15" s="107"/>
      <c r="FYL15" s="107"/>
      <c r="FYM15" s="107"/>
      <c r="FYN15" s="107"/>
      <c r="FYO15" s="107"/>
      <c r="FYP15" s="107"/>
      <c r="FYQ15" s="107"/>
      <c r="FYR15" s="107"/>
      <c r="FYS15" s="107"/>
      <c r="FYT15" s="107"/>
      <c r="FYU15" s="107"/>
      <c r="FYV15" s="107"/>
      <c r="FYW15" s="107"/>
      <c r="FYX15" s="107"/>
      <c r="FYY15" s="107"/>
      <c r="FYZ15" s="107"/>
      <c r="FZA15" s="107"/>
      <c r="FZB15" s="107"/>
      <c r="FZC15" s="107"/>
      <c r="FZD15" s="107"/>
      <c r="FZE15" s="107"/>
      <c r="FZF15" s="107"/>
      <c r="FZG15" s="107"/>
      <c r="FZH15" s="107"/>
      <c r="FZI15" s="107"/>
      <c r="FZJ15" s="107"/>
      <c r="FZK15" s="107"/>
      <c r="FZL15" s="107"/>
      <c r="FZM15" s="107"/>
      <c r="FZN15" s="107"/>
      <c r="FZO15" s="107"/>
      <c r="FZP15" s="107"/>
      <c r="FZQ15" s="107"/>
      <c r="FZR15" s="107"/>
      <c r="FZS15" s="107"/>
      <c r="FZT15" s="107"/>
      <c r="FZU15" s="107"/>
      <c r="FZV15" s="107"/>
      <c r="FZW15" s="107"/>
      <c r="FZX15" s="107"/>
      <c r="FZY15" s="107"/>
      <c r="FZZ15" s="107"/>
      <c r="GAA15" s="107"/>
      <c r="GAB15" s="107"/>
      <c r="GAC15" s="107"/>
      <c r="GAD15" s="107"/>
      <c r="GAE15" s="107"/>
      <c r="GAF15" s="107"/>
      <c r="GAG15" s="107"/>
      <c r="GAH15" s="107"/>
      <c r="GAI15" s="107"/>
      <c r="GAJ15" s="107"/>
      <c r="GAK15" s="107"/>
      <c r="GAL15" s="107"/>
      <c r="GAM15" s="107"/>
      <c r="GAN15" s="107"/>
      <c r="GAO15" s="107"/>
      <c r="GAP15" s="107"/>
      <c r="GAQ15" s="107"/>
      <c r="GAR15" s="107"/>
      <c r="GAS15" s="107"/>
      <c r="GAT15" s="107"/>
      <c r="GAU15" s="107"/>
      <c r="GAV15" s="107"/>
      <c r="GAW15" s="107"/>
      <c r="GAX15" s="107"/>
      <c r="GAY15" s="107"/>
      <c r="GAZ15" s="107"/>
      <c r="GBA15" s="107"/>
      <c r="GBB15" s="107"/>
      <c r="GBC15" s="107"/>
      <c r="GBD15" s="107"/>
      <c r="GBE15" s="107"/>
      <c r="GBF15" s="107"/>
      <c r="GBG15" s="107"/>
      <c r="GBH15" s="107"/>
      <c r="GBI15" s="107"/>
      <c r="GBJ15" s="107"/>
      <c r="GBK15" s="107"/>
      <c r="GBL15" s="107"/>
      <c r="GBM15" s="107"/>
      <c r="GBN15" s="107"/>
      <c r="GBO15" s="107"/>
      <c r="GBP15" s="107"/>
      <c r="GBQ15" s="107"/>
      <c r="GBR15" s="107"/>
      <c r="GBS15" s="107"/>
      <c r="GBT15" s="107"/>
      <c r="GBU15" s="107"/>
      <c r="GBV15" s="107"/>
      <c r="GBW15" s="107"/>
      <c r="GBX15" s="107"/>
      <c r="GBY15" s="107"/>
      <c r="GBZ15" s="107"/>
      <c r="GCA15" s="107"/>
      <c r="GCB15" s="107"/>
      <c r="GCC15" s="107"/>
      <c r="GCD15" s="107"/>
      <c r="GCE15" s="107"/>
      <c r="GCF15" s="107"/>
      <c r="GCG15" s="107"/>
      <c r="GCH15" s="107"/>
      <c r="GCI15" s="107"/>
      <c r="GCJ15" s="107"/>
      <c r="GCK15" s="107"/>
      <c r="GCL15" s="107"/>
      <c r="GCM15" s="107"/>
      <c r="GCN15" s="107"/>
      <c r="GCO15" s="107"/>
      <c r="GCP15" s="107"/>
      <c r="GCQ15" s="107"/>
      <c r="GCR15" s="107"/>
      <c r="GCS15" s="107"/>
      <c r="GCT15" s="107"/>
      <c r="GCU15" s="107"/>
      <c r="GCV15" s="107"/>
      <c r="GCW15" s="107"/>
      <c r="GCX15" s="107"/>
      <c r="GCY15" s="107"/>
      <c r="GCZ15" s="107"/>
      <c r="GDA15" s="107"/>
      <c r="GDB15" s="107"/>
      <c r="GDC15" s="107"/>
      <c r="GDD15" s="107"/>
      <c r="GDE15" s="107"/>
      <c r="GDF15" s="107"/>
      <c r="GDG15" s="107"/>
      <c r="GDH15" s="107"/>
      <c r="GDI15" s="107"/>
      <c r="GDJ15" s="107"/>
      <c r="GDK15" s="107"/>
      <c r="GDL15" s="107"/>
      <c r="GDM15" s="107"/>
      <c r="GDN15" s="107"/>
      <c r="GDO15" s="107"/>
      <c r="GDP15" s="107"/>
      <c r="GDQ15" s="107"/>
      <c r="GDR15" s="107"/>
      <c r="GDS15" s="107"/>
      <c r="GDT15" s="107"/>
      <c r="GDU15" s="107"/>
      <c r="GDV15" s="107"/>
      <c r="GDW15" s="107"/>
      <c r="GDX15" s="107"/>
      <c r="GDY15" s="107"/>
      <c r="GDZ15" s="107"/>
      <c r="GEA15" s="107"/>
      <c r="GEB15" s="107"/>
      <c r="GEC15" s="107"/>
      <c r="GED15" s="107"/>
      <c r="GEE15" s="107"/>
      <c r="GEF15" s="107"/>
      <c r="GEG15" s="107"/>
      <c r="GEH15" s="107"/>
      <c r="GEI15" s="107"/>
      <c r="GEJ15" s="107"/>
      <c r="GEK15" s="107"/>
      <c r="GEL15" s="107"/>
      <c r="GEM15" s="107"/>
      <c r="GEN15" s="107"/>
      <c r="GEO15" s="107"/>
      <c r="GEP15" s="107"/>
      <c r="GEQ15" s="107"/>
      <c r="GER15" s="107"/>
      <c r="GES15" s="107"/>
      <c r="GET15" s="107"/>
      <c r="GEU15" s="107"/>
      <c r="GEV15" s="107"/>
      <c r="GEW15" s="107"/>
      <c r="GEX15" s="107"/>
      <c r="GEY15" s="107"/>
      <c r="GEZ15" s="107"/>
      <c r="GFA15" s="107"/>
      <c r="GFB15" s="107"/>
      <c r="GFC15" s="107"/>
      <c r="GFD15" s="107"/>
      <c r="GFE15" s="107"/>
      <c r="GFF15" s="107"/>
      <c r="GFG15" s="107"/>
      <c r="GFH15" s="107"/>
      <c r="GFI15" s="107"/>
      <c r="GFJ15" s="107"/>
      <c r="GFK15" s="107"/>
      <c r="GFL15" s="107"/>
      <c r="GFM15" s="107"/>
      <c r="GFN15" s="107"/>
      <c r="GFO15" s="107"/>
      <c r="GFP15" s="107"/>
      <c r="GFQ15" s="107"/>
      <c r="GFR15" s="107"/>
      <c r="GFS15" s="107"/>
      <c r="GFT15" s="107"/>
      <c r="GFU15" s="107"/>
      <c r="GFV15" s="107"/>
      <c r="GFW15" s="107"/>
      <c r="GFX15" s="107"/>
      <c r="GFY15" s="107"/>
      <c r="GFZ15" s="107"/>
      <c r="GGA15" s="107"/>
      <c r="GGB15" s="107"/>
      <c r="GGC15" s="107"/>
      <c r="GGD15" s="107"/>
      <c r="GGE15" s="107"/>
      <c r="GGF15" s="107"/>
      <c r="GGG15" s="107"/>
      <c r="GGH15" s="107"/>
      <c r="GGI15" s="107"/>
      <c r="GGJ15" s="107"/>
      <c r="GGK15" s="107"/>
      <c r="GGL15" s="107"/>
      <c r="GGM15" s="107"/>
      <c r="GGN15" s="107"/>
      <c r="GGO15" s="107"/>
      <c r="GGP15" s="107"/>
      <c r="GGQ15" s="107"/>
      <c r="GGR15" s="107"/>
      <c r="GGS15" s="107"/>
      <c r="GGT15" s="107"/>
      <c r="GGU15" s="107"/>
      <c r="GGV15" s="107"/>
      <c r="GGW15" s="107"/>
      <c r="GGX15" s="107"/>
      <c r="GGY15" s="107"/>
      <c r="GGZ15" s="107"/>
      <c r="GHA15" s="107"/>
      <c r="GHB15" s="107"/>
      <c r="GHC15" s="107"/>
      <c r="GHD15" s="107"/>
      <c r="GHE15" s="107"/>
      <c r="GHF15" s="107"/>
      <c r="GHG15" s="107"/>
      <c r="GHH15" s="107"/>
      <c r="GHI15" s="107"/>
      <c r="GHJ15" s="107"/>
      <c r="GHK15" s="107"/>
      <c r="GHL15" s="107"/>
      <c r="GHM15" s="107"/>
      <c r="GHN15" s="107"/>
      <c r="GHO15" s="107"/>
      <c r="GHP15" s="107"/>
      <c r="GHQ15" s="107"/>
      <c r="GHR15" s="107"/>
      <c r="GHS15" s="107"/>
      <c r="GHT15" s="107"/>
      <c r="GHU15" s="107"/>
      <c r="GHV15" s="107"/>
      <c r="GHW15" s="107"/>
      <c r="GHX15" s="107"/>
      <c r="GHY15" s="107"/>
      <c r="GHZ15" s="107"/>
      <c r="GIA15" s="107"/>
      <c r="GIB15" s="107"/>
      <c r="GIC15" s="107"/>
      <c r="GID15" s="107"/>
      <c r="GIE15" s="107"/>
      <c r="GIF15" s="107"/>
      <c r="GIG15" s="107"/>
      <c r="GIH15" s="107"/>
      <c r="GII15" s="107"/>
      <c r="GIJ15" s="107"/>
      <c r="GIK15" s="107"/>
      <c r="GIL15" s="107"/>
      <c r="GIM15" s="107"/>
      <c r="GIN15" s="107"/>
      <c r="GIO15" s="107"/>
      <c r="GIP15" s="107"/>
      <c r="GIQ15" s="107"/>
      <c r="GIR15" s="107"/>
      <c r="GIS15" s="107"/>
      <c r="GIT15" s="107"/>
      <c r="GIU15" s="107"/>
      <c r="GIV15" s="107"/>
      <c r="GIW15" s="107"/>
      <c r="GIX15" s="107"/>
      <c r="GIY15" s="107"/>
      <c r="GIZ15" s="107"/>
      <c r="GJA15" s="107"/>
      <c r="GJB15" s="107"/>
      <c r="GJC15" s="107"/>
      <c r="GJD15" s="107"/>
      <c r="GJE15" s="107"/>
      <c r="GJF15" s="107"/>
      <c r="GJG15" s="107"/>
      <c r="GJH15" s="107"/>
      <c r="GJI15" s="107"/>
      <c r="GJJ15" s="107"/>
      <c r="GJK15" s="107"/>
      <c r="GJL15" s="107"/>
      <c r="GJM15" s="107"/>
      <c r="GJN15" s="107"/>
      <c r="GJO15" s="107"/>
      <c r="GJP15" s="107"/>
      <c r="GJQ15" s="107"/>
      <c r="GJR15" s="107"/>
      <c r="GJS15" s="107"/>
      <c r="GJT15" s="107"/>
      <c r="GJU15" s="107"/>
      <c r="GJV15" s="107"/>
      <c r="GJW15" s="107"/>
      <c r="GJX15" s="107"/>
      <c r="GJY15" s="107"/>
      <c r="GJZ15" s="107"/>
      <c r="GKA15" s="107"/>
      <c r="GKB15" s="107"/>
      <c r="GKC15" s="107"/>
      <c r="GKD15" s="107"/>
      <c r="GKE15" s="107"/>
      <c r="GKF15" s="107"/>
      <c r="GKG15" s="107"/>
      <c r="GKH15" s="107"/>
      <c r="GKI15" s="107"/>
      <c r="GKJ15" s="107"/>
      <c r="GKK15" s="107"/>
      <c r="GKL15" s="107"/>
      <c r="GKM15" s="107"/>
      <c r="GKN15" s="107"/>
      <c r="GKO15" s="107"/>
      <c r="GKP15" s="107"/>
      <c r="GKQ15" s="107"/>
      <c r="GKR15" s="107"/>
      <c r="GKS15" s="107"/>
      <c r="GKT15" s="107"/>
      <c r="GKU15" s="107"/>
      <c r="GKV15" s="107"/>
      <c r="GKW15" s="107"/>
      <c r="GKX15" s="107"/>
      <c r="GKY15" s="107"/>
      <c r="GKZ15" s="107"/>
      <c r="GLA15" s="107"/>
      <c r="GLB15" s="107"/>
      <c r="GLC15" s="107"/>
      <c r="GLD15" s="107"/>
      <c r="GLE15" s="107"/>
      <c r="GLF15" s="107"/>
      <c r="GLG15" s="107"/>
      <c r="GLH15" s="107"/>
      <c r="GLI15" s="107"/>
      <c r="GLJ15" s="107"/>
      <c r="GLK15" s="107"/>
      <c r="GLL15" s="107"/>
      <c r="GLM15" s="107"/>
      <c r="GLN15" s="107"/>
      <c r="GLO15" s="107"/>
      <c r="GLP15" s="107"/>
      <c r="GLQ15" s="107"/>
      <c r="GLR15" s="107"/>
      <c r="GLS15" s="107"/>
      <c r="GLT15" s="107"/>
      <c r="GLU15" s="107"/>
      <c r="GLV15" s="107"/>
      <c r="GLW15" s="107"/>
      <c r="GLX15" s="107"/>
      <c r="GLY15" s="107"/>
      <c r="GLZ15" s="107"/>
      <c r="GMA15" s="107"/>
      <c r="GMB15" s="107"/>
      <c r="GMC15" s="107"/>
      <c r="GMD15" s="107"/>
      <c r="GME15" s="107"/>
      <c r="GMF15" s="107"/>
      <c r="GMG15" s="107"/>
      <c r="GMH15" s="107"/>
      <c r="GMI15" s="107"/>
      <c r="GMJ15" s="107"/>
      <c r="GMK15" s="107"/>
      <c r="GML15" s="107"/>
      <c r="GMM15" s="107"/>
      <c r="GMN15" s="107"/>
      <c r="GMO15" s="107"/>
      <c r="GMP15" s="107"/>
      <c r="GMQ15" s="107"/>
      <c r="GMR15" s="107"/>
      <c r="GMS15" s="107"/>
      <c r="GMT15" s="107"/>
      <c r="GMU15" s="107"/>
      <c r="GMV15" s="107"/>
      <c r="GMW15" s="107"/>
      <c r="GMX15" s="107"/>
      <c r="GMY15" s="107"/>
      <c r="GMZ15" s="107"/>
      <c r="GNA15" s="107"/>
      <c r="GNB15" s="107"/>
      <c r="GNC15" s="107"/>
      <c r="GND15" s="107"/>
      <c r="GNE15" s="107"/>
      <c r="GNF15" s="107"/>
      <c r="GNG15" s="107"/>
      <c r="GNH15" s="107"/>
      <c r="GNI15" s="107"/>
      <c r="GNJ15" s="107"/>
      <c r="GNK15" s="107"/>
      <c r="GNL15" s="107"/>
      <c r="GNM15" s="107"/>
      <c r="GNN15" s="107"/>
      <c r="GNO15" s="107"/>
      <c r="GNP15" s="107"/>
      <c r="GNQ15" s="107"/>
      <c r="GNR15" s="107"/>
      <c r="GNS15" s="107"/>
      <c r="GNT15" s="107"/>
      <c r="GNU15" s="107"/>
      <c r="GNV15" s="107"/>
      <c r="GNW15" s="107"/>
      <c r="GNX15" s="107"/>
      <c r="GNY15" s="107"/>
      <c r="GNZ15" s="107"/>
      <c r="GOA15" s="107"/>
      <c r="GOB15" s="107"/>
      <c r="GOC15" s="107"/>
      <c r="GOD15" s="107"/>
      <c r="GOE15" s="107"/>
      <c r="GOF15" s="107"/>
      <c r="GOG15" s="107"/>
      <c r="GOH15" s="107"/>
      <c r="GOI15" s="107"/>
      <c r="GOJ15" s="107"/>
      <c r="GOK15" s="107"/>
      <c r="GOL15" s="107"/>
      <c r="GOM15" s="107"/>
      <c r="GON15" s="107"/>
      <c r="GOO15" s="107"/>
      <c r="GOP15" s="107"/>
      <c r="GOQ15" s="107"/>
      <c r="GOR15" s="107"/>
      <c r="GOS15" s="107"/>
      <c r="GOT15" s="107"/>
      <c r="GOU15" s="107"/>
      <c r="GOV15" s="107"/>
      <c r="GOW15" s="107"/>
      <c r="GOX15" s="107"/>
      <c r="GOY15" s="107"/>
      <c r="GOZ15" s="107"/>
      <c r="GPA15" s="107"/>
      <c r="GPB15" s="107"/>
      <c r="GPC15" s="107"/>
      <c r="GPD15" s="107"/>
      <c r="GPE15" s="107"/>
      <c r="GPF15" s="107"/>
      <c r="GPG15" s="107"/>
      <c r="GPH15" s="107"/>
      <c r="GPI15" s="107"/>
      <c r="GPJ15" s="107"/>
      <c r="GPK15" s="107"/>
      <c r="GPL15" s="107"/>
      <c r="GPM15" s="107"/>
      <c r="GPN15" s="107"/>
      <c r="GPO15" s="107"/>
      <c r="GPP15" s="107"/>
      <c r="GPQ15" s="107"/>
      <c r="GPR15" s="107"/>
      <c r="GPS15" s="107"/>
      <c r="GPT15" s="107"/>
      <c r="GPU15" s="107"/>
      <c r="GPV15" s="107"/>
      <c r="GPW15" s="107"/>
      <c r="GPX15" s="107"/>
      <c r="GPY15" s="107"/>
      <c r="GPZ15" s="107"/>
      <c r="GQA15" s="107"/>
      <c r="GQB15" s="107"/>
      <c r="GQC15" s="107"/>
      <c r="GQD15" s="107"/>
      <c r="GQE15" s="107"/>
      <c r="GQF15" s="107"/>
      <c r="GQG15" s="107"/>
      <c r="GQH15" s="107"/>
      <c r="GQI15" s="107"/>
      <c r="GQJ15" s="107"/>
      <c r="GQK15" s="107"/>
      <c r="GQL15" s="107"/>
      <c r="GQM15" s="107"/>
      <c r="GQN15" s="107"/>
      <c r="GQO15" s="107"/>
      <c r="GQP15" s="107"/>
      <c r="GQQ15" s="107"/>
      <c r="GQR15" s="107"/>
      <c r="GQS15" s="107"/>
      <c r="GQT15" s="107"/>
      <c r="GQU15" s="107"/>
      <c r="GQV15" s="107"/>
      <c r="GQW15" s="107"/>
      <c r="GQX15" s="107"/>
      <c r="GQY15" s="107"/>
      <c r="GQZ15" s="107"/>
      <c r="GRA15" s="107"/>
      <c r="GRB15" s="107"/>
      <c r="GRC15" s="107"/>
      <c r="GRD15" s="107"/>
      <c r="GRE15" s="107"/>
      <c r="GRF15" s="107"/>
      <c r="GRG15" s="107"/>
      <c r="GRH15" s="107"/>
      <c r="GRI15" s="107"/>
      <c r="GRJ15" s="107"/>
      <c r="GRK15" s="107"/>
      <c r="GRL15" s="107"/>
      <c r="GRM15" s="107"/>
      <c r="GRN15" s="107"/>
      <c r="GRO15" s="107"/>
      <c r="GRP15" s="107"/>
      <c r="GRQ15" s="107"/>
      <c r="GRR15" s="107"/>
      <c r="GRS15" s="107"/>
      <c r="GRT15" s="107"/>
      <c r="GRU15" s="107"/>
      <c r="GRV15" s="107"/>
      <c r="GRW15" s="107"/>
      <c r="GRX15" s="107"/>
      <c r="GRY15" s="107"/>
      <c r="GRZ15" s="107"/>
      <c r="GSA15" s="107"/>
      <c r="GSB15" s="107"/>
      <c r="GSC15" s="107"/>
      <c r="GSD15" s="107"/>
      <c r="GSE15" s="107"/>
      <c r="GSF15" s="107"/>
      <c r="GSG15" s="107"/>
      <c r="GSH15" s="107"/>
      <c r="GSI15" s="107"/>
      <c r="GSJ15" s="107"/>
      <c r="GSK15" s="107"/>
      <c r="GSL15" s="107"/>
      <c r="GSM15" s="107"/>
      <c r="GSN15" s="107"/>
      <c r="GSO15" s="107"/>
      <c r="GSP15" s="107"/>
      <c r="GSQ15" s="107"/>
      <c r="GSR15" s="107"/>
      <c r="GSS15" s="107"/>
      <c r="GST15" s="107"/>
      <c r="GSU15" s="107"/>
      <c r="GSV15" s="107"/>
      <c r="GSW15" s="107"/>
      <c r="GSX15" s="107"/>
      <c r="GSY15" s="107"/>
      <c r="GSZ15" s="107"/>
      <c r="GTA15" s="107"/>
      <c r="GTB15" s="107"/>
      <c r="GTC15" s="107"/>
      <c r="GTD15" s="107"/>
      <c r="GTE15" s="107"/>
      <c r="GTF15" s="107"/>
      <c r="GTG15" s="107"/>
      <c r="GTH15" s="107"/>
      <c r="GTI15" s="107"/>
      <c r="GTJ15" s="107"/>
      <c r="GTK15" s="107"/>
      <c r="GTL15" s="107"/>
      <c r="GTM15" s="107"/>
      <c r="GTN15" s="107"/>
      <c r="GTO15" s="107"/>
      <c r="GTP15" s="107"/>
      <c r="GTQ15" s="107"/>
      <c r="GTR15" s="107"/>
      <c r="GTS15" s="107"/>
      <c r="GTT15" s="107"/>
      <c r="GTU15" s="107"/>
      <c r="GTV15" s="107"/>
      <c r="GTW15" s="107"/>
      <c r="GTX15" s="107"/>
      <c r="GTY15" s="107"/>
      <c r="GTZ15" s="107"/>
      <c r="GUA15" s="107"/>
      <c r="GUB15" s="107"/>
      <c r="GUC15" s="107"/>
      <c r="GUD15" s="107"/>
      <c r="GUE15" s="107"/>
      <c r="GUF15" s="107"/>
      <c r="GUG15" s="107"/>
      <c r="GUH15" s="107"/>
      <c r="GUI15" s="107"/>
      <c r="GUJ15" s="107"/>
      <c r="GUK15" s="107"/>
      <c r="GUL15" s="107"/>
      <c r="GUM15" s="107"/>
      <c r="GUN15" s="107"/>
      <c r="GUO15" s="107"/>
      <c r="GUP15" s="107"/>
      <c r="GUQ15" s="107"/>
      <c r="GUR15" s="107"/>
      <c r="GUS15" s="107"/>
      <c r="GUT15" s="107"/>
      <c r="GUU15" s="107"/>
      <c r="GUV15" s="107"/>
      <c r="GUW15" s="107"/>
      <c r="GUX15" s="107"/>
      <c r="GUY15" s="107"/>
      <c r="GUZ15" s="107"/>
      <c r="GVA15" s="107"/>
      <c r="GVB15" s="107"/>
      <c r="GVC15" s="107"/>
      <c r="GVD15" s="107"/>
      <c r="GVE15" s="107"/>
      <c r="GVF15" s="107"/>
      <c r="GVG15" s="107"/>
      <c r="GVH15" s="107"/>
      <c r="GVI15" s="107"/>
      <c r="GVJ15" s="107"/>
      <c r="GVK15" s="107"/>
      <c r="GVL15" s="107"/>
      <c r="GVM15" s="107"/>
      <c r="GVN15" s="107"/>
      <c r="GVO15" s="107"/>
      <c r="GVP15" s="107"/>
      <c r="GVQ15" s="107"/>
      <c r="GVR15" s="107"/>
      <c r="GVS15" s="107"/>
      <c r="GVT15" s="107"/>
      <c r="GVU15" s="107"/>
      <c r="GVV15" s="107"/>
      <c r="GVW15" s="107"/>
      <c r="GVX15" s="107"/>
      <c r="GVY15" s="107"/>
      <c r="GVZ15" s="107"/>
      <c r="GWA15" s="107"/>
      <c r="GWB15" s="107"/>
      <c r="GWC15" s="107"/>
      <c r="GWD15" s="107"/>
      <c r="GWE15" s="107"/>
      <c r="GWF15" s="107"/>
      <c r="GWG15" s="107"/>
      <c r="GWH15" s="107"/>
      <c r="GWI15" s="107"/>
      <c r="GWJ15" s="107"/>
      <c r="GWK15" s="107"/>
      <c r="GWL15" s="107"/>
      <c r="GWM15" s="107"/>
      <c r="GWN15" s="107"/>
      <c r="GWO15" s="107"/>
      <c r="GWP15" s="107"/>
      <c r="GWQ15" s="107"/>
      <c r="GWR15" s="107"/>
      <c r="GWS15" s="107"/>
      <c r="GWT15" s="107"/>
      <c r="GWU15" s="107"/>
      <c r="GWV15" s="107"/>
      <c r="GWW15" s="107"/>
      <c r="GWX15" s="107"/>
      <c r="GWY15" s="107"/>
      <c r="GWZ15" s="107"/>
      <c r="GXA15" s="107"/>
      <c r="GXB15" s="107"/>
      <c r="GXC15" s="107"/>
      <c r="GXD15" s="107"/>
      <c r="GXE15" s="107"/>
      <c r="GXF15" s="107"/>
      <c r="GXG15" s="107"/>
      <c r="GXH15" s="107"/>
      <c r="GXI15" s="107"/>
      <c r="GXJ15" s="107"/>
      <c r="GXK15" s="107"/>
      <c r="GXL15" s="107"/>
      <c r="GXM15" s="107"/>
      <c r="GXN15" s="107"/>
      <c r="GXO15" s="107"/>
      <c r="GXP15" s="107"/>
      <c r="GXQ15" s="107"/>
      <c r="GXR15" s="107"/>
      <c r="GXS15" s="107"/>
      <c r="GXT15" s="107"/>
      <c r="GXU15" s="107"/>
      <c r="GXV15" s="107"/>
      <c r="GXW15" s="107"/>
      <c r="GXX15" s="107"/>
      <c r="GXY15" s="107"/>
      <c r="GXZ15" s="107"/>
      <c r="GYA15" s="107"/>
      <c r="GYB15" s="107"/>
      <c r="GYC15" s="107"/>
      <c r="GYD15" s="107"/>
      <c r="GYE15" s="107"/>
      <c r="GYF15" s="107"/>
      <c r="GYG15" s="107"/>
      <c r="GYH15" s="107"/>
      <c r="GYI15" s="107"/>
      <c r="GYJ15" s="107"/>
      <c r="GYK15" s="107"/>
      <c r="GYL15" s="107"/>
      <c r="GYM15" s="107"/>
      <c r="GYN15" s="107"/>
      <c r="GYO15" s="107"/>
      <c r="GYP15" s="107"/>
      <c r="GYQ15" s="107"/>
      <c r="GYR15" s="107"/>
      <c r="GYS15" s="107"/>
      <c r="GYT15" s="107"/>
      <c r="GYU15" s="107"/>
      <c r="GYV15" s="107"/>
      <c r="GYW15" s="107"/>
      <c r="GYX15" s="107"/>
      <c r="GYY15" s="107"/>
      <c r="GYZ15" s="107"/>
      <c r="GZA15" s="107"/>
      <c r="GZB15" s="107"/>
      <c r="GZC15" s="107"/>
      <c r="GZD15" s="107"/>
      <c r="GZE15" s="107"/>
      <c r="GZF15" s="107"/>
      <c r="GZG15" s="107"/>
      <c r="GZH15" s="107"/>
      <c r="GZI15" s="107"/>
      <c r="GZJ15" s="107"/>
      <c r="GZK15" s="107"/>
      <c r="GZL15" s="107"/>
      <c r="GZM15" s="107"/>
      <c r="GZN15" s="107"/>
      <c r="GZO15" s="107"/>
      <c r="GZP15" s="107"/>
      <c r="GZQ15" s="107"/>
      <c r="GZR15" s="107"/>
      <c r="GZS15" s="107"/>
      <c r="GZT15" s="107"/>
      <c r="GZU15" s="107"/>
      <c r="GZV15" s="107"/>
      <c r="GZW15" s="107"/>
      <c r="GZX15" s="107"/>
      <c r="GZY15" s="107"/>
      <c r="GZZ15" s="107"/>
      <c r="HAA15" s="107"/>
      <c r="HAB15" s="107"/>
      <c r="HAC15" s="107"/>
      <c r="HAD15" s="107"/>
      <c r="HAE15" s="107"/>
      <c r="HAF15" s="107"/>
      <c r="HAG15" s="107"/>
      <c r="HAH15" s="107"/>
      <c r="HAI15" s="107"/>
      <c r="HAJ15" s="107"/>
      <c r="HAK15" s="107"/>
      <c r="HAL15" s="107"/>
      <c r="HAM15" s="107"/>
      <c r="HAN15" s="107"/>
      <c r="HAO15" s="107"/>
      <c r="HAP15" s="107"/>
      <c r="HAQ15" s="107"/>
      <c r="HAR15" s="107"/>
      <c r="HAS15" s="107"/>
      <c r="HAT15" s="107"/>
      <c r="HAU15" s="107"/>
      <c r="HAV15" s="107"/>
      <c r="HAW15" s="107"/>
      <c r="HAX15" s="107"/>
      <c r="HAY15" s="107"/>
      <c r="HAZ15" s="107"/>
      <c r="HBA15" s="107"/>
      <c r="HBB15" s="107"/>
      <c r="HBC15" s="107"/>
      <c r="HBD15" s="107"/>
      <c r="HBE15" s="107"/>
      <c r="HBF15" s="107"/>
      <c r="HBG15" s="107"/>
      <c r="HBH15" s="107"/>
      <c r="HBI15" s="107"/>
      <c r="HBJ15" s="107"/>
      <c r="HBK15" s="107"/>
      <c r="HBL15" s="107"/>
      <c r="HBM15" s="107"/>
      <c r="HBN15" s="107"/>
      <c r="HBO15" s="107"/>
      <c r="HBP15" s="107"/>
      <c r="HBQ15" s="107"/>
      <c r="HBR15" s="107"/>
      <c r="HBS15" s="107"/>
      <c r="HBT15" s="107"/>
      <c r="HBU15" s="107"/>
      <c r="HBV15" s="107"/>
      <c r="HBW15" s="107"/>
      <c r="HBX15" s="107"/>
      <c r="HBY15" s="107"/>
      <c r="HBZ15" s="107"/>
      <c r="HCA15" s="107"/>
      <c r="HCB15" s="107"/>
      <c r="HCC15" s="107"/>
      <c r="HCD15" s="107"/>
      <c r="HCE15" s="107"/>
      <c r="HCF15" s="107"/>
      <c r="HCG15" s="107"/>
      <c r="HCH15" s="107"/>
      <c r="HCI15" s="107"/>
      <c r="HCJ15" s="107"/>
      <c r="HCK15" s="107"/>
      <c r="HCL15" s="107"/>
      <c r="HCM15" s="107"/>
      <c r="HCN15" s="107"/>
      <c r="HCO15" s="107"/>
      <c r="HCP15" s="107"/>
      <c r="HCQ15" s="107"/>
      <c r="HCR15" s="107"/>
      <c r="HCS15" s="107"/>
      <c r="HCT15" s="107"/>
      <c r="HCU15" s="107"/>
      <c r="HCV15" s="107"/>
      <c r="HCW15" s="107"/>
      <c r="HCX15" s="107"/>
      <c r="HCY15" s="107"/>
      <c r="HCZ15" s="107"/>
      <c r="HDA15" s="107"/>
      <c r="HDB15" s="107"/>
      <c r="HDC15" s="107"/>
      <c r="HDD15" s="107"/>
      <c r="HDE15" s="107"/>
      <c r="HDF15" s="107"/>
      <c r="HDG15" s="107"/>
      <c r="HDH15" s="107"/>
      <c r="HDI15" s="107"/>
      <c r="HDJ15" s="107"/>
      <c r="HDK15" s="107"/>
      <c r="HDL15" s="107"/>
      <c r="HDM15" s="107"/>
      <c r="HDN15" s="107"/>
      <c r="HDO15" s="107"/>
      <c r="HDP15" s="107"/>
      <c r="HDQ15" s="107"/>
      <c r="HDR15" s="107"/>
      <c r="HDS15" s="107"/>
      <c r="HDT15" s="107"/>
      <c r="HDU15" s="107"/>
      <c r="HDV15" s="107"/>
      <c r="HDW15" s="107"/>
      <c r="HDX15" s="107"/>
      <c r="HDY15" s="107"/>
      <c r="HDZ15" s="107"/>
      <c r="HEA15" s="107"/>
      <c r="HEB15" s="107"/>
      <c r="HEC15" s="107"/>
      <c r="HED15" s="107"/>
      <c r="HEE15" s="107"/>
      <c r="HEF15" s="107"/>
      <c r="HEG15" s="107"/>
      <c r="HEH15" s="107"/>
      <c r="HEI15" s="107"/>
      <c r="HEJ15" s="107"/>
      <c r="HEK15" s="107"/>
      <c r="HEL15" s="107"/>
      <c r="HEM15" s="107"/>
      <c r="HEN15" s="107"/>
      <c r="HEO15" s="107"/>
      <c r="HEP15" s="107"/>
      <c r="HEQ15" s="107"/>
      <c r="HER15" s="107"/>
      <c r="HES15" s="107"/>
      <c r="HET15" s="107"/>
      <c r="HEU15" s="107"/>
      <c r="HEV15" s="107"/>
      <c r="HEW15" s="107"/>
      <c r="HEX15" s="107"/>
      <c r="HEY15" s="107"/>
      <c r="HEZ15" s="107"/>
      <c r="HFA15" s="107"/>
      <c r="HFB15" s="107"/>
      <c r="HFC15" s="107"/>
      <c r="HFD15" s="107"/>
      <c r="HFE15" s="107"/>
      <c r="HFF15" s="107"/>
      <c r="HFG15" s="107"/>
      <c r="HFH15" s="107"/>
      <c r="HFI15" s="107"/>
      <c r="HFJ15" s="107"/>
      <c r="HFK15" s="107"/>
      <c r="HFL15" s="107"/>
      <c r="HFM15" s="107"/>
      <c r="HFN15" s="107"/>
      <c r="HFO15" s="107"/>
      <c r="HFP15" s="107"/>
      <c r="HFQ15" s="107"/>
      <c r="HFR15" s="107"/>
      <c r="HFS15" s="107"/>
      <c r="HFT15" s="107"/>
      <c r="HFU15" s="107"/>
      <c r="HFV15" s="107"/>
      <c r="HFW15" s="107"/>
      <c r="HFX15" s="107"/>
      <c r="HFY15" s="107"/>
      <c r="HFZ15" s="107"/>
      <c r="HGA15" s="107"/>
      <c r="HGB15" s="107"/>
      <c r="HGC15" s="107"/>
      <c r="HGD15" s="107"/>
      <c r="HGE15" s="107"/>
      <c r="HGF15" s="107"/>
      <c r="HGG15" s="107"/>
      <c r="HGH15" s="107"/>
      <c r="HGI15" s="107"/>
      <c r="HGJ15" s="107"/>
      <c r="HGK15" s="107"/>
      <c r="HGL15" s="107"/>
      <c r="HGM15" s="107"/>
      <c r="HGN15" s="107"/>
      <c r="HGO15" s="107"/>
      <c r="HGP15" s="107"/>
      <c r="HGQ15" s="107"/>
      <c r="HGR15" s="107"/>
      <c r="HGS15" s="107"/>
      <c r="HGT15" s="107"/>
      <c r="HGU15" s="107"/>
      <c r="HGV15" s="107"/>
      <c r="HGW15" s="107"/>
      <c r="HGX15" s="107"/>
      <c r="HGY15" s="107"/>
      <c r="HGZ15" s="107"/>
      <c r="HHA15" s="107"/>
      <c r="HHB15" s="107"/>
      <c r="HHC15" s="107"/>
      <c r="HHD15" s="107"/>
      <c r="HHE15" s="107"/>
      <c r="HHF15" s="107"/>
      <c r="HHG15" s="107"/>
      <c r="HHH15" s="107"/>
      <c r="HHI15" s="107"/>
      <c r="HHJ15" s="107"/>
      <c r="HHK15" s="107"/>
      <c r="HHL15" s="107"/>
      <c r="HHM15" s="107"/>
      <c r="HHN15" s="107"/>
      <c r="HHO15" s="107"/>
      <c r="HHP15" s="107"/>
      <c r="HHQ15" s="107"/>
      <c r="HHR15" s="107"/>
      <c r="HHS15" s="107"/>
      <c r="HHT15" s="107"/>
      <c r="HHU15" s="107"/>
      <c r="HHV15" s="107"/>
      <c r="HHW15" s="107"/>
      <c r="HHX15" s="107"/>
      <c r="HHY15" s="107"/>
      <c r="HHZ15" s="107"/>
      <c r="HIA15" s="107"/>
      <c r="HIB15" s="107"/>
      <c r="HIC15" s="107"/>
      <c r="HID15" s="107"/>
      <c r="HIE15" s="107"/>
      <c r="HIF15" s="107"/>
      <c r="HIG15" s="107"/>
      <c r="HIH15" s="107"/>
      <c r="HII15" s="107"/>
      <c r="HIJ15" s="107"/>
      <c r="HIK15" s="107"/>
      <c r="HIL15" s="107"/>
      <c r="HIM15" s="107"/>
      <c r="HIN15" s="107"/>
      <c r="HIO15" s="107"/>
      <c r="HIP15" s="107"/>
      <c r="HIQ15" s="107"/>
      <c r="HIR15" s="107"/>
      <c r="HIS15" s="107"/>
      <c r="HIT15" s="107"/>
      <c r="HIU15" s="107"/>
      <c r="HIV15" s="107"/>
      <c r="HIW15" s="107"/>
      <c r="HIX15" s="107"/>
      <c r="HIY15" s="107"/>
      <c r="HIZ15" s="107"/>
      <c r="HJA15" s="107"/>
      <c r="HJB15" s="107"/>
      <c r="HJC15" s="107"/>
      <c r="HJD15" s="107"/>
      <c r="HJE15" s="107"/>
      <c r="HJF15" s="107"/>
      <c r="HJG15" s="107"/>
      <c r="HJH15" s="107"/>
      <c r="HJI15" s="107"/>
      <c r="HJJ15" s="107"/>
      <c r="HJK15" s="107"/>
      <c r="HJL15" s="107"/>
      <c r="HJM15" s="107"/>
      <c r="HJN15" s="107"/>
      <c r="HJO15" s="107"/>
      <c r="HJP15" s="107"/>
      <c r="HJQ15" s="107"/>
      <c r="HJR15" s="107"/>
      <c r="HJS15" s="107"/>
      <c r="HJT15" s="107"/>
      <c r="HJU15" s="107"/>
      <c r="HJV15" s="107"/>
      <c r="HJW15" s="107"/>
      <c r="HJX15" s="107"/>
      <c r="HJY15" s="107"/>
      <c r="HJZ15" s="107"/>
      <c r="HKA15" s="107"/>
      <c r="HKB15" s="107"/>
      <c r="HKC15" s="107"/>
      <c r="HKD15" s="107"/>
      <c r="HKE15" s="107"/>
      <c r="HKF15" s="107"/>
      <c r="HKG15" s="107"/>
      <c r="HKH15" s="107"/>
      <c r="HKI15" s="107"/>
      <c r="HKJ15" s="107"/>
      <c r="HKK15" s="107"/>
      <c r="HKL15" s="107"/>
      <c r="HKM15" s="107"/>
      <c r="HKN15" s="107"/>
      <c r="HKO15" s="107"/>
      <c r="HKP15" s="107"/>
      <c r="HKQ15" s="107"/>
      <c r="HKR15" s="107"/>
      <c r="HKS15" s="107"/>
      <c r="HKT15" s="107"/>
      <c r="HKU15" s="107"/>
      <c r="HKV15" s="107"/>
      <c r="HKW15" s="107"/>
      <c r="HKX15" s="107"/>
      <c r="HKY15" s="107"/>
      <c r="HKZ15" s="107"/>
      <c r="HLA15" s="107"/>
      <c r="HLB15" s="107"/>
      <c r="HLC15" s="107"/>
      <c r="HLD15" s="107"/>
      <c r="HLE15" s="107"/>
      <c r="HLF15" s="107"/>
      <c r="HLG15" s="107"/>
      <c r="HLH15" s="107"/>
      <c r="HLI15" s="107"/>
      <c r="HLJ15" s="107"/>
      <c r="HLK15" s="107"/>
      <c r="HLL15" s="107"/>
      <c r="HLM15" s="107"/>
      <c r="HLN15" s="107"/>
      <c r="HLO15" s="107"/>
      <c r="HLP15" s="107"/>
      <c r="HLQ15" s="107"/>
      <c r="HLR15" s="107"/>
      <c r="HLS15" s="107"/>
      <c r="HLT15" s="107"/>
      <c r="HLU15" s="107"/>
      <c r="HLV15" s="107"/>
      <c r="HLW15" s="107"/>
      <c r="HLX15" s="107"/>
      <c r="HLY15" s="107"/>
      <c r="HLZ15" s="107"/>
      <c r="HMA15" s="107"/>
      <c r="HMB15" s="107"/>
      <c r="HMC15" s="107"/>
      <c r="HMD15" s="107"/>
      <c r="HME15" s="107"/>
      <c r="HMF15" s="107"/>
      <c r="HMG15" s="107"/>
      <c r="HMH15" s="107"/>
      <c r="HMI15" s="107"/>
      <c r="HMJ15" s="107"/>
      <c r="HMK15" s="107"/>
      <c r="HML15" s="107"/>
      <c r="HMM15" s="107"/>
      <c r="HMN15" s="107"/>
      <c r="HMO15" s="107"/>
      <c r="HMP15" s="107"/>
      <c r="HMQ15" s="107"/>
      <c r="HMR15" s="107"/>
      <c r="HMS15" s="107"/>
      <c r="HMT15" s="107"/>
      <c r="HMU15" s="107"/>
      <c r="HMV15" s="107"/>
      <c r="HMW15" s="107"/>
      <c r="HMX15" s="107"/>
      <c r="HMY15" s="107"/>
      <c r="HMZ15" s="107"/>
      <c r="HNA15" s="107"/>
      <c r="HNB15" s="107"/>
      <c r="HNC15" s="107"/>
      <c r="HND15" s="107"/>
      <c r="HNE15" s="107"/>
      <c r="HNF15" s="107"/>
      <c r="HNG15" s="107"/>
      <c r="HNH15" s="107"/>
      <c r="HNI15" s="107"/>
      <c r="HNJ15" s="107"/>
      <c r="HNK15" s="107"/>
      <c r="HNL15" s="107"/>
      <c r="HNM15" s="107"/>
      <c r="HNN15" s="107"/>
      <c r="HNO15" s="107"/>
      <c r="HNP15" s="107"/>
      <c r="HNQ15" s="107"/>
      <c r="HNR15" s="107"/>
      <c r="HNS15" s="107"/>
      <c r="HNT15" s="107"/>
      <c r="HNU15" s="107"/>
      <c r="HNV15" s="107"/>
      <c r="HNW15" s="107"/>
      <c r="HNX15" s="107"/>
      <c r="HNY15" s="107"/>
      <c r="HNZ15" s="107"/>
      <c r="HOA15" s="107"/>
      <c r="HOB15" s="107"/>
      <c r="HOC15" s="107"/>
      <c r="HOD15" s="107"/>
      <c r="HOE15" s="107"/>
      <c r="HOF15" s="107"/>
      <c r="HOG15" s="107"/>
      <c r="HOH15" s="107"/>
      <c r="HOI15" s="107"/>
      <c r="HOJ15" s="107"/>
      <c r="HOK15" s="107"/>
      <c r="HOL15" s="107"/>
      <c r="HOM15" s="107"/>
      <c r="HON15" s="107"/>
      <c r="HOO15" s="107"/>
      <c r="HOP15" s="107"/>
      <c r="HOQ15" s="107"/>
      <c r="HOR15" s="107"/>
      <c r="HOS15" s="107"/>
      <c r="HOT15" s="107"/>
      <c r="HOU15" s="107"/>
      <c r="HOV15" s="107"/>
      <c r="HOW15" s="107"/>
      <c r="HOX15" s="107"/>
      <c r="HOY15" s="107"/>
      <c r="HOZ15" s="107"/>
      <c r="HPA15" s="107"/>
      <c r="HPB15" s="107"/>
      <c r="HPC15" s="107"/>
      <c r="HPD15" s="107"/>
      <c r="HPE15" s="107"/>
      <c r="HPF15" s="107"/>
      <c r="HPG15" s="107"/>
      <c r="HPH15" s="107"/>
      <c r="HPI15" s="107"/>
      <c r="HPJ15" s="107"/>
      <c r="HPK15" s="107"/>
      <c r="HPL15" s="107"/>
      <c r="HPM15" s="107"/>
      <c r="HPN15" s="107"/>
      <c r="HPO15" s="107"/>
      <c r="HPP15" s="107"/>
      <c r="HPQ15" s="107"/>
      <c r="HPR15" s="107"/>
      <c r="HPS15" s="107"/>
      <c r="HPT15" s="107"/>
      <c r="HPU15" s="107"/>
      <c r="HPV15" s="107"/>
      <c r="HPW15" s="107"/>
      <c r="HPX15" s="107"/>
      <c r="HPY15" s="107"/>
      <c r="HPZ15" s="107"/>
      <c r="HQA15" s="107"/>
      <c r="HQB15" s="107"/>
      <c r="HQC15" s="107"/>
      <c r="HQD15" s="107"/>
      <c r="HQE15" s="107"/>
      <c r="HQF15" s="107"/>
      <c r="HQG15" s="107"/>
      <c r="HQH15" s="107"/>
      <c r="HQI15" s="107"/>
      <c r="HQJ15" s="107"/>
      <c r="HQK15" s="107"/>
      <c r="HQL15" s="107"/>
      <c r="HQM15" s="107"/>
      <c r="HQN15" s="107"/>
      <c r="HQO15" s="107"/>
      <c r="HQP15" s="107"/>
      <c r="HQQ15" s="107"/>
      <c r="HQR15" s="107"/>
      <c r="HQS15" s="107"/>
      <c r="HQT15" s="107"/>
      <c r="HQU15" s="107"/>
      <c r="HQV15" s="107"/>
      <c r="HQW15" s="107"/>
      <c r="HQX15" s="107"/>
      <c r="HQY15" s="107"/>
      <c r="HQZ15" s="107"/>
      <c r="HRA15" s="107"/>
      <c r="HRB15" s="107"/>
      <c r="HRC15" s="107"/>
      <c r="HRD15" s="107"/>
      <c r="HRE15" s="107"/>
      <c r="HRF15" s="107"/>
      <c r="HRG15" s="107"/>
      <c r="HRH15" s="107"/>
      <c r="HRI15" s="107"/>
      <c r="HRJ15" s="107"/>
      <c r="HRK15" s="107"/>
      <c r="HRL15" s="107"/>
      <c r="HRM15" s="107"/>
      <c r="HRN15" s="107"/>
      <c r="HRO15" s="107"/>
      <c r="HRP15" s="107"/>
      <c r="HRQ15" s="107"/>
      <c r="HRR15" s="107"/>
      <c r="HRS15" s="107"/>
      <c r="HRT15" s="107"/>
      <c r="HRU15" s="107"/>
      <c r="HRV15" s="107"/>
      <c r="HRW15" s="107"/>
      <c r="HRX15" s="107"/>
      <c r="HRY15" s="107"/>
      <c r="HRZ15" s="107"/>
      <c r="HSA15" s="107"/>
      <c r="HSB15" s="107"/>
      <c r="HSC15" s="107"/>
      <c r="HSD15" s="107"/>
      <c r="HSE15" s="107"/>
      <c r="HSF15" s="107"/>
      <c r="HSG15" s="107"/>
      <c r="HSH15" s="107"/>
      <c r="HSI15" s="107"/>
      <c r="HSJ15" s="107"/>
      <c r="HSK15" s="107"/>
      <c r="HSL15" s="107"/>
      <c r="HSM15" s="107"/>
      <c r="HSN15" s="107"/>
      <c r="HSO15" s="107"/>
      <c r="HSP15" s="107"/>
      <c r="HSQ15" s="107"/>
      <c r="HSR15" s="107"/>
      <c r="HSS15" s="107"/>
      <c r="HST15" s="107"/>
      <c r="HSU15" s="107"/>
      <c r="HSV15" s="107"/>
      <c r="HSW15" s="107"/>
      <c r="HSX15" s="107"/>
      <c r="HSY15" s="107"/>
      <c r="HSZ15" s="107"/>
      <c r="HTA15" s="107"/>
      <c r="HTB15" s="107"/>
      <c r="HTC15" s="107"/>
      <c r="HTD15" s="107"/>
      <c r="HTE15" s="107"/>
      <c r="HTF15" s="107"/>
      <c r="HTG15" s="107"/>
      <c r="HTH15" s="107"/>
      <c r="HTI15" s="107"/>
      <c r="HTJ15" s="107"/>
      <c r="HTK15" s="107"/>
      <c r="HTL15" s="107"/>
      <c r="HTM15" s="107"/>
      <c r="HTN15" s="107"/>
      <c r="HTO15" s="107"/>
      <c r="HTP15" s="107"/>
      <c r="HTQ15" s="107"/>
      <c r="HTR15" s="107"/>
      <c r="HTS15" s="107"/>
      <c r="HTT15" s="107"/>
      <c r="HTU15" s="107"/>
      <c r="HTV15" s="107"/>
      <c r="HTW15" s="107"/>
      <c r="HTX15" s="107"/>
      <c r="HTY15" s="107"/>
      <c r="HTZ15" s="107"/>
      <c r="HUA15" s="107"/>
      <c r="HUB15" s="107"/>
      <c r="HUC15" s="107"/>
      <c r="HUD15" s="107"/>
      <c r="HUE15" s="107"/>
      <c r="HUF15" s="107"/>
      <c r="HUG15" s="107"/>
      <c r="HUH15" s="107"/>
      <c r="HUI15" s="107"/>
      <c r="HUJ15" s="107"/>
      <c r="HUK15" s="107"/>
      <c r="HUL15" s="107"/>
      <c r="HUM15" s="107"/>
      <c r="HUN15" s="107"/>
      <c r="HUO15" s="107"/>
      <c r="HUP15" s="107"/>
      <c r="HUQ15" s="107"/>
      <c r="HUR15" s="107"/>
      <c r="HUS15" s="107"/>
      <c r="HUT15" s="107"/>
      <c r="HUU15" s="107"/>
      <c r="HUV15" s="107"/>
      <c r="HUW15" s="107"/>
      <c r="HUX15" s="107"/>
      <c r="HUY15" s="107"/>
      <c r="HUZ15" s="107"/>
      <c r="HVA15" s="107"/>
      <c r="HVB15" s="107"/>
      <c r="HVC15" s="107"/>
      <c r="HVD15" s="107"/>
      <c r="HVE15" s="107"/>
      <c r="HVF15" s="107"/>
      <c r="HVG15" s="107"/>
      <c r="HVH15" s="107"/>
      <c r="HVI15" s="107"/>
      <c r="HVJ15" s="107"/>
      <c r="HVK15" s="107"/>
      <c r="HVL15" s="107"/>
      <c r="HVM15" s="107"/>
      <c r="HVN15" s="107"/>
      <c r="HVO15" s="107"/>
      <c r="HVP15" s="107"/>
      <c r="HVQ15" s="107"/>
      <c r="HVR15" s="107"/>
      <c r="HVS15" s="107"/>
      <c r="HVT15" s="107"/>
      <c r="HVU15" s="107"/>
      <c r="HVV15" s="107"/>
      <c r="HVW15" s="107"/>
      <c r="HVX15" s="107"/>
      <c r="HVY15" s="107"/>
      <c r="HVZ15" s="107"/>
      <c r="HWA15" s="107"/>
      <c r="HWB15" s="107"/>
      <c r="HWC15" s="107"/>
      <c r="HWD15" s="107"/>
      <c r="HWE15" s="107"/>
      <c r="HWF15" s="107"/>
      <c r="HWG15" s="107"/>
      <c r="HWH15" s="107"/>
      <c r="HWI15" s="107"/>
      <c r="HWJ15" s="107"/>
      <c r="HWK15" s="107"/>
      <c r="HWL15" s="107"/>
      <c r="HWM15" s="107"/>
      <c r="HWN15" s="107"/>
      <c r="HWO15" s="107"/>
      <c r="HWP15" s="107"/>
      <c r="HWQ15" s="107"/>
      <c r="HWR15" s="107"/>
      <c r="HWS15" s="107"/>
      <c r="HWT15" s="107"/>
      <c r="HWU15" s="107"/>
      <c r="HWV15" s="107"/>
      <c r="HWW15" s="107"/>
      <c r="HWX15" s="107"/>
      <c r="HWY15" s="107"/>
      <c r="HWZ15" s="107"/>
      <c r="HXA15" s="107"/>
      <c r="HXB15" s="107"/>
      <c r="HXC15" s="107"/>
      <c r="HXD15" s="107"/>
      <c r="HXE15" s="107"/>
      <c r="HXF15" s="107"/>
      <c r="HXG15" s="107"/>
      <c r="HXH15" s="107"/>
      <c r="HXI15" s="107"/>
      <c r="HXJ15" s="107"/>
      <c r="HXK15" s="107"/>
      <c r="HXL15" s="107"/>
      <c r="HXM15" s="107"/>
      <c r="HXN15" s="107"/>
      <c r="HXO15" s="107"/>
      <c r="HXP15" s="107"/>
      <c r="HXQ15" s="107"/>
      <c r="HXR15" s="107"/>
      <c r="HXS15" s="107"/>
      <c r="HXT15" s="107"/>
      <c r="HXU15" s="107"/>
      <c r="HXV15" s="107"/>
      <c r="HXW15" s="107"/>
      <c r="HXX15" s="107"/>
      <c r="HXY15" s="107"/>
      <c r="HXZ15" s="107"/>
      <c r="HYA15" s="107"/>
      <c r="HYB15" s="107"/>
      <c r="HYC15" s="107"/>
      <c r="HYD15" s="107"/>
      <c r="HYE15" s="107"/>
      <c r="HYF15" s="107"/>
      <c r="HYG15" s="107"/>
      <c r="HYH15" s="107"/>
      <c r="HYI15" s="107"/>
      <c r="HYJ15" s="107"/>
      <c r="HYK15" s="107"/>
      <c r="HYL15" s="107"/>
      <c r="HYM15" s="107"/>
      <c r="HYN15" s="107"/>
      <c r="HYO15" s="107"/>
      <c r="HYP15" s="107"/>
      <c r="HYQ15" s="107"/>
      <c r="HYR15" s="107"/>
      <c r="HYS15" s="107"/>
      <c r="HYT15" s="107"/>
      <c r="HYU15" s="107"/>
      <c r="HYV15" s="107"/>
      <c r="HYW15" s="107"/>
      <c r="HYX15" s="107"/>
      <c r="HYY15" s="107"/>
      <c r="HYZ15" s="107"/>
      <c r="HZA15" s="107"/>
      <c r="HZB15" s="107"/>
      <c r="HZC15" s="107"/>
      <c r="HZD15" s="107"/>
      <c r="HZE15" s="107"/>
      <c r="HZF15" s="107"/>
      <c r="HZG15" s="107"/>
      <c r="HZH15" s="107"/>
      <c r="HZI15" s="107"/>
      <c r="HZJ15" s="107"/>
      <c r="HZK15" s="107"/>
      <c r="HZL15" s="107"/>
      <c r="HZM15" s="107"/>
      <c r="HZN15" s="107"/>
      <c r="HZO15" s="107"/>
      <c r="HZP15" s="107"/>
      <c r="HZQ15" s="107"/>
      <c r="HZR15" s="107"/>
      <c r="HZS15" s="107"/>
      <c r="HZT15" s="107"/>
      <c r="HZU15" s="107"/>
      <c r="HZV15" s="107"/>
      <c r="HZW15" s="107"/>
      <c r="HZX15" s="107"/>
      <c r="HZY15" s="107"/>
      <c r="HZZ15" s="107"/>
      <c r="IAA15" s="107"/>
      <c r="IAB15" s="107"/>
      <c r="IAC15" s="107"/>
      <c r="IAD15" s="107"/>
      <c r="IAE15" s="107"/>
      <c r="IAF15" s="107"/>
      <c r="IAG15" s="107"/>
      <c r="IAH15" s="107"/>
      <c r="IAI15" s="107"/>
      <c r="IAJ15" s="107"/>
      <c r="IAK15" s="107"/>
      <c r="IAL15" s="107"/>
      <c r="IAM15" s="107"/>
      <c r="IAN15" s="107"/>
      <c r="IAO15" s="107"/>
      <c r="IAP15" s="107"/>
      <c r="IAQ15" s="107"/>
      <c r="IAR15" s="107"/>
      <c r="IAS15" s="107"/>
      <c r="IAT15" s="107"/>
      <c r="IAU15" s="107"/>
      <c r="IAV15" s="107"/>
      <c r="IAW15" s="107"/>
      <c r="IAX15" s="107"/>
      <c r="IAY15" s="107"/>
      <c r="IAZ15" s="107"/>
      <c r="IBA15" s="107"/>
      <c r="IBB15" s="107"/>
      <c r="IBC15" s="107"/>
      <c r="IBD15" s="107"/>
      <c r="IBE15" s="107"/>
      <c r="IBF15" s="107"/>
      <c r="IBG15" s="107"/>
      <c r="IBH15" s="107"/>
      <c r="IBI15" s="107"/>
      <c r="IBJ15" s="107"/>
      <c r="IBK15" s="107"/>
      <c r="IBL15" s="107"/>
      <c r="IBM15" s="107"/>
      <c r="IBN15" s="107"/>
      <c r="IBO15" s="107"/>
      <c r="IBP15" s="107"/>
      <c r="IBQ15" s="107"/>
      <c r="IBR15" s="107"/>
      <c r="IBS15" s="107"/>
      <c r="IBT15" s="107"/>
      <c r="IBU15" s="107"/>
      <c r="IBV15" s="107"/>
      <c r="IBW15" s="107"/>
      <c r="IBX15" s="107"/>
      <c r="IBY15" s="107"/>
      <c r="IBZ15" s="107"/>
      <c r="ICA15" s="107"/>
      <c r="ICB15" s="107"/>
      <c r="ICC15" s="107"/>
      <c r="ICD15" s="107"/>
      <c r="ICE15" s="107"/>
      <c r="ICF15" s="107"/>
      <c r="ICG15" s="107"/>
      <c r="ICH15" s="107"/>
      <c r="ICI15" s="107"/>
      <c r="ICJ15" s="107"/>
      <c r="ICK15" s="107"/>
      <c r="ICL15" s="107"/>
      <c r="ICM15" s="107"/>
      <c r="ICN15" s="107"/>
      <c r="ICO15" s="107"/>
      <c r="ICP15" s="107"/>
      <c r="ICQ15" s="107"/>
      <c r="ICR15" s="107"/>
      <c r="ICS15" s="107"/>
      <c r="ICT15" s="107"/>
      <c r="ICU15" s="107"/>
      <c r="ICV15" s="107"/>
      <c r="ICW15" s="107"/>
      <c r="ICX15" s="107"/>
      <c r="ICY15" s="107"/>
      <c r="ICZ15" s="107"/>
      <c r="IDA15" s="107"/>
      <c r="IDB15" s="107"/>
      <c r="IDC15" s="107"/>
      <c r="IDD15" s="107"/>
      <c r="IDE15" s="107"/>
      <c r="IDF15" s="107"/>
      <c r="IDG15" s="107"/>
      <c r="IDH15" s="107"/>
      <c r="IDI15" s="107"/>
      <c r="IDJ15" s="107"/>
      <c r="IDK15" s="107"/>
      <c r="IDL15" s="107"/>
      <c r="IDM15" s="107"/>
      <c r="IDN15" s="107"/>
      <c r="IDO15" s="107"/>
      <c r="IDP15" s="107"/>
      <c r="IDQ15" s="107"/>
      <c r="IDR15" s="107"/>
      <c r="IDS15" s="107"/>
      <c r="IDT15" s="107"/>
      <c r="IDU15" s="107"/>
      <c r="IDV15" s="107"/>
      <c r="IDW15" s="107"/>
      <c r="IDX15" s="107"/>
      <c r="IDY15" s="107"/>
      <c r="IDZ15" s="107"/>
      <c r="IEA15" s="107"/>
      <c r="IEB15" s="107"/>
      <c r="IEC15" s="107"/>
      <c r="IED15" s="107"/>
      <c r="IEE15" s="107"/>
      <c r="IEF15" s="107"/>
      <c r="IEG15" s="107"/>
      <c r="IEH15" s="107"/>
      <c r="IEI15" s="107"/>
      <c r="IEJ15" s="107"/>
      <c r="IEK15" s="107"/>
      <c r="IEL15" s="107"/>
      <c r="IEM15" s="107"/>
      <c r="IEN15" s="107"/>
      <c r="IEO15" s="107"/>
      <c r="IEP15" s="107"/>
      <c r="IEQ15" s="107"/>
      <c r="IER15" s="107"/>
      <c r="IES15" s="107"/>
      <c r="IET15" s="107"/>
      <c r="IEU15" s="107"/>
      <c r="IEV15" s="107"/>
      <c r="IEW15" s="107"/>
      <c r="IEX15" s="107"/>
      <c r="IEY15" s="107"/>
      <c r="IEZ15" s="107"/>
      <c r="IFA15" s="107"/>
      <c r="IFB15" s="107"/>
      <c r="IFC15" s="107"/>
      <c r="IFD15" s="107"/>
      <c r="IFE15" s="107"/>
      <c r="IFF15" s="107"/>
      <c r="IFG15" s="107"/>
      <c r="IFH15" s="107"/>
      <c r="IFI15" s="107"/>
      <c r="IFJ15" s="107"/>
      <c r="IFK15" s="107"/>
      <c r="IFL15" s="107"/>
      <c r="IFM15" s="107"/>
      <c r="IFN15" s="107"/>
      <c r="IFO15" s="107"/>
      <c r="IFP15" s="107"/>
      <c r="IFQ15" s="107"/>
      <c r="IFR15" s="107"/>
      <c r="IFS15" s="107"/>
      <c r="IFT15" s="107"/>
      <c r="IFU15" s="107"/>
      <c r="IFV15" s="107"/>
      <c r="IFW15" s="107"/>
      <c r="IFX15" s="107"/>
      <c r="IFY15" s="107"/>
      <c r="IFZ15" s="107"/>
      <c r="IGA15" s="107"/>
      <c r="IGB15" s="107"/>
      <c r="IGC15" s="107"/>
      <c r="IGD15" s="107"/>
      <c r="IGE15" s="107"/>
      <c r="IGF15" s="107"/>
      <c r="IGG15" s="107"/>
      <c r="IGH15" s="107"/>
      <c r="IGI15" s="107"/>
      <c r="IGJ15" s="107"/>
      <c r="IGK15" s="107"/>
      <c r="IGL15" s="107"/>
      <c r="IGM15" s="107"/>
      <c r="IGN15" s="107"/>
      <c r="IGO15" s="107"/>
      <c r="IGP15" s="107"/>
      <c r="IGQ15" s="107"/>
      <c r="IGR15" s="107"/>
      <c r="IGS15" s="107"/>
      <c r="IGT15" s="107"/>
      <c r="IGU15" s="107"/>
      <c r="IGV15" s="107"/>
      <c r="IGW15" s="107"/>
      <c r="IGX15" s="107"/>
      <c r="IGY15" s="107"/>
      <c r="IGZ15" s="107"/>
      <c r="IHA15" s="107"/>
      <c r="IHB15" s="107"/>
      <c r="IHC15" s="107"/>
      <c r="IHD15" s="107"/>
      <c r="IHE15" s="107"/>
      <c r="IHF15" s="107"/>
      <c r="IHG15" s="107"/>
      <c r="IHH15" s="107"/>
      <c r="IHI15" s="107"/>
      <c r="IHJ15" s="107"/>
      <c r="IHK15" s="107"/>
      <c r="IHL15" s="107"/>
      <c r="IHM15" s="107"/>
      <c r="IHN15" s="107"/>
      <c r="IHO15" s="107"/>
      <c r="IHP15" s="107"/>
      <c r="IHQ15" s="107"/>
      <c r="IHR15" s="107"/>
      <c r="IHS15" s="107"/>
      <c r="IHT15" s="107"/>
      <c r="IHU15" s="107"/>
      <c r="IHV15" s="107"/>
      <c r="IHW15" s="107"/>
      <c r="IHX15" s="107"/>
      <c r="IHY15" s="107"/>
      <c r="IHZ15" s="107"/>
      <c r="IIA15" s="107"/>
      <c r="IIB15" s="107"/>
      <c r="IIC15" s="107"/>
      <c r="IID15" s="107"/>
      <c r="IIE15" s="107"/>
      <c r="IIF15" s="107"/>
      <c r="IIG15" s="107"/>
      <c r="IIH15" s="107"/>
      <c r="III15" s="107"/>
      <c r="IIJ15" s="107"/>
      <c r="IIK15" s="107"/>
      <c r="IIL15" s="107"/>
      <c r="IIM15" s="107"/>
      <c r="IIN15" s="107"/>
      <c r="IIO15" s="107"/>
      <c r="IIP15" s="107"/>
      <c r="IIQ15" s="107"/>
      <c r="IIR15" s="107"/>
      <c r="IIS15" s="107"/>
      <c r="IIT15" s="107"/>
      <c r="IIU15" s="107"/>
      <c r="IIV15" s="107"/>
      <c r="IIW15" s="107"/>
      <c r="IIX15" s="107"/>
      <c r="IIY15" s="107"/>
      <c r="IIZ15" s="107"/>
      <c r="IJA15" s="107"/>
      <c r="IJB15" s="107"/>
      <c r="IJC15" s="107"/>
      <c r="IJD15" s="107"/>
      <c r="IJE15" s="107"/>
      <c r="IJF15" s="107"/>
      <c r="IJG15" s="107"/>
      <c r="IJH15" s="107"/>
      <c r="IJI15" s="107"/>
      <c r="IJJ15" s="107"/>
      <c r="IJK15" s="107"/>
      <c r="IJL15" s="107"/>
      <c r="IJM15" s="107"/>
      <c r="IJN15" s="107"/>
      <c r="IJO15" s="107"/>
      <c r="IJP15" s="107"/>
      <c r="IJQ15" s="107"/>
      <c r="IJR15" s="107"/>
      <c r="IJS15" s="107"/>
      <c r="IJT15" s="107"/>
      <c r="IJU15" s="107"/>
      <c r="IJV15" s="107"/>
      <c r="IJW15" s="107"/>
      <c r="IJX15" s="107"/>
      <c r="IJY15" s="107"/>
      <c r="IJZ15" s="107"/>
      <c r="IKA15" s="107"/>
      <c r="IKB15" s="107"/>
      <c r="IKC15" s="107"/>
      <c r="IKD15" s="107"/>
      <c r="IKE15" s="107"/>
      <c r="IKF15" s="107"/>
      <c r="IKG15" s="107"/>
      <c r="IKH15" s="107"/>
      <c r="IKI15" s="107"/>
      <c r="IKJ15" s="107"/>
      <c r="IKK15" s="107"/>
      <c r="IKL15" s="107"/>
      <c r="IKM15" s="107"/>
      <c r="IKN15" s="107"/>
      <c r="IKO15" s="107"/>
      <c r="IKP15" s="107"/>
      <c r="IKQ15" s="107"/>
      <c r="IKR15" s="107"/>
      <c r="IKS15" s="107"/>
      <c r="IKT15" s="107"/>
      <c r="IKU15" s="107"/>
      <c r="IKV15" s="107"/>
      <c r="IKW15" s="107"/>
      <c r="IKX15" s="107"/>
      <c r="IKY15" s="107"/>
      <c r="IKZ15" s="107"/>
      <c r="ILA15" s="107"/>
      <c r="ILB15" s="107"/>
      <c r="ILC15" s="107"/>
      <c r="ILD15" s="107"/>
      <c r="ILE15" s="107"/>
      <c r="ILF15" s="107"/>
      <c r="ILG15" s="107"/>
      <c r="ILH15" s="107"/>
      <c r="ILI15" s="107"/>
      <c r="ILJ15" s="107"/>
      <c r="ILK15" s="107"/>
      <c r="ILL15" s="107"/>
      <c r="ILM15" s="107"/>
      <c r="ILN15" s="107"/>
      <c r="ILO15" s="107"/>
      <c r="ILP15" s="107"/>
      <c r="ILQ15" s="107"/>
      <c r="ILR15" s="107"/>
      <c r="ILS15" s="107"/>
      <c r="ILT15" s="107"/>
      <c r="ILU15" s="107"/>
      <c r="ILV15" s="107"/>
      <c r="ILW15" s="107"/>
      <c r="ILX15" s="107"/>
      <c r="ILY15" s="107"/>
      <c r="ILZ15" s="107"/>
      <c r="IMA15" s="107"/>
      <c r="IMB15" s="107"/>
      <c r="IMC15" s="107"/>
      <c r="IMD15" s="107"/>
      <c r="IME15" s="107"/>
      <c r="IMF15" s="107"/>
      <c r="IMG15" s="107"/>
      <c r="IMH15" s="107"/>
      <c r="IMI15" s="107"/>
      <c r="IMJ15" s="107"/>
      <c r="IMK15" s="107"/>
      <c r="IML15" s="107"/>
      <c r="IMM15" s="107"/>
      <c r="IMN15" s="107"/>
      <c r="IMO15" s="107"/>
      <c r="IMP15" s="107"/>
      <c r="IMQ15" s="107"/>
      <c r="IMR15" s="107"/>
      <c r="IMS15" s="107"/>
      <c r="IMT15" s="107"/>
      <c r="IMU15" s="107"/>
      <c r="IMV15" s="107"/>
      <c r="IMW15" s="107"/>
      <c r="IMX15" s="107"/>
      <c r="IMY15" s="107"/>
      <c r="IMZ15" s="107"/>
      <c r="INA15" s="107"/>
      <c r="INB15" s="107"/>
      <c r="INC15" s="107"/>
      <c r="IND15" s="107"/>
      <c r="INE15" s="107"/>
      <c r="INF15" s="107"/>
      <c r="ING15" s="107"/>
      <c r="INH15" s="107"/>
      <c r="INI15" s="107"/>
      <c r="INJ15" s="107"/>
      <c r="INK15" s="107"/>
      <c r="INL15" s="107"/>
      <c r="INM15" s="107"/>
      <c r="INN15" s="107"/>
      <c r="INO15" s="107"/>
      <c r="INP15" s="107"/>
      <c r="INQ15" s="107"/>
      <c r="INR15" s="107"/>
      <c r="INS15" s="107"/>
      <c r="INT15" s="107"/>
      <c r="INU15" s="107"/>
      <c r="INV15" s="107"/>
      <c r="INW15" s="107"/>
      <c r="INX15" s="107"/>
      <c r="INY15" s="107"/>
      <c r="INZ15" s="107"/>
      <c r="IOA15" s="107"/>
      <c r="IOB15" s="107"/>
      <c r="IOC15" s="107"/>
      <c r="IOD15" s="107"/>
      <c r="IOE15" s="107"/>
      <c r="IOF15" s="107"/>
      <c r="IOG15" s="107"/>
      <c r="IOH15" s="107"/>
      <c r="IOI15" s="107"/>
      <c r="IOJ15" s="107"/>
      <c r="IOK15" s="107"/>
      <c r="IOL15" s="107"/>
      <c r="IOM15" s="107"/>
      <c r="ION15" s="107"/>
      <c r="IOO15" s="107"/>
      <c r="IOP15" s="107"/>
      <c r="IOQ15" s="107"/>
      <c r="IOR15" s="107"/>
      <c r="IOS15" s="107"/>
      <c r="IOT15" s="107"/>
      <c r="IOU15" s="107"/>
      <c r="IOV15" s="107"/>
      <c r="IOW15" s="107"/>
      <c r="IOX15" s="107"/>
      <c r="IOY15" s="107"/>
      <c r="IOZ15" s="107"/>
      <c r="IPA15" s="107"/>
      <c r="IPB15" s="107"/>
      <c r="IPC15" s="107"/>
      <c r="IPD15" s="107"/>
      <c r="IPE15" s="107"/>
      <c r="IPF15" s="107"/>
      <c r="IPG15" s="107"/>
      <c r="IPH15" s="107"/>
      <c r="IPI15" s="107"/>
      <c r="IPJ15" s="107"/>
      <c r="IPK15" s="107"/>
      <c r="IPL15" s="107"/>
      <c r="IPM15" s="107"/>
      <c r="IPN15" s="107"/>
      <c r="IPO15" s="107"/>
      <c r="IPP15" s="107"/>
      <c r="IPQ15" s="107"/>
      <c r="IPR15" s="107"/>
      <c r="IPS15" s="107"/>
      <c r="IPT15" s="107"/>
      <c r="IPU15" s="107"/>
      <c r="IPV15" s="107"/>
      <c r="IPW15" s="107"/>
      <c r="IPX15" s="107"/>
      <c r="IPY15" s="107"/>
      <c r="IPZ15" s="107"/>
      <c r="IQA15" s="107"/>
      <c r="IQB15" s="107"/>
      <c r="IQC15" s="107"/>
      <c r="IQD15" s="107"/>
      <c r="IQE15" s="107"/>
      <c r="IQF15" s="107"/>
      <c r="IQG15" s="107"/>
      <c r="IQH15" s="107"/>
      <c r="IQI15" s="107"/>
      <c r="IQJ15" s="107"/>
      <c r="IQK15" s="107"/>
      <c r="IQL15" s="107"/>
      <c r="IQM15" s="107"/>
      <c r="IQN15" s="107"/>
      <c r="IQO15" s="107"/>
      <c r="IQP15" s="107"/>
      <c r="IQQ15" s="107"/>
      <c r="IQR15" s="107"/>
      <c r="IQS15" s="107"/>
      <c r="IQT15" s="107"/>
      <c r="IQU15" s="107"/>
      <c r="IQV15" s="107"/>
      <c r="IQW15" s="107"/>
      <c r="IQX15" s="107"/>
      <c r="IQY15" s="107"/>
      <c r="IQZ15" s="107"/>
      <c r="IRA15" s="107"/>
      <c r="IRB15" s="107"/>
      <c r="IRC15" s="107"/>
      <c r="IRD15" s="107"/>
      <c r="IRE15" s="107"/>
      <c r="IRF15" s="107"/>
      <c r="IRG15" s="107"/>
      <c r="IRH15" s="107"/>
      <c r="IRI15" s="107"/>
      <c r="IRJ15" s="107"/>
      <c r="IRK15" s="107"/>
      <c r="IRL15" s="107"/>
      <c r="IRM15" s="107"/>
      <c r="IRN15" s="107"/>
      <c r="IRO15" s="107"/>
      <c r="IRP15" s="107"/>
      <c r="IRQ15" s="107"/>
      <c r="IRR15" s="107"/>
      <c r="IRS15" s="107"/>
      <c r="IRT15" s="107"/>
      <c r="IRU15" s="107"/>
      <c r="IRV15" s="107"/>
      <c r="IRW15" s="107"/>
      <c r="IRX15" s="107"/>
      <c r="IRY15" s="107"/>
      <c r="IRZ15" s="107"/>
      <c r="ISA15" s="107"/>
      <c r="ISB15" s="107"/>
      <c r="ISC15" s="107"/>
      <c r="ISD15" s="107"/>
      <c r="ISE15" s="107"/>
      <c r="ISF15" s="107"/>
      <c r="ISG15" s="107"/>
      <c r="ISH15" s="107"/>
      <c r="ISI15" s="107"/>
      <c r="ISJ15" s="107"/>
      <c r="ISK15" s="107"/>
      <c r="ISL15" s="107"/>
      <c r="ISM15" s="107"/>
      <c r="ISN15" s="107"/>
      <c r="ISO15" s="107"/>
      <c r="ISP15" s="107"/>
      <c r="ISQ15" s="107"/>
      <c r="ISR15" s="107"/>
      <c r="ISS15" s="107"/>
      <c r="IST15" s="107"/>
      <c r="ISU15" s="107"/>
      <c r="ISV15" s="107"/>
      <c r="ISW15" s="107"/>
      <c r="ISX15" s="107"/>
      <c r="ISY15" s="107"/>
      <c r="ISZ15" s="107"/>
      <c r="ITA15" s="107"/>
      <c r="ITB15" s="107"/>
      <c r="ITC15" s="107"/>
      <c r="ITD15" s="107"/>
      <c r="ITE15" s="107"/>
      <c r="ITF15" s="107"/>
      <c r="ITG15" s="107"/>
      <c r="ITH15" s="107"/>
      <c r="ITI15" s="107"/>
      <c r="ITJ15" s="107"/>
      <c r="ITK15" s="107"/>
      <c r="ITL15" s="107"/>
      <c r="ITM15" s="107"/>
      <c r="ITN15" s="107"/>
      <c r="ITO15" s="107"/>
      <c r="ITP15" s="107"/>
      <c r="ITQ15" s="107"/>
      <c r="ITR15" s="107"/>
      <c r="ITS15" s="107"/>
      <c r="ITT15" s="107"/>
      <c r="ITU15" s="107"/>
      <c r="ITV15" s="107"/>
      <c r="ITW15" s="107"/>
      <c r="ITX15" s="107"/>
      <c r="ITY15" s="107"/>
      <c r="ITZ15" s="107"/>
      <c r="IUA15" s="107"/>
      <c r="IUB15" s="107"/>
      <c r="IUC15" s="107"/>
      <c r="IUD15" s="107"/>
      <c r="IUE15" s="107"/>
      <c r="IUF15" s="107"/>
      <c r="IUG15" s="107"/>
      <c r="IUH15" s="107"/>
      <c r="IUI15" s="107"/>
      <c r="IUJ15" s="107"/>
      <c r="IUK15" s="107"/>
      <c r="IUL15" s="107"/>
      <c r="IUM15" s="107"/>
      <c r="IUN15" s="107"/>
      <c r="IUO15" s="107"/>
      <c r="IUP15" s="107"/>
      <c r="IUQ15" s="107"/>
      <c r="IUR15" s="107"/>
      <c r="IUS15" s="107"/>
      <c r="IUT15" s="107"/>
      <c r="IUU15" s="107"/>
      <c r="IUV15" s="107"/>
      <c r="IUW15" s="107"/>
      <c r="IUX15" s="107"/>
      <c r="IUY15" s="107"/>
      <c r="IUZ15" s="107"/>
      <c r="IVA15" s="107"/>
      <c r="IVB15" s="107"/>
      <c r="IVC15" s="107"/>
      <c r="IVD15" s="107"/>
      <c r="IVE15" s="107"/>
      <c r="IVF15" s="107"/>
      <c r="IVG15" s="107"/>
      <c r="IVH15" s="107"/>
      <c r="IVI15" s="107"/>
      <c r="IVJ15" s="107"/>
      <c r="IVK15" s="107"/>
      <c r="IVL15" s="107"/>
      <c r="IVM15" s="107"/>
      <c r="IVN15" s="107"/>
      <c r="IVO15" s="107"/>
      <c r="IVP15" s="107"/>
      <c r="IVQ15" s="107"/>
      <c r="IVR15" s="107"/>
      <c r="IVS15" s="107"/>
      <c r="IVT15" s="107"/>
      <c r="IVU15" s="107"/>
      <c r="IVV15" s="107"/>
      <c r="IVW15" s="107"/>
      <c r="IVX15" s="107"/>
      <c r="IVY15" s="107"/>
      <c r="IVZ15" s="107"/>
      <c r="IWA15" s="107"/>
      <c r="IWB15" s="107"/>
      <c r="IWC15" s="107"/>
      <c r="IWD15" s="107"/>
      <c r="IWE15" s="107"/>
      <c r="IWF15" s="107"/>
      <c r="IWG15" s="107"/>
      <c r="IWH15" s="107"/>
      <c r="IWI15" s="107"/>
      <c r="IWJ15" s="107"/>
      <c r="IWK15" s="107"/>
      <c r="IWL15" s="107"/>
      <c r="IWM15" s="107"/>
      <c r="IWN15" s="107"/>
      <c r="IWO15" s="107"/>
      <c r="IWP15" s="107"/>
      <c r="IWQ15" s="107"/>
      <c r="IWR15" s="107"/>
      <c r="IWS15" s="107"/>
      <c r="IWT15" s="107"/>
      <c r="IWU15" s="107"/>
      <c r="IWV15" s="107"/>
      <c r="IWW15" s="107"/>
      <c r="IWX15" s="107"/>
      <c r="IWY15" s="107"/>
      <c r="IWZ15" s="107"/>
      <c r="IXA15" s="107"/>
      <c r="IXB15" s="107"/>
      <c r="IXC15" s="107"/>
      <c r="IXD15" s="107"/>
      <c r="IXE15" s="107"/>
      <c r="IXF15" s="107"/>
      <c r="IXG15" s="107"/>
      <c r="IXH15" s="107"/>
      <c r="IXI15" s="107"/>
      <c r="IXJ15" s="107"/>
      <c r="IXK15" s="107"/>
      <c r="IXL15" s="107"/>
      <c r="IXM15" s="107"/>
      <c r="IXN15" s="107"/>
      <c r="IXO15" s="107"/>
      <c r="IXP15" s="107"/>
      <c r="IXQ15" s="107"/>
      <c r="IXR15" s="107"/>
      <c r="IXS15" s="107"/>
      <c r="IXT15" s="107"/>
      <c r="IXU15" s="107"/>
      <c r="IXV15" s="107"/>
      <c r="IXW15" s="107"/>
      <c r="IXX15" s="107"/>
      <c r="IXY15" s="107"/>
      <c r="IXZ15" s="107"/>
      <c r="IYA15" s="107"/>
      <c r="IYB15" s="107"/>
      <c r="IYC15" s="107"/>
      <c r="IYD15" s="107"/>
      <c r="IYE15" s="107"/>
      <c r="IYF15" s="107"/>
      <c r="IYG15" s="107"/>
      <c r="IYH15" s="107"/>
      <c r="IYI15" s="107"/>
      <c r="IYJ15" s="107"/>
      <c r="IYK15" s="107"/>
      <c r="IYL15" s="107"/>
      <c r="IYM15" s="107"/>
      <c r="IYN15" s="107"/>
      <c r="IYO15" s="107"/>
      <c r="IYP15" s="107"/>
      <c r="IYQ15" s="107"/>
      <c r="IYR15" s="107"/>
      <c r="IYS15" s="107"/>
      <c r="IYT15" s="107"/>
      <c r="IYU15" s="107"/>
      <c r="IYV15" s="107"/>
      <c r="IYW15" s="107"/>
      <c r="IYX15" s="107"/>
      <c r="IYY15" s="107"/>
      <c r="IYZ15" s="107"/>
      <c r="IZA15" s="107"/>
      <c r="IZB15" s="107"/>
      <c r="IZC15" s="107"/>
      <c r="IZD15" s="107"/>
      <c r="IZE15" s="107"/>
      <c r="IZF15" s="107"/>
      <c r="IZG15" s="107"/>
      <c r="IZH15" s="107"/>
      <c r="IZI15" s="107"/>
      <c r="IZJ15" s="107"/>
      <c r="IZK15" s="107"/>
      <c r="IZL15" s="107"/>
      <c r="IZM15" s="107"/>
      <c r="IZN15" s="107"/>
      <c r="IZO15" s="107"/>
      <c r="IZP15" s="107"/>
      <c r="IZQ15" s="107"/>
      <c r="IZR15" s="107"/>
      <c r="IZS15" s="107"/>
      <c r="IZT15" s="107"/>
      <c r="IZU15" s="107"/>
      <c r="IZV15" s="107"/>
      <c r="IZW15" s="107"/>
      <c r="IZX15" s="107"/>
      <c r="IZY15" s="107"/>
      <c r="IZZ15" s="107"/>
      <c r="JAA15" s="107"/>
      <c r="JAB15" s="107"/>
      <c r="JAC15" s="107"/>
      <c r="JAD15" s="107"/>
      <c r="JAE15" s="107"/>
      <c r="JAF15" s="107"/>
      <c r="JAG15" s="107"/>
      <c r="JAH15" s="107"/>
      <c r="JAI15" s="107"/>
      <c r="JAJ15" s="107"/>
      <c r="JAK15" s="107"/>
      <c r="JAL15" s="107"/>
      <c r="JAM15" s="107"/>
      <c r="JAN15" s="107"/>
      <c r="JAO15" s="107"/>
      <c r="JAP15" s="107"/>
      <c r="JAQ15" s="107"/>
      <c r="JAR15" s="107"/>
      <c r="JAS15" s="107"/>
      <c r="JAT15" s="107"/>
      <c r="JAU15" s="107"/>
      <c r="JAV15" s="107"/>
      <c r="JAW15" s="107"/>
      <c r="JAX15" s="107"/>
      <c r="JAY15" s="107"/>
      <c r="JAZ15" s="107"/>
      <c r="JBA15" s="107"/>
      <c r="JBB15" s="107"/>
      <c r="JBC15" s="107"/>
      <c r="JBD15" s="107"/>
      <c r="JBE15" s="107"/>
      <c r="JBF15" s="107"/>
      <c r="JBG15" s="107"/>
      <c r="JBH15" s="107"/>
      <c r="JBI15" s="107"/>
      <c r="JBJ15" s="107"/>
      <c r="JBK15" s="107"/>
      <c r="JBL15" s="107"/>
      <c r="JBM15" s="107"/>
      <c r="JBN15" s="107"/>
      <c r="JBO15" s="107"/>
      <c r="JBP15" s="107"/>
      <c r="JBQ15" s="107"/>
      <c r="JBR15" s="107"/>
      <c r="JBS15" s="107"/>
      <c r="JBT15" s="107"/>
      <c r="JBU15" s="107"/>
      <c r="JBV15" s="107"/>
      <c r="JBW15" s="107"/>
      <c r="JBX15" s="107"/>
      <c r="JBY15" s="107"/>
      <c r="JBZ15" s="107"/>
      <c r="JCA15" s="107"/>
      <c r="JCB15" s="107"/>
      <c r="JCC15" s="107"/>
      <c r="JCD15" s="107"/>
      <c r="JCE15" s="107"/>
      <c r="JCF15" s="107"/>
      <c r="JCG15" s="107"/>
      <c r="JCH15" s="107"/>
      <c r="JCI15" s="107"/>
      <c r="JCJ15" s="107"/>
      <c r="JCK15" s="107"/>
      <c r="JCL15" s="107"/>
      <c r="JCM15" s="107"/>
      <c r="JCN15" s="107"/>
      <c r="JCO15" s="107"/>
      <c r="JCP15" s="107"/>
      <c r="JCQ15" s="107"/>
      <c r="JCR15" s="107"/>
      <c r="JCS15" s="107"/>
      <c r="JCT15" s="107"/>
      <c r="JCU15" s="107"/>
      <c r="JCV15" s="107"/>
      <c r="JCW15" s="107"/>
      <c r="JCX15" s="107"/>
      <c r="JCY15" s="107"/>
      <c r="JCZ15" s="107"/>
      <c r="JDA15" s="107"/>
      <c r="JDB15" s="107"/>
      <c r="JDC15" s="107"/>
      <c r="JDD15" s="107"/>
      <c r="JDE15" s="107"/>
      <c r="JDF15" s="107"/>
      <c r="JDG15" s="107"/>
      <c r="JDH15" s="107"/>
      <c r="JDI15" s="107"/>
      <c r="JDJ15" s="107"/>
      <c r="JDK15" s="107"/>
      <c r="JDL15" s="107"/>
      <c r="JDM15" s="107"/>
      <c r="JDN15" s="107"/>
      <c r="JDO15" s="107"/>
      <c r="JDP15" s="107"/>
      <c r="JDQ15" s="107"/>
      <c r="JDR15" s="107"/>
      <c r="JDS15" s="107"/>
      <c r="JDT15" s="107"/>
      <c r="JDU15" s="107"/>
      <c r="JDV15" s="107"/>
      <c r="JDW15" s="107"/>
      <c r="JDX15" s="107"/>
      <c r="JDY15" s="107"/>
      <c r="JDZ15" s="107"/>
      <c r="JEA15" s="107"/>
      <c r="JEB15" s="107"/>
      <c r="JEC15" s="107"/>
      <c r="JED15" s="107"/>
      <c r="JEE15" s="107"/>
      <c r="JEF15" s="107"/>
      <c r="JEG15" s="107"/>
      <c r="JEH15" s="107"/>
      <c r="JEI15" s="107"/>
      <c r="JEJ15" s="107"/>
      <c r="JEK15" s="107"/>
      <c r="JEL15" s="107"/>
      <c r="JEM15" s="107"/>
      <c r="JEN15" s="107"/>
      <c r="JEO15" s="107"/>
      <c r="JEP15" s="107"/>
      <c r="JEQ15" s="107"/>
      <c r="JER15" s="107"/>
      <c r="JES15" s="107"/>
      <c r="JET15" s="107"/>
      <c r="JEU15" s="107"/>
      <c r="JEV15" s="107"/>
      <c r="JEW15" s="107"/>
      <c r="JEX15" s="107"/>
      <c r="JEY15" s="107"/>
      <c r="JEZ15" s="107"/>
      <c r="JFA15" s="107"/>
      <c r="JFB15" s="107"/>
      <c r="JFC15" s="107"/>
      <c r="JFD15" s="107"/>
      <c r="JFE15" s="107"/>
      <c r="JFF15" s="107"/>
      <c r="JFG15" s="107"/>
      <c r="JFH15" s="107"/>
      <c r="JFI15" s="107"/>
      <c r="JFJ15" s="107"/>
      <c r="JFK15" s="107"/>
      <c r="JFL15" s="107"/>
      <c r="JFM15" s="107"/>
      <c r="JFN15" s="107"/>
      <c r="JFO15" s="107"/>
      <c r="JFP15" s="107"/>
      <c r="JFQ15" s="107"/>
      <c r="JFR15" s="107"/>
      <c r="JFS15" s="107"/>
      <c r="JFT15" s="107"/>
      <c r="JFU15" s="107"/>
      <c r="JFV15" s="107"/>
      <c r="JFW15" s="107"/>
      <c r="JFX15" s="107"/>
      <c r="JFY15" s="107"/>
      <c r="JFZ15" s="107"/>
      <c r="JGA15" s="107"/>
      <c r="JGB15" s="107"/>
      <c r="JGC15" s="107"/>
      <c r="JGD15" s="107"/>
      <c r="JGE15" s="107"/>
      <c r="JGF15" s="107"/>
      <c r="JGG15" s="107"/>
      <c r="JGH15" s="107"/>
      <c r="JGI15" s="107"/>
      <c r="JGJ15" s="107"/>
      <c r="JGK15" s="107"/>
      <c r="JGL15" s="107"/>
      <c r="JGM15" s="107"/>
      <c r="JGN15" s="107"/>
      <c r="JGO15" s="107"/>
      <c r="JGP15" s="107"/>
      <c r="JGQ15" s="107"/>
      <c r="JGR15" s="107"/>
      <c r="JGS15" s="107"/>
      <c r="JGT15" s="107"/>
      <c r="JGU15" s="107"/>
      <c r="JGV15" s="107"/>
      <c r="JGW15" s="107"/>
      <c r="JGX15" s="107"/>
      <c r="JGY15" s="107"/>
      <c r="JGZ15" s="107"/>
      <c r="JHA15" s="107"/>
      <c r="JHB15" s="107"/>
      <c r="JHC15" s="107"/>
      <c r="JHD15" s="107"/>
      <c r="JHE15" s="107"/>
      <c r="JHF15" s="107"/>
      <c r="JHG15" s="107"/>
      <c r="JHH15" s="107"/>
      <c r="JHI15" s="107"/>
      <c r="JHJ15" s="107"/>
      <c r="JHK15" s="107"/>
      <c r="JHL15" s="107"/>
      <c r="JHM15" s="107"/>
      <c r="JHN15" s="107"/>
      <c r="JHO15" s="107"/>
      <c r="JHP15" s="107"/>
      <c r="JHQ15" s="107"/>
      <c r="JHR15" s="107"/>
      <c r="JHS15" s="107"/>
      <c r="JHT15" s="107"/>
      <c r="JHU15" s="107"/>
      <c r="JHV15" s="107"/>
      <c r="JHW15" s="107"/>
      <c r="JHX15" s="107"/>
      <c r="JHY15" s="107"/>
      <c r="JHZ15" s="107"/>
      <c r="JIA15" s="107"/>
      <c r="JIB15" s="107"/>
      <c r="JIC15" s="107"/>
      <c r="JID15" s="107"/>
      <c r="JIE15" s="107"/>
      <c r="JIF15" s="107"/>
      <c r="JIG15" s="107"/>
      <c r="JIH15" s="107"/>
      <c r="JII15" s="107"/>
      <c r="JIJ15" s="107"/>
      <c r="JIK15" s="107"/>
      <c r="JIL15" s="107"/>
      <c r="JIM15" s="107"/>
      <c r="JIN15" s="107"/>
      <c r="JIO15" s="107"/>
      <c r="JIP15" s="107"/>
      <c r="JIQ15" s="107"/>
      <c r="JIR15" s="107"/>
      <c r="JIS15" s="107"/>
      <c r="JIT15" s="107"/>
      <c r="JIU15" s="107"/>
      <c r="JIV15" s="107"/>
      <c r="JIW15" s="107"/>
      <c r="JIX15" s="107"/>
      <c r="JIY15" s="107"/>
      <c r="JIZ15" s="107"/>
      <c r="JJA15" s="107"/>
      <c r="JJB15" s="107"/>
      <c r="JJC15" s="107"/>
      <c r="JJD15" s="107"/>
      <c r="JJE15" s="107"/>
      <c r="JJF15" s="107"/>
      <c r="JJG15" s="107"/>
      <c r="JJH15" s="107"/>
      <c r="JJI15" s="107"/>
      <c r="JJJ15" s="107"/>
      <c r="JJK15" s="107"/>
      <c r="JJL15" s="107"/>
      <c r="JJM15" s="107"/>
      <c r="JJN15" s="107"/>
      <c r="JJO15" s="107"/>
      <c r="JJP15" s="107"/>
      <c r="JJQ15" s="107"/>
      <c r="JJR15" s="107"/>
      <c r="JJS15" s="107"/>
      <c r="JJT15" s="107"/>
      <c r="JJU15" s="107"/>
      <c r="JJV15" s="107"/>
      <c r="JJW15" s="107"/>
      <c r="JJX15" s="107"/>
      <c r="JJY15" s="107"/>
      <c r="JJZ15" s="107"/>
      <c r="JKA15" s="107"/>
      <c r="JKB15" s="107"/>
      <c r="JKC15" s="107"/>
      <c r="JKD15" s="107"/>
      <c r="JKE15" s="107"/>
      <c r="JKF15" s="107"/>
      <c r="JKG15" s="107"/>
      <c r="JKH15" s="107"/>
      <c r="JKI15" s="107"/>
      <c r="JKJ15" s="107"/>
      <c r="JKK15" s="107"/>
      <c r="JKL15" s="107"/>
      <c r="JKM15" s="107"/>
      <c r="JKN15" s="107"/>
      <c r="JKO15" s="107"/>
      <c r="JKP15" s="107"/>
      <c r="JKQ15" s="107"/>
      <c r="JKR15" s="107"/>
      <c r="JKS15" s="107"/>
      <c r="JKT15" s="107"/>
      <c r="JKU15" s="107"/>
      <c r="JKV15" s="107"/>
      <c r="JKW15" s="107"/>
      <c r="JKX15" s="107"/>
      <c r="JKY15" s="107"/>
      <c r="JKZ15" s="107"/>
      <c r="JLA15" s="107"/>
      <c r="JLB15" s="107"/>
      <c r="JLC15" s="107"/>
      <c r="JLD15" s="107"/>
      <c r="JLE15" s="107"/>
      <c r="JLF15" s="107"/>
      <c r="JLG15" s="107"/>
      <c r="JLH15" s="107"/>
      <c r="JLI15" s="107"/>
      <c r="JLJ15" s="107"/>
      <c r="JLK15" s="107"/>
      <c r="JLL15" s="107"/>
      <c r="JLM15" s="107"/>
      <c r="JLN15" s="107"/>
      <c r="JLO15" s="107"/>
      <c r="JLP15" s="107"/>
      <c r="JLQ15" s="107"/>
      <c r="JLR15" s="107"/>
      <c r="JLS15" s="107"/>
      <c r="JLT15" s="107"/>
      <c r="JLU15" s="107"/>
      <c r="JLV15" s="107"/>
      <c r="JLW15" s="107"/>
      <c r="JLX15" s="107"/>
      <c r="JLY15" s="107"/>
      <c r="JLZ15" s="107"/>
      <c r="JMA15" s="107"/>
      <c r="JMB15" s="107"/>
      <c r="JMC15" s="107"/>
      <c r="JMD15" s="107"/>
      <c r="JME15" s="107"/>
      <c r="JMF15" s="107"/>
      <c r="JMG15" s="107"/>
      <c r="JMH15" s="107"/>
      <c r="JMI15" s="107"/>
      <c r="JMJ15" s="107"/>
      <c r="JMK15" s="107"/>
      <c r="JML15" s="107"/>
      <c r="JMM15" s="107"/>
      <c r="JMN15" s="107"/>
      <c r="JMO15" s="107"/>
      <c r="JMP15" s="107"/>
      <c r="JMQ15" s="107"/>
      <c r="JMR15" s="107"/>
      <c r="JMS15" s="107"/>
      <c r="JMT15" s="107"/>
      <c r="JMU15" s="107"/>
      <c r="JMV15" s="107"/>
      <c r="JMW15" s="107"/>
      <c r="JMX15" s="107"/>
      <c r="JMY15" s="107"/>
      <c r="JMZ15" s="107"/>
      <c r="JNA15" s="107"/>
      <c r="JNB15" s="107"/>
      <c r="JNC15" s="107"/>
      <c r="JND15" s="107"/>
      <c r="JNE15" s="107"/>
      <c r="JNF15" s="107"/>
      <c r="JNG15" s="107"/>
      <c r="JNH15" s="107"/>
      <c r="JNI15" s="107"/>
      <c r="JNJ15" s="107"/>
      <c r="JNK15" s="107"/>
      <c r="JNL15" s="107"/>
      <c r="JNM15" s="107"/>
      <c r="JNN15" s="107"/>
      <c r="JNO15" s="107"/>
      <c r="JNP15" s="107"/>
      <c r="JNQ15" s="107"/>
      <c r="JNR15" s="107"/>
      <c r="JNS15" s="107"/>
      <c r="JNT15" s="107"/>
      <c r="JNU15" s="107"/>
      <c r="JNV15" s="107"/>
      <c r="JNW15" s="107"/>
      <c r="JNX15" s="107"/>
      <c r="JNY15" s="107"/>
      <c r="JNZ15" s="107"/>
      <c r="JOA15" s="107"/>
      <c r="JOB15" s="107"/>
      <c r="JOC15" s="107"/>
      <c r="JOD15" s="107"/>
      <c r="JOE15" s="107"/>
      <c r="JOF15" s="107"/>
      <c r="JOG15" s="107"/>
      <c r="JOH15" s="107"/>
      <c r="JOI15" s="107"/>
      <c r="JOJ15" s="107"/>
      <c r="JOK15" s="107"/>
      <c r="JOL15" s="107"/>
      <c r="JOM15" s="107"/>
      <c r="JON15" s="107"/>
      <c r="JOO15" s="107"/>
      <c r="JOP15" s="107"/>
      <c r="JOQ15" s="107"/>
      <c r="JOR15" s="107"/>
      <c r="JOS15" s="107"/>
      <c r="JOT15" s="107"/>
      <c r="JOU15" s="107"/>
      <c r="JOV15" s="107"/>
      <c r="JOW15" s="107"/>
      <c r="JOX15" s="107"/>
      <c r="JOY15" s="107"/>
      <c r="JOZ15" s="107"/>
      <c r="JPA15" s="107"/>
      <c r="JPB15" s="107"/>
      <c r="JPC15" s="107"/>
      <c r="JPD15" s="107"/>
      <c r="JPE15" s="107"/>
      <c r="JPF15" s="107"/>
      <c r="JPG15" s="107"/>
      <c r="JPH15" s="107"/>
      <c r="JPI15" s="107"/>
      <c r="JPJ15" s="107"/>
      <c r="JPK15" s="107"/>
      <c r="JPL15" s="107"/>
      <c r="JPM15" s="107"/>
      <c r="JPN15" s="107"/>
      <c r="JPO15" s="107"/>
      <c r="JPP15" s="107"/>
      <c r="JPQ15" s="107"/>
      <c r="JPR15" s="107"/>
      <c r="JPS15" s="107"/>
      <c r="JPT15" s="107"/>
      <c r="JPU15" s="107"/>
      <c r="JPV15" s="107"/>
      <c r="JPW15" s="107"/>
      <c r="JPX15" s="107"/>
      <c r="JPY15" s="107"/>
      <c r="JPZ15" s="107"/>
      <c r="JQA15" s="107"/>
      <c r="JQB15" s="107"/>
      <c r="JQC15" s="107"/>
      <c r="JQD15" s="107"/>
      <c r="JQE15" s="107"/>
      <c r="JQF15" s="107"/>
      <c r="JQG15" s="107"/>
      <c r="JQH15" s="107"/>
      <c r="JQI15" s="107"/>
      <c r="JQJ15" s="107"/>
      <c r="JQK15" s="107"/>
      <c r="JQL15" s="107"/>
      <c r="JQM15" s="107"/>
      <c r="JQN15" s="107"/>
      <c r="JQO15" s="107"/>
      <c r="JQP15" s="107"/>
      <c r="JQQ15" s="107"/>
      <c r="JQR15" s="107"/>
      <c r="JQS15" s="107"/>
      <c r="JQT15" s="107"/>
      <c r="JQU15" s="107"/>
      <c r="JQV15" s="107"/>
      <c r="JQW15" s="107"/>
      <c r="JQX15" s="107"/>
      <c r="JQY15" s="107"/>
      <c r="JQZ15" s="107"/>
      <c r="JRA15" s="107"/>
      <c r="JRB15" s="107"/>
      <c r="JRC15" s="107"/>
      <c r="JRD15" s="107"/>
      <c r="JRE15" s="107"/>
      <c r="JRF15" s="107"/>
      <c r="JRG15" s="107"/>
      <c r="JRH15" s="107"/>
      <c r="JRI15" s="107"/>
      <c r="JRJ15" s="107"/>
      <c r="JRK15" s="107"/>
      <c r="JRL15" s="107"/>
      <c r="JRM15" s="107"/>
      <c r="JRN15" s="107"/>
      <c r="JRO15" s="107"/>
      <c r="JRP15" s="107"/>
      <c r="JRQ15" s="107"/>
      <c r="JRR15" s="107"/>
      <c r="JRS15" s="107"/>
      <c r="JRT15" s="107"/>
      <c r="JRU15" s="107"/>
      <c r="JRV15" s="107"/>
      <c r="JRW15" s="107"/>
      <c r="JRX15" s="107"/>
      <c r="JRY15" s="107"/>
      <c r="JRZ15" s="107"/>
      <c r="JSA15" s="107"/>
      <c r="JSB15" s="107"/>
      <c r="JSC15" s="107"/>
      <c r="JSD15" s="107"/>
      <c r="JSE15" s="107"/>
      <c r="JSF15" s="107"/>
      <c r="JSG15" s="107"/>
      <c r="JSH15" s="107"/>
      <c r="JSI15" s="107"/>
      <c r="JSJ15" s="107"/>
      <c r="JSK15" s="107"/>
      <c r="JSL15" s="107"/>
      <c r="JSM15" s="107"/>
      <c r="JSN15" s="107"/>
      <c r="JSO15" s="107"/>
      <c r="JSP15" s="107"/>
      <c r="JSQ15" s="107"/>
      <c r="JSR15" s="107"/>
      <c r="JSS15" s="107"/>
      <c r="JST15" s="107"/>
      <c r="JSU15" s="107"/>
      <c r="JSV15" s="107"/>
      <c r="JSW15" s="107"/>
      <c r="JSX15" s="107"/>
      <c r="JSY15" s="107"/>
      <c r="JSZ15" s="107"/>
      <c r="JTA15" s="107"/>
      <c r="JTB15" s="107"/>
      <c r="JTC15" s="107"/>
      <c r="JTD15" s="107"/>
      <c r="JTE15" s="107"/>
      <c r="JTF15" s="107"/>
      <c r="JTG15" s="107"/>
      <c r="JTH15" s="107"/>
      <c r="JTI15" s="107"/>
      <c r="JTJ15" s="107"/>
      <c r="JTK15" s="107"/>
      <c r="JTL15" s="107"/>
      <c r="JTM15" s="107"/>
      <c r="JTN15" s="107"/>
      <c r="JTO15" s="107"/>
      <c r="JTP15" s="107"/>
      <c r="JTQ15" s="107"/>
      <c r="JTR15" s="107"/>
      <c r="JTS15" s="107"/>
      <c r="JTT15" s="107"/>
      <c r="JTU15" s="107"/>
      <c r="JTV15" s="107"/>
      <c r="JTW15" s="107"/>
      <c r="JTX15" s="107"/>
      <c r="JTY15" s="107"/>
      <c r="JTZ15" s="107"/>
      <c r="JUA15" s="107"/>
      <c r="JUB15" s="107"/>
      <c r="JUC15" s="107"/>
      <c r="JUD15" s="107"/>
      <c r="JUE15" s="107"/>
      <c r="JUF15" s="107"/>
      <c r="JUG15" s="107"/>
      <c r="JUH15" s="107"/>
      <c r="JUI15" s="107"/>
      <c r="JUJ15" s="107"/>
      <c r="JUK15" s="107"/>
      <c r="JUL15" s="107"/>
      <c r="JUM15" s="107"/>
      <c r="JUN15" s="107"/>
      <c r="JUO15" s="107"/>
      <c r="JUP15" s="107"/>
      <c r="JUQ15" s="107"/>
      <c r="JUR15" s="107"/>
      <c r="JUS15" s="107"/>
      <c r="JUT15" s="107"/>
      <c r="JUU15" s="107"/>
      <c r="JUV15" s="107"/>
      <c r="JUW15" s="107"/>
      <c r="JUX15" s="107"/>
      <c r="JUY15" s="107"/>
      <c r="JUZ15" s="107"/>
      <c r="JVA15" s="107"/>
      <c r="JVB15" s="107"/>
      <c r="JVC15" s="107"/>
      <c r="JVD15" s="107"/>
      <c r="JVE15" s="107"/>
      <c r="JVF15" s="107"/>
      <c r="JVG15" s="107"/>
      <c r="JVH15" s="107"/>
      <c r="JVI15" s="107"/>
      <c r="JVJ15" s="107"/>
      <c r="JVK15" s="107"/>
      <c r="JVL15" s="107"/>
      <c r="JVM15" s="107"/>
      <c r="JVN15" s="107"/>
      <c r="JVO15" s="107"/>
      <c r="JVP15" s="107"/>
      <c r="JVQ15" s="107"/>
      <c r="JVR15" s="107"/>
      <c r="JVS15" s="107"/>
      <c r="JVT15" s="107"/>
      <c r="JVU15" s="107"/>
      <c r="JVV15" s="107"/>
      <c r="JVW15" s="107"/>
      <c r="JVX15" s="107"/>
      <c r="JVY15" s="107"/>
      <c r="JVZ15" s="107"/>
      <c r="JWA15" s="107"/>
      <c r="JWB15" s="107"/>
      <c r="JWC15" s="107"/>
      <c r="JWD15" s="107"/>
      <c r="JWE15" s="107"/>
      <c r="JWF15" s="107"/>
      <c r="JWG15" s="107"/>
      <c r="JWH15" s="107"/>
      <c r="JWI15" s="107"/>
      <c r="JWJ15" s="107"/>
      <c r="JWK15" s="107"/>
      <c r="JWL15" s="107"/>
      <c r="JWM15" s="107"/>
      <c r="JWN15" s="107"/>
      <c r="JWO15" s="107"/>
      <c r="JWP15" s="107"/>
      <c r="JWQ15" s="107"/>
      <c r="JWR15" s="107"/>
      <c r="JWS15" s="107"/>
      <c r="JWT15" s="107"/>
      <c r="JWU15" s="107"/>
      <c r="JWV15" s="107"/>
      <c r="JWW15" s="107"/>
      <c r="JWX15" s="107"/>
      <c r="JWY15" s="107"/>
      <c r="JWZ15" s="107"/>
      <c r="JXA15" s="107"/>
      <c r="JXB15" s="107"/>
      <c r="JXC15" s="107"/>
      <c r="JXD15" s="107"/>
      <c r="JXE15" s="107"/>
      <c r="JXF15" s="107"/>
      <c r="JXG15" s="107"/>
      <c r="JXH15" s="107"/>
      <c r="JXI15" s="107"/>
      <c r="JXJ15" s="107"/>
      <c r="JXK15" s="107"/>
      <c r="JXL15" s="107"/>
      <c r="JXM15" s="107"/>
      <c r="JXN15" s="107"/>
      <c r="JXO15" s="107"/>
      <c r="JXP15" s="107"/>
      <c r="JXQ15" s="107"/>
      <c r="JXR15" s="107"/>
      <c r="JXS15" s="107"/>
      <c r="JXT15" s="107"/>
      <c r="JXU15" s="107"/>
      <c r="JXV15" s="107"/>
      <c r="JXW15" s="107"/>
      <c r="JXX15" s="107"/>
      <c r="JXY15" s="107"/>
      <c r="JXZ15" s="107"/>
      <c r="JYA15" s="107"/>
      <c r="JYB15" s="107"/>
      <c r="JYC15" s="107"/>
      <c r="JYD15" s="107"/>
      <c r="JYE15" s="107"/>
      <c r="JYF15" s="107"/>
      <c r="JYG15" s="107"/>
      <c r="JYH15" s="107"/>
      <c r="JYI15" s="107"/>
      <c r="JYJ15" s="107"/>
      <c r="JYK15" s="107"/>
      <c r="JYL15" s="107"/>
      <c r="JYM15" s="107"/>
      <c r="JYN15" s="107"/>
      <c r="JYO15" s="107"/>
      <c r="JYP15" s="107"/>
      <c r="JYQ15" s="107"/>
      <c r="JYR15" s="107"/>
      <c r="JYS15" s="107"/>
      <c r="JYT15" s="107"/>
      <c r="JYU15" s="107"/>
      <c r="JYV15" s="107"/>
      <c r="JYW15" s="107"/>
      <c r="JYX15" s="107"/>
      <c r="JYY15" s="107"/>
      <c r="JYZ15" s="107"/>
      <c r="JZA15" s="107"/>
      <c r="JZB15" s="107"/>
      <c r="JZC15" s="107"/>
      <c r="JZD15" s="107"/>
      <c r="JZE15" s="107"/>
      <c r="JZF15" s="107"/>
      <c r="JZG15" s="107"/>
      <c r="JZH15" s="107"/>
      <c r="JZI15" s="107"/>
      <c r="JZJ15" s="107"/>
      <c r="JZK15" s="107"/>
      <c r="JZL15" s="107"/>
      <c r="JZM15" s="107"/>
      <c r="JZN15" s="107"/>
      <c r="JZO15" s="107"/>
      <c r="JZP15" s="107"/>
      <c r="JZQ15" s="107"/>
      <c r="JZR15" s="107"/>
      <c r="JZS15" s="107"/>
      <c r="JZT15" s="107"/>
      <c r="JZU15" s="107"/>
      <c r="JZV15" s="107"/>
      <c r="JZW15" s="107"/>
      <c r="JZX15" s="107"/>
      <c r="JZY15" s="107"/>
      <c r="JZZ15" s="107"/>
      <c r="KAA15" s="107"/>
      <c r="KAB15" s="107"/>
      <c r="KAC15" s="107"/>
      <c r="KAD15" s="107"/>
      <c r="KAE15" s="107"/>
      <c r="KAF15" s="107"/>
      <c r="KAG15" s="107"/>
      <c r="KAH15" s="107"/>
      <c r="KAI15" s="107"/>
      <c r="KAJ15" s="107"/>
      <c r="KAK15" s="107"/>
      <c r="KAL15" s="107"/>
      <c r="KAM15" s="107"/>
      <c r="KAN15" s="107"/>
      <c r="KAO15" s="107"/>
      <c r="KAP15" s="107"/>
      <c r="KAQ15" s="107"/>
      <c r="KAR15" s="107"/>
      <c r="KAS15" s="107"/>
      <c r="KAT15" s="107"/>
      <c r="KAU15" s="107"/>
      <c r="KAV15" s="107"/>
      <c r="KAW15" s="107"/>
      <c r="KAX15" s="107"/>
      <c r="KAY15" s="107"/>
      <c r="KAZ15" s="107"/>
      <c r="KBA15" s="107"/>
      <c r="KBB15" s="107"/>
      <c r="KBC15" s="107"/>
      <c r="KBD15" s="107"/>
      <c r="KBE15" s="107"/>
      <c r="KBF15" s="107"/>
      <c r="KBG15" s="107"/>
      <c r="KBH15" s="107"/>
      <c r="KBI15" s="107"/>
      <c r="KBJ15" s="107"/>
      <c r="KBK15" s="107"/>
      <c r="KBL15" s="107"/>
      <c r="KBM15" s="107"/>
      <c r="KBN15" s="107"/>
      <c r="KBO15" s="107"/>
      <c r="KBP15" s="107"/>
      <c r="KBQ15" s="107"/>
      <c r="KBR15" s="107"/>
      <c r="KBS15" s="107"/>
      <c r="KBT15" s="107"/>
      <c r="KBU15" s="107"/>
      <c r="KBV15" s="107"/>
      <c r="KBW15" s="107"/>
      <c r="KBX15" s="107"/>
      <c r="KBY15" s="107"/>
      <c r="KBZ15" s="107"/>
      <c r="KCA15" s="107"/>
      <c r="KCB15" s="107"/>
      <c r="KCC15" s="107"/>
      <c r="KCD15" s="107"/>
      <c r="KCE15" s="107"/>
      <c r="KCF15" s="107"/>
      <c r="KCG15" s="107"/>
      <c r="KCH15" s="107"/>
      <c r="KCI15" s="107"/>
      <c r="KCJ15" s="107"/>
      <c r="KCK15" s="107"/>
      <c r="KCL15" s="107"/>
      <c r="KCM15" s="107"/>
      <c r="KCN15" s="107"/>
      <c r="KCO15" s="107"/>
      <c r="KCP15" s="107"/>
      <c r="KCQ15" s="107"/>
      <c r="KCR15" s="107"/>
      <c r="KCS15" s="107"/>
      <c r="KCT15" s="107"/>
      <c r="KCU15" s="107"/>
      <c r="KCV15" s="107"/>
      <c r="KCW15" s="107"/>
      <c r="KCX15" s="107"/>
      <c r="KCY15" s="107"/>
      <c r="KCZ15" s="107"/>
      <c r="KDA15" s="107"/>
      <c r="KDB15" s="107"/>
      <c r="KDC15" s="107"/>
      <c r="KDD15" s="107"/>
      <c r="KDE15" s="107"/>
      <c r="KDF15" s="107"/>
      <c r="KDG15" s="107"/>
      <c r="KDH15" s="107"/>
      <c r="KDI15" s="107"/>
      <c r="KDJ15" s="107"/>
      <c r="KDK15" s="107"/>
      <c r="KDL15" s="107"/>
      <c r="KDM15" s="107"/>
      <c r="KDN15" s="107"/>
      <c r="KDO15" s="107"/>
      <c r="KDP15" s="107"/>
      <c r="KDQ15" s="107"/>
      <c r="KDR15" s="107"/>
      <c r="KDS15" s="107"/>
      <c r="KDT15" s="107"/>
      <c r="KDU15" s="107"/>
      <c r="KDV15" s="107"/>
      <c r="KDW15" s="107"/>
      <c r="KDX15" s="107"/>
      <c r="KDY15" s="107"/>
      <c r="KDZ15" s="107"/>
      <c r="KEA15" s="107"/>
      <c r="KEB15" s="107"/>
      <c r="KEC15" s="107"/>
      <c r="KED15" s="107"/>
      <c r="KEE15" s="107"/>
      <c r="KEF15" s="107"/>
      <c r="KEG15" s="107"/>
      <c r="KEH15" s="107"/>
      <c r="KEI15" s="107"/>
      <c r="KEJ15" s="107"/>
      <c r="KEK15" s="107"/>
      <c r="KEL15" s="107"/>
      <c r="KEM15" s="107"/>
      <c r="KEN15" s="107"/>
      <c r="KEO15" s="107"/>
      <c r="KEP15" s="107"/>
      <c r="KEQ15" s="107"/>
      <c r="KER15" s="107"/>
      <c r="KES15" s="107"/>
      <c r="KET15" s="107"/>
      <c r="KEU15" s="107"/>
      <c r="KEV15" s="107"/>
      <c r="KEW15" s="107"/>
      <c r="KEX15" s="107"/>
      <c r="KEY15" s="107"/>
      <c r="KEZ15" s="107"/>
      <c r="KFA15" s="107"/>
      <c r="KFB15" s="107"/>
      <c r="KFC15" s="107"/>
      <c r="KFD15" s="107"/>
      <c r="KFE15" s="107"/>
      <c r="KFF15" s="107"/>
      <c r="KFG15" s="107"/>
      <c r="KFH15" s="107"/>
      <c r="KFI15" s="107"/>
      <c r="KFJ15" s="107"/>
      <c r="KFK15" s="107"/>
      <c r="KFL15" s="107"/>
      <c r="KFM15" s="107"/>
      <c r="KFN15" s="107"/>
      <c r="KFO15" s="107"/>
      <c r="KFP15" s="107"/>
      <c r="KFQ15" s="107"/>
      <c r="KFR15" s="107"/>
      <c r="KFS15" s="107"/>
      <c r="KFT15" s="107"/>
      <c r="KFU15" s="107"/>
      <c r="KFV15" s="107"/>
      <c r="KFW15" s="107"/>
      <c r="KFX15" s="107"/>
      <c r="KFY15" s="107"/>
      <c r="KFZ15" s="107"/>
      <c r="KGA15" s="107"/>
      <c r="KGB15" s="107"/>
      <c r="KGC15" s="107"/>
      <c r="KGD15" s="107"/>
      <c r="KGE15" s="107"/>
      <c r="KGF15" s="107"/>
      <c r="KGG15" s="107"/>
      <c r="KGH15" s="107"/>
      <c r="KGI15" s="107"/>
      <c r="KGJ15" s="107"/>
      <c r="KGK15" s="107"/>
      <c r="KGL15" s="107"/>
      <c r="KGM15" s="107"/>
      <c r="KGN15" s="107"/>
      <c r="KGO15" s="107"/>
      <c r="KGP15" s="107"/>
      <c r="KGQ15" s="107"/>
      <c r="KGR15" s="107"/>
      <c r="KGS15" s="107"/>
      <c r="KGT15" s="107"/>
      <c r="KGU15" s="107"/>
      <c r="KGV15" s="107"/>
      <c r="KGW15" s="107"/>
      <c r="KGX15" s="107"/>
      <c r="KGY15" s="107"/>
      <c r="KGZ15" s="107"/>
      <c r="KHA15" s="107"/>
      <c r="KHB15" s="107"/>
      <c r="KHC15" s="107"/>
      <c r="KHD15" s="107"/>
      <c r="KHE15" s="107"/>
      <c r="KHF15" s="107"/>
      <c r="KHG15" s="107"/>
      <c r="KHH15" s="107"/>
      <c r="KHI15" s="107"/>
      <c r="KHJ15" s="107"/>
      <c r="KHK15" s="107"/>
      <c r="KHL15" s="107"/>
      <c r="KHM15" s="107"/>
      <c r="KHN15" s="107"/>
      <c r="KHO15" s="107"/>
      <c r="KHP15" s="107"/>
      <c r="KHQ15" s="107"/>
      <c r="KHR15" s="107"/>
      <c r="KHS15" s="107"/>
      <c r="KHT15" s="107"/>
      <c r="KHU15" s="107"/>
      <c r="KHV15" s="107"/>
      <c r="KHW15" s="107"/>
      <c r="KHX15" s="107"/>
      <c r="KHY15" s="107"/>
      <c r="KHZ15" s="107"/>
      <c r="KIA15" s="107"/>
      <c r="KIB15" s="107"/>
      <c r="KIC15" s="107"/>
      <c r="KID15" s="107"/>
      <c r="KIE15" s="107"/>
      <c r="KIF15" s="107"/>
      <c r="KIG15" s="107"/>
      <c r="KIH15" s="107"/>
      <c r="KII15" s="107"/>
      <c r="KIJ15" s="107"/>
      <c r="KIK15" s="107"/>
      <c r="KIL15" s="107"/>
      <c r="KIM15" s="107"/>
      <c r="KIN15" s="107"/>
      <c r="KIO15" s="107"/>
      <c r="KIP15" s="107"/>
      <c r="KIQ15" s="107"/>
      <c r="KIR15" s="107"/>
      <c r="KIS15" s="107"/>
      <c r="KIT15" s="107"/>
      <c r="KIU15" s="107"/>
      <c r="KIV15" s="107"/>
      <c r="KIW15" s="107"/>
      <c r="KIX15" s="107"/>
      <c r="KIY15" s="107"/>
      <c r="KIZ15" s="107"/>
      <c r="KJA15" s="107"/>
      <c r="KJB15" s="107"/>
      <c r="KJC15" s="107"/>
      <c r="KJD15" s="107"/>
      <c r="KJE15" s="107"/>
      <c r="KJF15" s="107"/>
      <c r="KJG15" s="107"/>
      <c r="KJH15" s="107"/>
      <c r="KJI15" s="107"/>
      <c r="KJJ15" s="107"/>
      <c r="KJK15" s="107"/>
      <c r="KJL15" s="107"/>
      <c r="KJM15" s="107"/>
      <c r="KJN15" s="107"/>
      <c r="KJO15" s="107"/>
      <c r="KJP15" s="107"/>
      <c r="KJQ15" s="107"/>
      <c r="KJR15" s="107"/>
      <c r="KJS15" s="107"/>
      <c r="KJT15" s="107"/>
      <c r="KJU15" s="107"/>
      <c r="KJV15" s="107"/>
      <c r="KJW15" s="107"/>
      <c r="KJX15" s="107"/>
      <c r="KJY15" s="107"/>
      <c r="KJZ15" s="107"/>
      <c r="KKA15" s="107"/>
      <c r="KKB15" s="107"/>
      <c r="KKC15" s="107"/>
      <c r="KKD15" s="107"/>
      <c r="KKE15" s="107"/>
      <c r="KKF15" s="107"/>
      <c r="KKG15" s="107"/>
      <c r="KKH15" s="107"/>
      <c r="KKI15" s="107"/>
      <c r="KKJ15" s="107"/>
      <c r="KKK15" s="107"/>
      <c r="KKL15" s="107"/>
      <c r="KKM15" s="107"/>
      <c r="KKN15" s="107"/>
      <c r="KKO15" s="107"/>
      <c r="KKP15" s="107"/>
      <c r="KKQ15" s="107"/>
      <c r="KKR15" s="107"/>
      <c r="KKS15" s="107"/>
      <c r="KKT15" s="107"/>
      <c r="KKU15" s="107"/>
      <c r="KKV15" s="107"/>
      <c r="KKW15" s="107"/>
      <c r="KKX15" s="107"/>
      <c r="KKY15" s="107"/>
      <c r="KKZ15" s="107"/>
      <c r="KLA15" s="107"/>
      <c r="KLB15" s="107"/>
      <c r="KLC15" s="107"/>
      <c r="KLD15" s="107"/>
      <c r="KLE15" s="107"/>
      <c r="KLF15" s="107"/>
      <c r="KLG15" s="107"/>
      <c r="KLH15" s="107"/>
      <c r="KLI15" s="107"/>
      <c r="KLJ15" s="107"/>
      <c r="KLK15" s="107"/>
      <c r="KLL15" s="107"/>
      <c r="KLM15" s="107"/>
      <c r="KLN15" s="107"/>
      <c r="KLO15" s="107"/>
      <c r="KLP15" s="107"/>
      <c r="KLQ15" s="107"/>
      <c r="KLR15" s="107"/>
      <c r="KLS15" s="107"/>
      <c r="KLT15" s="107"/>
      <c r="KLU15" s="107"/>
      <c r="KLV15" s="107"/>
      <c r="KLW15" s="107"/>
      <c r="KLX15" s="107"/>
      <c r="KLY15" s="107"/>
      <c r="KLZ15" s="107"/>
      <c r="KMA15" s="107"/>
      <c r="KMB15" s="107"/>
      <c r="KMC15" s="107"/>
      <c r="KMD15" s="107"/>
      <c r="KME15" s="107"/>
      <c r="KMF15" s="107"/>
      <c r="KMG15" s="107"/>
      <c r="KMH15" s="107"/>
      <c r="KMI15" s="107"/>
      <c r="KMJ15" s="107"/>
      <c r="KMK15" s="107"/>
      <c r="KML15" s="107"/>
      <c r="KMM15" s="107"/>
      <c r="KMN15" s="107"/>
      <c r="KMO15" s="107"/>
      <c r="KMP15" s="107"/>
      <c r="KMQ15" s="107"/>
      <c r="KMR15" s="107"/>
      <c r="KMS15" s="107"/>
      <c r="KMT15" s="107"/>
      <c r="KMU15" s="107"/>
      <c r="KMV15" s="107"/>
      <c r="KMW15" s="107"/>
      <c r="KMX15" s="107"/>
      <c r="KMY15" s="107"/>
      <c r="KMZ15" s="107"/>
      <c r="KNA15" s="107"/>
      <c r="KNB15" s="107"/>
      <c r="KNC15" s="107"/>
      <c r="KND15" s="107"/>
      <c r="KNE15" s="107"/>
      <c r="KNF15" s="107"/>
      <c r="KNG15" s="107"/>
      <c r="KNH15" s="107"/>
      <c r="KNI15" s="107"/>
      <c r="KNJ15" s="107"/>
      <c r="KNK15" s="107"/>
      <c r="KNL15" s="107"/>
      <c r="KNM15" s="107"/>
      <c r="KNN15" s="107"/>
      <c r="KNO15" s="107"/>
      <c r="KNP15" s="107"/>
      <c r="KNQ15" s="107"/>
      <c r="KNR15" s="107"/>
      <c r="KNS15" s="107"/>
      <c r="KNT15" s="107"/>
      <c r="KNU15" s="107"/>
      <c r="KNV15" s="107"/>
      <c r="KNW15" s="107"/>
      <c r="KNX15" s="107"/>
      <c r="KNY15" s="107"/>
      <c r="KNZ15" s="107"/>
      <c r="KOA15" s="107"/>
      <c r="KOB15" s="107"/>
      <c r="KOC15" s="107"/>
      <c r="KOD15" s="107"/>
      <c r="KOE15" s="107"/>
      <c r="KOF15" s="107"/>
      <c r="KOG15" s="107"/>
      <c r="KOH15" s="107"/>
      <c r="KOI15" s="107"/>
      <c r="KOJ15" s="107"/>
      <c r="KOK15" s="107"/>
      <c r="KOL15" s="107"/>
      <c r="KOM15" s="107"/>
      <c r="KON15" s="107"/>
      <c r="KOO15" s="107"/>
      <c r="KOP15" s="107"/>
      <c r="KOQ15" s="107"/>
      <c r="KOR15" s="107"/>
      <c r="KOS15" s="107"/>
      <c r="KOT15" s="107"/>
      <c r="KOU15" s="107"/>
      <c r="KOV15" s="107"/>
      <c r="KOW15" s="107"/>
      <c r="KOX15" s="107"/>
      <c r="KOY15" s="107"/>
      <c r="KOZ15" s="107"/>
      <c r="KPA15" s="107"/>
      <c r="KPB15" s="107"/>
      <c r="KPC15" s="107"/>
      <c r="KPD15" s="107"/>
      <c r="KPE15" s="107"/>
      <c r="KPF15" s="107"/>
      <c r="KPG15" s="107"/>
      <c r="KPH15" s="107"/>
      <c r="KPI15" s="107"/>
      <c r="KPJ15" s="107"/>
      <c r="KPK15" s="107"/>
      <c r="KPL15" s="107"/>
      <c r="KPM15" s="107"/>
      <c r="KPN15" s="107"/>
      <c r="KPO15" s="107"/>
      <c r="KPP15" s="107"/>
      <c r="KPQ15" s="107"/>
      <c r="KPR15" s="107"/>
      <c r="KPS15" s="107"/>
      <c r="KPT15" s="107"/>
      <c r="KPU15" s="107"/>
      <c r="KPV15" s="107"/>
      <c r="KPW15" s="107"/>
      <c r="KPX15" s="107"/>
      <c r="KPY15" s="107"/>
      <c r="KPZ15" s="107"/>
      <c r="KQA15" s="107"/>
      <c r="KQB15" s="107"/>
      <c r="KQC15" s="107"/>
      <c r="KQD15" s="107"/>
      <c r="KQE15" s="107"/>
      <c r="KQF15" s="107"/>
      <c r="KQG15" s="107"/>
      <c r="KQH15" s="107"/>
      <c r="KQI15" s="107"/>
      <c r="KQJ15" s="107"/>
      <c r="KQK15" s="107"/>
      <c r="KQL15" s="107"/>
      <c r="KQM15" s="107"/>
      <c r="KQN15" s="107"/>
      <c r="KQO15" s="107"/>
      <c r="KQP15" s="107"/>
      <c r="KQQ15" s="107"/>
      <c r="KQR15" s="107"/>
      <c r="KQS15" s="107"/>
      <c r="KQT15" s="107"/>
      <c r="KQU15" s="107"/>
      <c r="KQV15" s="107"/>
      <c r="KQW15" s="107"/>
      <c r="KQX15" s="107"/>
      <c r="KQY15" s="107"/>
      <c r="KQZ15" s="107"/>
      <c r="KRA15" s="107"/>
      <c r="KRB15" s="107"/>
      <c r="KRC15" s="107"/>
      <c r="KRD15" s="107"/>
      <c r="KRE15" s="107"/>
      <c r="KRF15" s="107"/>
      <c r="KRG15" s="107"/>
      <c r="KRH15" s="107"/>
      <c r="KRI15" s="107"/>
      <c r="KRJ15" s="107"/>
      <c r="KRK15" s="107"/>
      <c r="KRL15" s="107"/>
      <c r="KRM15" s="107"/>
      <c r="KRN15" s="107"/>
      <c r="KRO15" s="107"/>
      <c r="KRP15" s="107"/>
      <c r="KRQ15" s="107"/>
      <c r="KRR15" s="107"/>
      <c r="KRS15" s="107"/>
      <c r="KRT15" s="107"/>
      <c r="KRU15" s="107"/>
      <c r="KRV15" s="107"/>
      <c r="KRW15" s="107"/>
      <c r="KRX15" s="107"/>
      <c r="KRY15" s="107"/>
      <c r="KRZ15" s="107"/>
      <c r="KSA15" s="107"/>
      <c r="KSB15" s="107"/>
      <c r="KSC15" s="107"/>
      <c r="KSD15" s="107"/>
      <c r="KSE15" s="107"/>
      <c r="KSF15" s="107"/>
      <c r="KSG15" s="107"/>
      <c r="KSH15" s="107"/>
      <c r="KSI15" s="107"/>
      <c r="KSJ15" s="107"/>
      <c r="KSK15" s="107"/>
      <c r="KSL15" s="107"/>
      <c r="KSM15" s="107"/>
      <c r="KSN15" s="107"/>
      <c r="KSO15" s="107"/>
      <c r="KSP15" s="107"/>
      <c r="KSQ15" s="107"/>
      <c r="KSR15" s="107"/>
      <c r="KSS15" s="107"/>
      <c r="KST15" s="107"/>
      <c r="KSU15" s="107"/>
      <c r="KSV15" s="107"/>
      <c r="KSW15" s="107"/>
      <c r="KSX15" s="107"/>
      <c r="KSY15" s="107"/>
      <c r="KSZ15" s="107"/>
      <c r="KTA15" s="107"/>
      <c r="KTB15" s="107"/>
      <c r="KTC15" s="107"/>
      <c r="KTD15" s="107"/>
      <c r="KTE15" s="107"/>
      <c r="KTF15" s="107"/>
      <c r="KTG15" s="107"/>
      <c r="KTH15" s="107"/>
      <c r="KTI15" s="107"/>
      <c r="KTJ15" s="107"/>
      <c r="KTK15" s="107"/>
      <c r="KTL15" s="107"/>
      <c r="KTM15" s="107"/>
      <c r="KTN15" s="107"/>
      <c r="KTO15" s="107"/>
      <c r="KTP15" s="107"/>
      <c r="KTQ15" s="107"/>
      <c r="KTR15" s="107"/>
      <c r="KTS15" s="107"/>
      <c r="KTT15" s="107"/>
      <c r="KTU15" s="107"/>
      <c r="KTV15" s="107"/>
      <c r="KTW15" s="107"/>
      <c r="KTX15" s="107"/>
      <c r="KTY15" s="107"/>
      <c r="KTZ15" s="107"/>
      <c r="KUA15" s="107"/>
      <c r="KUB15" s="107"/>
      <c r="KUC15" s="107"/>
      <c r="KUD15" s="107"/>
      <c r="KUE15" s="107"/>
      <c r="KUF15" s="107"/>
      <c r="KUG15" s="107"/>
      <c r="KUH15" s="107"/>
      <c r="KUI15" s="107"/>
      <c r="KUJ15" s="107"/>
      <c r="KUK15" s="107"/>
      <c r="KUL15" s="107"/>
      <c r="KUM15" s="107"/>
      <c r="KUN15" s="107"/>
      <c r="KUO15" s="107"/>
      <c r="KUP15" s="107"/>
      <c r="KUQ15" s="107"/>
      <c r="KUR15" s="107"/>
      <c r="KUS15" s="107"/>
      <c r="KUT15" s="107"/>
      <c r="KUU15" s="107"/>
      <c r="KUV15" s="107"/>
      <c r="KUW15" s="107"/>
      <c r="KUX15" s="107"/>
      <c r="KUY15" s="107"/>
      <c r="KUZ15" s="107"/>
      <c r="KVA15" s="107"/>
      <c r="KVB15" s="107"/>
      <c r="KVC15" s="107"/>
      <c r="KVD15" s="107"/>
      <c r="KVE15" s="107"/>
      <c r="KVF15" s="107"/>
      <c r="KVG15" s="107"/>
      <c r="KVH15" s="107"/>
      <c r="KVI15" s="107"/>
      <c r="KVJ15" s="107"/>
      <c r="KVK15" s="107"/>
      <c r="KVL15" s="107"/>
      <c r="KVM15" s="107"/>
      <c r="KVN15" s="107"/>
      <c r="KVO15" s="107"/>
      <c r="KVP15" s="107"/>
      <c r="KVQ15" s="107"/>
      <c r="KVR15" s="107"/>
      <c r="KVS15" s="107"/>
      <c r="KVT15" s="107"/>
      <c r="KVU15" s="107"/>
      <c r="KVV15" s="107"/>
      <c r="KVW15" s="107"/>
      <c r="KVX15" s="107"/>
      <c r="KVY15" s="107"/>
      <c r="KVZ15" s="107"/>
      <c r="KWA15" s="107"/>
      <c r="KWB15" s="107"/>
      <c r="KWC15" s="107"/>
      <c r="KWD15" s="107"/>
      <c r="KWE15" s="107"/>
      <c r="KWF15" s="107"/>
      <c r="KWG15" s="107"/>
      <c r="KWH15" s="107"/>
      <c r="KWI15" s="107"/>
      <c r="KWJ15" s="107"/>
      <c r="KWK15" s="107"/>
      <c r="KWL15" s="107"/>
      <c r="KWM15" s="107"/>
      <c r="KWN15" s="107"/>
      <c r="KWO15" s="107"/>
      <c r="KWP15" s="107"/>
      <c r="KWQ15" s="107"/>
      <c r="KWR15" s="107"/>
      <c r="KWS15" s="107"/>
      <c r="KWT15" s="107"/>
      <c r="KWU15" s="107"/>
      <c r="KWV15" s="107"/>
      <c r="KWW15" s="107"/>
      <c r="KWX15" s="107"/>
      <c r="KWY15" s="107"/>
      <c r="KWZ15" s="107"/>
      <c r="KXA15" s="107"/>
      <c r="KXB15" s="107"/>
      <c r="KXC15" s="107"/>
      <c r="KXD15" s="107"/>
      <c r="KXE15" s="107"/>
      <c r="KXF15" s="107"/>
      <c r="KXG15" s="107"/>
      <c r="KXH15" s="107"/>
      <c r="KXI15" s="107"/>
      <c r="KXJ15" s="107"/>
      <c r="KXK15" s="107"/>
      <c r="KXL15" s="107"/>
      <c r="KXM15" s="107"/>
      <c r="KXN15" s="107"/>
      <c r="KXO15" s="107"/>
      <c r="KXP15" s="107"/>
      <c r="KXQ15" s="107"/>
      <c r="KXR15" s="107"/>
      <c r="KXS15" s="107"/>
      <c r="KXT15" s="107"/>
      <c r="KXU15" s="107"/>
      <c r="KXV15" s="107"/>
      <c r="KXW15" s="107"/>
      <c r="KXX15" s="107"/>
      <c r="KXY15" s="107"/>
      <c r="KXZ15" s="107"/>
      <c r="KYA15" s="107"/>
      <c r="KYB15" s="107"/>
      <c r="KYC15" s="107"/>
      <c r="KYD15" s="107"/>
      <c r="KYE15" s="107"/>
      <c r="KYF15" s="107"/>
      <c r="KYG15" s="107"/>
      <c r="KYH15" s="107"/>
      <c r="KYI15" s="107"/>
      <c r="KYJ15" s="107"/>
      <c r="KYK15" s="107"/>
      <c r="KYL15" s="107"/>
      <c r="KYM15" s="107"/>
      <c r="KYN15" s="107"/>
      <c r="KYO15" s="107"/>
      <c r="KYP15" s="107"/>
      <c r="KYQ15" s="107"/>
      <c r="KYR15" s="107"/>
      <c r="KYS15" s="107"/>
      <c r="KYT15" s="107"/>
      <c r="KYU15" s="107"/>
      <c r="KYV15" s="107"/>
      <c r="KYW15" s="107"/>
      <c r="KYX15" s="107"/>
      <c r="KYY15" s="107"/>
      <c r="KYZ15" s="107"/>
      <c r="KZA15" s="107"/>
      <c r="KZB15" s="107"/>
      <c r="KZC15" s="107"/>
      <c r="KZD15" s="107"/>
      <c r="KZE15" s="107"/>
      <c r="KZF15" s="107"/>
      <c r="KZG15" s="107"/>
      <c r="KZH15" s="107"/>
      <c r="KZI15" s="107"/>
      <c r="KZJ15" s="107"/>
      <c r="KZK15" s="107"/>
      <c r="KZL15" s="107"/>
      <c r="KZM15" s="107"/>
      <c r="KZN15" s="107"/>
      <c r="KZO15" s="107"/>
      <c r="KZP15" s="107"/>
      <c r="KZQ15" s="107"/>
      <c r="KZR15" s="107"/>
      <c r="KZS15" s="107"/>
      <c r="KZT15" s="107"/>
      <c r="KZU15" s="107"/>
      <c r="KZV15" s="107"/>
      <c r="KZW15" s="107"/>
      <c r="KZX15" s="107"/>
      <c r="KZY15" s="107"/>
      <c r="KZZ15" s="107"/>
      <c r="LAA15" s="107"/>
      <c r="LAB15" s="107"/>
      <c r="LAC15" s="107"/>
      <c r="LAD15" s="107"/>
      <c r="LAE15" s="107"/>
      <c r="LAF15" s="107"/>
      <c r="LAG15" s="107"/>
      <c r="LAH15" s="107"/>
      <c r="LAI15" s="107"/>
      <c r="LAJ15" s="107"/>
      <c r="LAK15" s="107"/>
      <c r="LAL15" s="107"/>
      <c r="LAM15" s="107"/>
      <c r="LAN15" s="107"/>
      <c r="LAO15" s="107"/>
      <c r="LAP15" s="107"/>
      <c r="LAQ15" s="107"/>
      <c r="LAR15" s="107"/>
      <c r="LAS15" s="107"/>
      <c r="LAT15" s="107"/>
      <c r="LAU15" s="107"/>
      <c r="LAV15" s="107"/>
      <c r="LAW15" s="107"/>
      <c r="LAX15" s="107"/>
      <c r="LAY15" s="107"/>
      <c r="LAZ15" s="107"/>
      <c r="LBA15" s="107"/>
      <c r="LBB15" s="107"/>
      <c r="LBC15" s="107"/>
      <c r="LBD15" s="107"/>
      <c r="LBE15" s="107"/>
      <c r="LBF15" s="107"/>
      <c r="LBG15" s="107"/>
      <c r="LBH15" s="107"/>
      <c r="LBI15" s="107"/>
      <c r="LBJ15" s="107"/>
      <c r="LBK15" s="107"/>
      <c r="LBL15" s="107"/>
      <c r="LBM15" s="107"/>
      <c r="LBN15" s="107"/>
      <c r="LBO15" s="107"/>
      <c r="LBP15" s="107"/>
      <c r="LBQ15" s="107"/>
      <c r="LBR15" s="107"/>
      <c r="LBS15" s="107"/>
      <c r="LBT15" s="107"/>
      <c r="LBU15" s="107"/>
      <c r="LBV15" s="107"/>
      <c r="LBW15" s="107"/>
      <c r="LBX15" s="107"/>
      <c r="LBY15" s="107"/>
      <c r="LBZ15" s="107"/>
      <c r="LCA15" s="107"/>
      <c r="LCB15" s="107"/>
      <c r="LCC15" s="107"/>
      <c r="LCD15" s="107"/>
      <c r="LCE15" s="107"/>
      <c r="LCF15" s="107"/>
      <c r="LCG15" s="107"/>
      <c r="LCH15" s="107"/>
      <c r="LCI15" s="107"/>
      <c r="LCJ15" s="107"/>
      <c r="LCK15" s="107"/>
      <c r="LCL15" s="107"/>
      <c r="LCM15" s="107"/>
      <c r="LCN15" s="107"/>
      <c r="LCO15" s="107"/>
      <c r="LCP15" s="107"/>
      <c r="LCQ15" s="107"/>
      <c r="LCR15" s="107"/>
      <c r="LCS15" s="107"/>
      <c r="LCT15" s="107"/>
      <c r="LCU15" s="107"/>
      <c r="LCV15" s="107"/>
      <c r="LCW15" s="107"/>
      <c r="LCX15" s="107"/>
      <c r="LCY15" s="107"/>
      <c r="LCZ15" s="107"/>
      <c r="LDA15" s="107"/>
      <c r="LDB15" s="107"/>
      <c r="LDC15" s="107"/>
      <c r="LDD15" s="107"/>
      <c r="LDE15" s="107"/>
      <c r="LDF15" s="107"/>
      <c r="LDG15" s="107"/>
      <c r="LDH15" s="107"/>
      <c r="LDI15" s="107"/>
      <c r="LDJ15" s="107"/>
      <c r="LDK15" s="107"/>
      <c r="LDL15" s="107"/>
      <c r="LDM15" s="107"/>
      <c r="LDN15" s="107"/>
      <c r="LDO15" s="107"/>
      <c r="LDP15" s="107"/>
      <c r="LDQ15" s="107"/>
      <c r="LDR15" s="107"/>
      <c r="LDS15" s="107"/>
      <c r="LDT15" s="107"/>
      <c r="LDU15" s="107"/>
      <c r="LDV15" s="107"/>
      <c r="LDW15" s="107"/>
      <c r="LDX15" s="107"/>
      <c r="LDY15" s="107"/>
      <c r="LDZ15" s="107"/>
      <c r="LEA15" s="107"/>
      <c r="LEB15" s="107"/>
      <c r="LEC15" s="107"/>
      <c r="LED15" s="107"/>
      <c r="LEE15" s="107"/>
      <c r="LEF15" s="107"/>
      <c r="LEG15" s="107"/>
      <c r="LEH15" s="107"/>
      <c r="LEI15" s="107"/>
      <c r="LEJ15" s="107"/>
      <c r="LEK15" s="107"/>
      <c r="LEL15" s="107"/>
      <c r="LEM15" s="107"/>
      <c r="LEN15" s="107"/>
      <c r="LEO15" s="107"/>
      <c r="LEP15" s="107"/>
      <c r="LEQ15" s="107"/>
      <c r="LER15" s="107"/>
      <c r="LES15" s="107"/>
      <c r="LET15" s="107"/>
      <c r="LEU15" s="107"/>
      <c r="LEV15" s="107"/>
      <c r="LEW15" s="107"/>
      <c r="LEX15" s="107"/>
      <c r="LEY15" s="107"/>
      <c r="LEZ15" s="107"/>
      <c r="LFA15" s="107"/>
      <c r="LFB15" s="107"/>
      <c r="LFC15" s="107"/>
      <c r="LFD15" s="107"/>
      <c r="LFE15" s="107"/>
      <c r="LFF15" s="107"/>
      <c r="LFG15" s="107"/>
      <c r="LFH15" s="107"/>
      <c r="LFI15" s="107"/>
      <c r="LFJ15" s="107"/>
      <c r="LFK15" s="107"/>
      <c r="LFL15" s="107"/>
      <c r="LFM15" s="107"/>
      <c r="LFN15" s="107"/>
      <c r="LFO15" s="107"/>
      <c r="LFP15" s="107"/>
      <c r="LFQ15" s="107"/>
      <c r="LFR15" s="107"/>
      <c r="LFS15" s="107"/>
      <c r="LFT15" s="107"/>
      <c r="LFU15" s="107"/>
      <c r="LFV15" s="107"/>
      <c r="LFW15" s="107"/>
      <c r="LFX15" s="107"/>
      <c r="LFY15" s="107"/>
      <c r="LFZ15" s="107"/>
      <c r="LGA15" s="107"/>
      <c r="LGB15" s="107"/>
      <c r="LGC15" s="107"/>
      <c r="LGD15" s="107"/>
      <c r="LGE15" s="107"/>
      <c r="LGF15" s="107"/>
      <c r="LGG15" s="107"/>
      <c r="LGH15" s="107"/>
      <c r="LGI15" s="107"/>
      <c r="LGJ15" s="107"/>
      <c r="LGK15" s="107"/>
      <c r="LGL15" s="107"/>
      <c r="LGM15" s="107"/>
      <c r="LGN15" s="107"/>
      <c r="LGO15" s="107"/>
      <c r="LGP15" s="107"/>
      <c r="LGQ15" s="107"/>
      <c r="LGR15" s="107"/>
      <c r="LGS15" s="107"/>
      <c r="LGT15" s="107"/>
      <c r="LGU15" s="107"/>
      <c r="LGV15" s="107"/>
      <c r="LGW15" s="107"/>
      <c r="LGX15" s="107"/>
      <c r="LGY15" s="107"/>
      <c r="LGZ15" s="107"/>
      <c r="LHA15" s="107"/>
      <c r="LHB15" s="107"/>
      <c r="LHC15" s="107"/>
      <c r="LHD15" s="107"/>
      <c r="LHE15" s="107"/>
      <c r="LHF15" s="107"/>
      <c r="LHG15" s="107"/>
      <c r="LHH15" s="107"/>
      <c r="LHI15" s="107"/>
      <c r="LHJ15" s="107"/>
      <c r="LHK15" s="107"/>
      <c r="LHL15" s="107"/>
      <c r="LHM15" s="107"/>
      <c r="LHN15" s="107"/>
      <c r="LHO15" s="107"/>
      <c r="LHP15" s="107"/>
      <c r="LHQ15" s="107"/>
      <c r="LHR15" s="107"/>
      <c r="LHS15" s="107"/>
      <c r="LHT15" s="107"/>
      <c r="LHU15" s="107"/>
      <c r="LHV15" s="107"/>
      <c r="LHW15" s="107"/>
      <c r="LHX15" s="107"/>
      <c r="LHY15" s="107"/>
      <c r="LHZ15" s="107"/>
      <c r="LIA15" s="107"/>
      <c r="LIB15" s="107"/>
      <c r="LIC15" s="107"/>
      <c r="LID15" s="107"/>
      <c r="LIE15" s="107"/>
      <c r="LIF15" s="107"/>
      <c r="LIG15" s="107"/>
      <c r="LIH15" s="107"/>
      <c r="LII15" s="107"/>
      <c r="LIJ15" s="107"/>
      <c r="LIK15" s="107"/>
      <c r="LIL15" s="107"/>
      <c r="LIM15" s="107"/>
      <c r="LIN15" s="107"/>
      <c r="LIO15" s="107"/>
      <c r="LIP15" s="107"/>
      <c r="LIQ15" s="107"/>
      <c r="LIR15" s="107"/>
      <c r="LIS15" s="107"/>
      <c r="LIT15" s="107"/>
      <c r="LIU15" s="107"/>
      <c r="LIV15" s="107"/>
      <c r="LIW15" s="107"/>
      <c r="LIX15" s="107"/>
      <c r="LIY15" s="107"/>
      <c r="LIZ15" s="107"/>
      <c r="LJA15" s="107"/>
      <c r="LJB15" s="107"/>
      <c r="LJC15" s="107"/>
      <c r="LJD15" s="107"/>
      <c r="LJE15" s="107"/>
      <c r="LJF15" s="107"/>
      <c r="LJG15" s="107"/>
      <c r="LJH15" s="107"/>
      <c r="LJI15" s="107"/>
      <c r="LJJ15" s="107"/>
      <c r="LJK15" s="107"/>
      <c r="LJL15" s="107"/>
      <c r="LJM15" s="107"/>
      <c r="LJN15" s="107"/>
      <c r="LJO15" s="107"/>
      <c r="LJP15" s="107"/>
      <c r="LJQ15" s="107"/>
      <c r="LJR15" s="107"/>
      <c r="LJS15" s="107"/>
      <c r="LJT15" s="107"/>
      <c r="LJU15" s="107"/>
      <c r="LJV15" s="107"/>
      <c r="LJW15" s="107"/>
      <c r="LJX15" s="107"/>
      <c r="LJY15" s="107"/>
      <c r="LJZ15" s="107"/>
      <c r="LKA15" s="107"/>
      <c r="LKB15" s="107"/>
      <c r="LKC15" s="107"/>
      <c r="LKD15" s="107"/>
      <c r="LKE15" s="107"/>
      <c r="LKF15" s="107"/>
      <c r="LKG15" s="107"/>
      <c r="LKH15" s="107"/>
      <c r="LKI15" s="107"/>
      <c r="LKJ15" s="107"/>
      <c r="LKK15" s="107"/>
      <c r="LKL15" s="107"/>
      <c r="LKM15" s="107"/>
      <c r="LKN15" s="107"/>
      <c r="LKO15" s="107"/>
      <c r="LKP15" s="107"/>
      <c r="LKQ15" s="107"/>
      <c r="LKR15" s="107"/>
      <c r="LKS15" s="107"/>
      <c r="LKT15" s="107"/>
      <c r="LKU15" s="107"/>
      <c r="LKV15" s="107"/>
      <c r="LKW15" s="107"/>
      <c r="LKX15" s="107"/>
      <c r="LKY15" s="107"/>
      <c r="LKZ15" s="107"/>
      <c r="LLA15" s="107"/>
      <c r="LLB15" s="107"/>
      <c r="LLC15" s="107"/>
      <c r="LLD15" s="107"/>
      <c r="LLE15" s="107"/>
      <c r="LLF15" s="107"/>
      <c r="LLG15" s="107"/>
      <c r="LLH15" s="107"/>
      <c r="LLI15" s="107"/>
      <c r="LLJ15" s="107"/>
      <c r="LLK15" s="107"/>
      <c r="LLL15" s="107"/>
      <c r="LLM15" s="107"/>
      <c r="LLN15" s="107"/>
      <c r="LLO15" s="107"/>
      <c r="LLP15" s="107"/>
      <c r="LLQ15" s="107"/>
      <c r="LLR15" s="107"/>
      <c r="LLS15" s="107"/>
      <c r="LLT15" s="107"/>
      <c r="LLU15" s="107"/>
      <c r="LLV15" s="107"/>
      <c r="LLW15" s="107"/>
      <c r="LLX15" s="107"/>
      <c r="LLY15" s="107"/>
      <c r="LLZ15" s="107"/>
      <c r="LMA15" s="107"/>
      <c r="LMB15" s="107"/>
      <c r="LMC15" s="107"/>
      <c r="LMD15" s="107"/>
      <c r="LME15" s="107"/>
      <c r="LMF15" s="107"/>
      <c r="LMG15" s="107"/>
      <c r="LMH15" s="107"/>
      <c r="LMI15" s="107"/>
      <c r="LMJ15" s="107"/>
      <c r="LMK15" s="107"/>
      <c r="LML15" s="107"/>
      <c r="LMM15" s="107"/>
      <c r="LMN15" s="107"/>
      <c r="LMO15" s="107"/>
      <c r="LMP15" s="107"/>
      <c r="LMQ15" s="107"/>
      <c r="LMR15" s="107"/>
      <c r="LMS15" s="107"/>
      <c r="LMT15" s="107"/>
      <c r="LMU15" s="107"/>
      <c r="LMV15" s="107"/>
      <c r="LMW15" s="107"/>
      <c r="LMX15" s="107"/>
      <c r="LMY15" s="107"/>
      <c r="LMZ15" s="107"/>
      <c r="LNA15" s="107"/>
      <c r="LNB15" s="107"/>
      <c r="LNC15" s="107"/>
      <c r="LND15" s="107"/>
      <c r="LNE15" s="107"/>
      <c r="LNF15" s="107"/>
      <c r="LNG15" s="107"/>
      <c r="LNH15" s="107"/>
      <c r="LNI15" s="107"/>
      <c r="LNJ15" s="107"/>
      <c r="LNK15" s="107"/>
      <c r="LNL15" s="107"/>
      <c r="LNM15" s="107"/>
      <c r="LNN15" s="107"/>
      <c r="LNO15" s="107"/>
      <c r="LNP15" s="107"/>
      <c r="LNQ15" s="107"/>
      <c r="LNR15" s="107"/>
      <c r="LNS15" s="107"/>
      <c r="LNT15" s="107"/>
      <c r="LNU15" s="107"/>
      <c r="LNV15" s="107"/>
      <c r="LNW15" s="107"/>
      <c r="LNX15" s="107"/>
      <c r="LNY15" s="107"/>
      <c r="LNZ15" s="107"/>
      <c r="LOA15" s="107"/>
      <c r="LOB15" s="107"/>
      <c r="LOC15" s="107"/>
      <c r="LOD15" s="107"/>
      <c r="LOE15" s="107"/>
      <c r="LOF15" s="107"/>
      <c r="LOG15" s="107"/>
      <c r="LOH15" s="107"/>
      <c r="LOI15" s="107"/>
      <c r="LOJ15" s="107"/>
      <c r="LOK15" s="107"/>
      <c r="LOL15" s="107"/>
      <c r="LOM15" s="107"/>
      <c r="LON15" s="107"/>
      <c r="LOO15" s="107"/>
      <c r="LOP15" s="107"/>
      <c r="LOQ15" s="107"/>
      <c r="LOR15" s="107"/>
      <c r="LOS15" s="107"/>
      <c r="LOT15" s="107"/>
      <c r="LOU15" s="107"/>
      <c r="LOV15" s="107"/>
      <c r="LOW15" s="107"/>
      <c r="LOX15" s="107"/>
      <c r="LOY15" s="107"/>
      <c r="LOZ15" s="107"/>
      <c r="LPA15" s="107"/>
      <c r="LPB15" s="107"/>
      <c r="LPC15" s="107"/>
      <c r="LPD15" s="107"/>
      <c r="LPE15" s="107"/>
      <c r="LPF15" s="107"/>
      <c r="LPG15" s="107"/>
      <c r="LPH15" s="107"/>
      <c r="LPI15" s="107"/>
      <c r="LPJ15" s="107"/>
      <c r="LPK15" s="107"/>
      <c r="LPL15" s="107"/>
      <c r="LPM15" s="107"/>
      <c r="LPN15" s="107"/>
      <c r="LPO15" s="107"/>
      <c r="LPP15" s="107"/>
      <c r="LPQ15" s="107"/>
      <c r="LPR15" s="107"/>
      <c r="LPS15" s="107"/>
      <c r="LPT15" s="107"/>
      <c r="LPU15" s="107"/>
      <c r="LPV15" s="107"/>
      <c r="LPW15" s="107"/>
      <c r="LPX15" s="107"/>
      <c r="LPY15" s="107"/>
      <c r="LPZ15" s="107"/>
      <c r="LQA15" s="107"/>
      <c r="LQB15" s="107"/>
      <c r="LQC15" s="107"/>
      <c r="LQD15" s="107"/>
      <c r="LQE15" s="107"/>
      <c r="LQF15" s="107"/>
      <c r="LQG15" s="107"/>
      <c r="LQH15" s="107"/>
      <c r="LQI15" s="107"/>
      <c r="LQJ15" s="107"/>
      <c r="LQK15" s="107"/>
      <c r="LQL15" s="107"/>
      <c r="LQM15" s="107"/>
      <c r="LQN15" s="107"/>
      <c r="LQO15" s="107"/>
      <c r="LQP15" s="107"/>
      <c r="LQQ15" s="107"/>
      <c r="LQR15" s="107"/>
      <c r="LQS15" s="107"/>
      <c r="LQT15" s="107"/>
      <c r="LQU15" s="107"/>
      <c r="LQV15" s="107"/>
      <c r="LQW15" s="107"/>
      <c r="LQX15" s="107"/>
      <c r="LQY15" s="107"/>
      <c r="LQZ15" s="107"/>
      <c r="LRA15" s="107"/>
      <c r="LRB15" s="107"/>
      <c r="LRC15" s="107"/>
      <c r="LRD15" s="107"/>
      <c r="LRE15" s="107"/>
      <c r="LRF15" s="107"/>
      <c r="LRG15" s="107"/>
      <c r="LRH15" s="107"/>
      <c r="LRI15" s="107"/>
      <c r="LRJ15" s="107"/>
      <c r="LRK15" s="107"/>
      <c r="LRL15" s="107"/>
      <c r="LRM15" s="107"/>
      <c r="LRN15" s="107"/>
      <c r="LRO15" s="107"/>
      <c r="LRP15" s="107"/>
      <c r="LRQ15" s="107"/>
      <c r="LRR15" s="107"/>
      <c r="LRS15" s="107"/>
      <c r="LRT15" s="107"/>
      <c r="LRU15" s="107"/>
      <c r="LRV15" s="107"/>
      <c r="LRW15" s="107"/>
      <c r="LRX15" s="107"/>
      <c r="LRY15" s="107"/>
      <c r="LRZ15" s="107"/>
      <c r="LSA15" s="107"/>
      <c r="LSB15" s="107"/>
      <c r="LSC15" s="107"/>
      <c r="LSD15" s="107"/>
      <c r="LSE15" s="107"/>
      <c r="LSF15" s="107"/>
      <c r="LSG15" s="107"/>
      <c r="LSH15" s="107"/>
      <c r="LSI15" s="107"/>
      <c r="LSJ15" s="107"/>
      <c r="LSK15" s="107"/>
      <c r="LSL15" s="107"/>
      <c r="LSM15" s="107"/>
      <c r="LSN15" s="107"/>
      <c r="LSO15" s="107"/>
      <c r="LSP15" s="107"/>
      <c r="LSQ15" s="107"/>
      <c r="LSR15" s="107"/>
      <c r="LSS15" s="107"/>
      <c r="LST15" s="107"/>
      <c r="LSU15" s="107"/>
      <c r="LSV15" s="107"/>
      <c r="LSW15" s="107"/>
      <c r="LSX15" s="107"/>
      <c r="LSY15" s="107"/>
      <c r="LSZ15" s="107"/>
      <c r="LTA15" s="107"/>
      <c r="LTB15" s="107"/>
      <c r="LTC15" s="107"/>
      <c r="LTD15" s="107"/>
      <c r="LTE15" s="107"/>
      <c r="LTF15" s="107"/>
      <c r="LTG15" s="107"/>
      <c r="LTH15" s="107"/>
      <c r="LTI15" s="107"/>
      <c r="LTJ15" s="107"/>
      <c r="LTK15" s="107"/>
      <c r="LTL15" s="107"/>
      <c r="LTM15" s="107"/>
      <c r="LTN15" s="107"/>
      <c r="LTO15" s="107"/>
      <c r="LTP15" s="107"/>
      <c r="LTQ15" s="107"/>
      <c r="LTR15" s="107"/>
      <c r="LTS15" s="107"/>
      <c r="LTT15" s="107"/>
      <c r="LTU15" s="107"/>
      <c r="LTV15" s="107"/>
      <c r="LTW15" s="107"/>
      <c r="LTX15" s="107"/>
      <c r="LTY15" s="107"/>
      <c r="LTZ15" s="107"/>
      <c r="LUA15" s="107"/>
      <c r="LUB15" s="107"/>
      <c r="LUC15" s="107"/>
      <c r="LUD15" s="107"/>
      <c r="LUE15" s="107"/>
      <c r="LUF15" s="107"/>
      <c r="LUG15" s="107"/>
      <c r="LUH15" s="107"/>
      <c r="LUI15" s="107"/>
      <c r="LUJ15" s="107"/>
      <c r="LUK15" s="107"/>
      <c r="LUL15" s="107"/>
      <c r="LUM15" s="107"/>
      <c r="LUN15" s="107"/>
      <c r="LUO15" s="107"/>
      <c r="LUP15" s="107"/>
      <c r="LUQ15" s="107"/>
      <c r="LUR15" s="107"/>
      <c r="LUS15" s="107"/>
      <c r="LUT15" s="107"/>
      <c r="LUU15" s="107"/>
      <c r="LUV15" s="107"/>
      <c r="LUW15" s="107"/>
      <c r="LUX15" s="107"/>
      <c r="LUY15" s="107"/>
      <c r="LUZ15" s="107"/>
      <c r="LVA15" s="107"/>
      <c r="LVB15" s="107"/>
      <c r="LVC15" s="107"/>
      <c r="LVD15" s="107"/>
      <c r="LVE15" s="107"/>
      <c r="LVF15" s="107"/>
      <c r="LVG15" s="107"/>
      <c r="LVH15" s="107"/>
      <c r="LVI15" s="107"/>
      <c r="LVJ15" s="107"/>
      <c r="LVK15" s="107"/>
      <c r="LVL15" s="107"/>
      <c r="LVM15" s="107"/>
      <c r="LVN15" s="107"/>
      <c r="LVO15" s="107"/>
      <c r="LVP15" s="107"/>
      <c r="LVQ15" s="107"/>
      <c r="LVR15" s="107"/>
      <c r="LVS15" s="107"/>
      <c r="LVT15" s="107"/>
      <c r="LVU15" s="107"/>
      <c r="LVV15" s="107"/>
      <c r="LVW15" s="107"/>
      <c r="LVX15" s="107"/>
      <c r="LVY15" s="107"/>
      <c r="LVZ15" s="107"/>
      <c r="LWA15" s="107"/>
      <c r="LWB15" s="107"/>
      <c r="LWC15" s="107"/>
      <c r="LWD15" s="107"/>
      <c r="LWE15" s="107"/>
      <c r="LWF15" s="107"/>
      <c r="LWG15" s="107"/>
      <c r="LWH15" s="107"/>
      <c r="LWI15" s="107"/>
      <c r="LWJ15" s="107"/>
      <c r="LWK15" s="107"/>
      <c r="LWL15" s="107"/>
      <c r="LWM15" s="107"/>
      <c r="LWN15" s="107"/>
      <c r="LWO15" s="107"/>
      <c r="LWP15" s="107"/>
      <c r="LWQ15" s="107"/>
      <c r="LWR15" s="107"/>
      <c r="LWS15" s="107"/>
      <c r="LWT15" s="107"/>
      <c r="LWU15" s="107"/>
      <c r="LWV15" s="107"/>
      <c r="LWW15" s="107"/>
      <c r="LWX15" s="107"/>
      <c r="LWY15" s="107"/>
      <c r="LWZ15" s="107"/>
      <c r="LXA15" s="107"/>
      <c r="LXB15" s="107"/>
      <c r="LXC15" s="107"/>
      <c r="LXD15" s="107"/>
      <c r="LXE15" s="107"/>
      <c r="LXF15" s="107"/>
      <c r="LXG15" s="107"/>
      <c r="LXH15" s="107"/>
      <c r="LXI15" s="107"/>
      <c r="LXJ15" s="107"/>
      <c r="LXK15" s="107"/>
      <c r="LXL15" s="107"/>
      <c r="LXM15" s="107"/>
      <c r="LXN15" s="107"/>
      <c r="LXO15" s="107"/>
      <c r="LXP15" s="107"/>
      <c r="LXQ15" s="107"/>
      <c r="LXR15" s="107"/>
      <c r="LXS15" s="107"/>
      <c r="LXT15" s="107"/>
      <c r="LXU15" s="107"/>
      <c r="LXV15" s="107"/>
      <c r="LXW15" s="107"/>
      <c r="LXX15" s="107"/>
      <c r="LXY15" s="107"/>
      <c r="LXZ15" s="107"/>
      <c r="LYA15" s="107"/>
      <c r="LYB15" s="107"/>
      <c r="LYC15" s="107"/>
      <c r="LYD15" s="107"/>
      <c r="LYE15" s="107"/>
      <c r="LYF15" s="107"/>
      <c r="LYG15" s="107"/>
      <c r="LYH15" s="107"/>
      <c r="LYI15" s="107"/>
      <c r="LYJ15" s="107"/>
      <c r="LYK15" s="107"/>
      <c r="LYL15" s="107"/>
      <c r="LYM15" s="107"/>
      <c r="LYN15" s="107"/>
      <c r="LYO15" s="107"/>
      <c r="LYP15" s="107"/>
      <c r="LYQ15" s="107"/>
      <c r="LYR15" s="107"/>
      <c r="LYS15" s="107"/>
      <c r="LYT15" s="107"/>
      <c r="LYU15" s="107"/>
      <c r="LYV15" s="107"/>
      <c r="LYW15" s="107"/>
      <c r="LYX15" s="107"/>
      <c r="LYY15" s="107"/>
      <c r="LYZ15" s="107"/>
      <c r="LZA15" s="107"/>
      <c r="LZB15" s="107"/>
      <c r="LZC15" s="107"/>
      <c r="LZD15" s="107"/>
      <c r="LZE15" s="107"/>
      <c r="LZF15" s="107"/>
      <c r="LZG15" s="107"/>
      <c r="LZH15" s="107"/>
      <c r="LZI15" s="107"/>
      <c r="LZJ15" s="107"/>
      <c r="LZK15" s="107"/>
      <c r="LZL15" s="107"/>
      <c r="LZM15" s="107"/>
      <c r="LZN15" s="107"/>
      <c r="LZO15" s="107"/>
      <c r="LZP15" s="107"/>
      <c r="LZQ15" s="107"/>
      <c r="LZR15" s="107"/>
      <c r="LZS15" s="107"/>
      <c r="LZT15" s="107"/>
      <c r="LZU15" s="107"/>
      <c r="LZV15" s="107"/>
      <c r="LZW15" s="107"/>
      <c r="LZX15" s="107"/>
      <c r="LZY15" s="107"/>
      <c r="LZZ15" s="107"/>
      <c r="MAA15" s="107"/>
      <c r="MAB15" s="107"/>
      <c r="MAC15" s="107"/>
      <c r="MAD15" s="107"/>
      <c r="MAE15" s="107"/>
      <c r="MAF15" s="107"/>
      <c r="MAG15" s="107"/>
      <c r="MAH15" s="107"/>
      <c r="MAI15" s="107"/>
      <c r="MAJ15" s="107"/>
      <c r="MAK15" s="107"/>
      <c r="MAL15" s="107"/>
      <c r="MAM15" s="107"/>
      <c r="MAN15" s="107"/>
      <c r="MAO15" s="107"/>
      <c r="MAP15" s="107"/>
      <c r="MAQ15" s="107"/>
      <c r="MAR15" s="107"/>
      <c r="MAS15" s="107"/>
      <c r="MAT15" s="107"/>
      <c r="MAU15" s="107"/>
      <c r="MAV15" s="107"/>
      <c r="MAW15" s="107"/>
      <c r="MAX15" s="107"/>
      <c r="MAY15" s="107"/>
      <c r="MAZ15" s="107"/>
      <c r="MBA15" s="107"/>
      <c r="MBB15" s="107"/>
      <c r="MBC15" s="107"/>
      <c r="MBD15" s="107"/>
      <c r="MBE15" s="107"/>
      <c r="MBF15" s="107"/>
      <c r="MBG15" s="107"/>
      <c r="MBH15" s="107"/>
      <c r="MBI15" s="107"/>
      <c r="MBJ15" s="107"/>
      <c r="MBK15" s="107"/>
      <c r="MBL15" s="107"/>
      <c r="MBM15" s="107"/>
      <c r="MBN15" s="107"/>
      <c r="MBO15" s="107"/>
      <c r="MBP15" s="107"/>
      <c r="MBQ15" s="107"/>
      <c r="MBR15" s="107"/>
      <c r="MBS15" s="107"/>
      <c r="MBT15" s="107"/>
      <c r="MBU15" s="107"/>
      <c r="MBV15" s="107"/>
      <c r="MBW15" s="107"/>
      <c r="MBX15" s="107"/>
      <c r="MBY15" s="107"/>
      <c r="MBZ15" s="107"/>
      <c r="MCA15" s="107"/>
      <c r="MCB15" s="107"/>
      <c r="MCC15" s="107"/>
      <c r="MCD15" s="107"/>
      <c r="MCE15" s="107"/>
      <c r="MCF15" s="107"/>
      <c r="MCG15" s="107"/>
      <c r="MCH15" s="107"/>
      <c r="MCI15" s="107"/>
      <c r="MCJ15" s="107"/>
      <c r="MCK15" s="107"/>
      <c r="MCL15" s="107"/>
      <c r="MCM15" s="107"/>
      <c r="MCN15" s="107"/>
      <c r="MCO15" s="107"/>
      <c r="MCP15" s="107"/>
      <c r="MCQ15" s="107"/>
      <c r="MCR15" s="107"/>
      <c r="MCS15" s="107"/>
      <c r="MCT15" s="107"/>
      <c r="MCU15" s="107"/>
      <c r="MCV15" s="107"/>
      <c r="MCW15" s="107"/>
      <c r="MCX15" s="107"/>
      <c r="MCY15" s="107"/>
      <c r="MCZ15" s="107"/>
      <c r="MDA15" s="107"/>
      <c r="MDB15" s="107"/>
      <c r="MDC15" s="107"/>
      <c r="MDD15" s="107"/>
      <c r="MDE15" s="107"/>
      <c r="MDF15" s="107"/>
      <c r="MDG15" s="107"/>
      <c r="MDH15" s="107"/>
      <c r="MDI15" s="107"/>
      <c r="MDJ15" s="107"/>
      <c r="MDK15" s="107"/>
      <c r="MDL15" s="107"/>
      <c r="MDM15" s="107"/>
      <c r="MDN15" s="107"/>
      <c r="MDO15" s="107"/>
      <c r="MDP15" s="107"/>
      <c r="MDQ15" s="107"/>
      <c r="MDR15" s="107"/>
      <c r="MDS15" s="107"/>
      <c r="MDT15" s="107"/>
      <c r="MDU15" s="107"/>
      <c r="MDV15" s="107"/>
      <c r="MDW15" s="107"/>
      <c r="MDX15" s="107"/>
      <c r="MDY15" s="107"/>
      <c r="MDZ15" s="107"/>
      <c r="MEA15" s="107"/>
      <c r="MEB15" s="107"/>
      <c r="MEC15" s="107"/>
      <c r="MED15" s="107"/>
      <c r="MEE15" s="107"/>
      <c r="MEF15" s="107"/>
      <c r="MEG15" s="107"/>
      <c r="MEH15" s="107"/>
      <c r="MEI15" s="107"/>
      <c r="MEJ15" s="107"/>
      <c r="MEK15" s="107"/>
      <c r="MEL15" s="107"/>
      <c r="MEM15" s="107"/>
      <c r="MEN15" s="107"/>
      <c r="MEO15" s="107"/>
      <c r="MEP15" s="107"/>
      <c r="MEQ15" s="107"/>
      <c r="MER15" s="107"/>
      <c r="MES15" s="107"/>
      <c r="MET15" s="107"/>
      <c r="MEU15" s="107"/>
      <c r="MEV15" s="107"/>
      <c r="MEW15" s="107"/>
      <c r="MEX15" s="107"/>
      <c r="MEY15" s="107"/>
      <c r="MEZ15" s="107"/>
      <c r="MFA15" s="107"/>
      <c r="MFB15" s="107"/>
      <c r="MFC15" s="107"/>
      <c r="MFD15" s="107"/>
      <c r="MFE15" s="107"/>
      <c r="MFF15" s="107"/>
      <c r="MFG15" s="107"/>
      <c r="MFH15" s="107"/>
      <c r="MFI15" s="107"/>
      <c r="MFJ15" s="107"/>
      <c r="MFK15" s="107"/>
      <c r="MFL15" s="107"/>
      <c r="MFM15" s="107"/>
      <c r="MFN15" s="107"/>
      <c r="MFO15" s="107"/>
      <c r="MFP15" s="107"/>
      <c r="MFQ15" s="107"/>
      <c r="MFR15" s="107"/>
      <c r="MFS15" s="107"/>
      <c r="MFT15" s="107"/>
      <c r="MFU15" s="107"/>
      <c r="MFV15" s="107"/>
      <c r="MFW15" s="107"/>
      <c r="MFX15" s="107"/>
      <c r="MFY15" s="107"/>
      <c r="MFZ15" s="107"/>
      <c r="MGA15" s="107"/>
      <c r="MGB15" s="107"/>
      <c r="MGC15" s="107"/>
      <c r="MGD15" s="107"/>
      <c r="MGE15" s="107"/>
      <c r="MGF15" s="107"/>
      <c r="MGG15" s="107"/>
      <c r="MGH15" s="107"/>
      <c r="MGI15" s="107"/>
      <c r="MGJ15" s="107"/>
      <c r="MGK15" s="107"/>
      <c r="MGL15" s="107"/>
      <c r="MGM15" s="107"/>
      <c r="MGN15" s="107"/>
      <c r="MGO15" s="107"/>
      <c r="MGP15" s="107"/>
      <c r="MGQ15" s="107"/>
      <c r="MGR15" s="107"/>
      <c r="MGS15" s="107"/>
      <c r="MGT15" s="107"/>
      <c r="MGU15" s="107"/>
      <c r="MGV15" s="107"/>
      <c r="MGW15" s="107"/>
      <c r="MGX15" s="107"/>
      <c r="MGY15" s="107"/>
      <c r="MGZ15" s="107"/>
      <c r="MHA15" s="107"/>
      <c r="MHB15" s="107"/>
      <c r="MHC15" s="107"/>
      <c r="MHD15" s="107"/>
      <c r="MHE15" s="107"/>
      <c r="MHF15" s="107"/>
      <c r="MHG15" s="107"/>
      <c r="MHH15" s="107"/>
      <c r="MHI15" s="107"/>
      <c r="MHJ15" s="107"/>
      <c r="MHK15" s="107"/>
      <c r="MHL15" s="107"/>
      <c r="MHM15" s="107"/>
      <c r="MHN15" s="107"/>
      <c r="MHO15" s="107"/>
      <c r="MHP15" s="107"/>
      <c r="MHQ15" s="107"/>
      <c r="MHR15" s="107"/>
      <c r="MHS15" s="107"/>
      <c r="MHT15" s="107"/>
      <c r="MHU15" s="107"/>
      <c r="MHV15" s="107"/>
      <c r="MHW15" s="107"/>
      <c r="MHX15" s="107"/>
      <c r="MHY15" s="107"/>
      <c r="MHZ15" s="107"/>
      <c r="MIA15" s="107"/>
      <c r="MIB15" s="107"/>
      <c r="MIC15" s="107"/>
      <c r="MID15" s="107"/>
      <c r="MIE15" s="107"/>
      <c r="MIF15" s="107"/>
      <c r="MIG15" s="107"/>
      <c r="MIH15" s="107"/>
      <c r="MII15" s="107"/>
      <c r="MIJ15" s="107"/>
      <c r="MIK15" s="107"/>
      <c r="MIL15" s="107"/>
      <c r="MIM15" s="107"/>
      <c r="MIN15" s="107"/>
      <c r="MIO15" s="107"/>
      <c r="MIP15" s="107"/>
      <c r="MIQ15" s="107"/>
      <c r="MIR15" s="107"/>
      <c r="MIS15" s="107"/>
      <c r="MIT15" s="107"/>
      <c r="MIU15" s="107"/>
      <c r="MIV15" s="107"/>
      <c r="MIW15" s="107"/>
      <c r="MIX15" s="107"/>
      <c r="MIY15" s="107"/>
      <c r="MIZ15" s="107"/>
      <c r="MJA15" s="107"/>
      <c r="MJB15" s="107"/>
      <c r="MJC15" s="107"/>
      <c r="MJD15" s="107"/>
      <c r="MJE15" s="107"/>
      <c r="MJF15" s="107"/>
      <c r="MJG15" s="107"/>
      <c r="MJH15" s="107"/>
      <c r="MJI15" s="107"/>
      <c r="MJJ15" s="107"/>
      <c r="MJK15" s="107"/>
      <c r="MJL15" s="107"/>
      <c r="MJM15" s="107"/>
      <c r="MJN15" s="107"/>
      <c r="MJO15" s="107"/>
      <c r="MJP15" s="107"/>
      <c r="MJQ15" s="107"/>
      <c r="MJR15" s="107"/>
      <c r="MJS15" s="107"/>
      <c r="MJT15" s="107"/>
      <c r="MJU15" s="107"/>
      <c r="MJV15" s="107"/>
      <c r="MJW15" s="107"/>
      <c r="MJX15" s="107"/>
      <c r="MJY15" s="107"/>
      <c r="MJZ15" s="107"/>
      <c r="MKA15" s="107"/>
      <c r="MKB15" s="107"/>
      <c r="MKC15" s="107"/>
      <c r="MKD15" s="107"/>
      <c r="MKE15" s="107"/>
      <c r="MKF15" s="107"/>
      <c r="MKG15" s="107"/>
      <c r="MKH15" s="107"/>
      <c r="MKI15" s="107"/>
      <c r="MKJ15" s="107"/>
      <c r="MKK15" s="107"/>
      <c r="MKL15" s="107"/>
      <c r="MKM15" s="107"/>
      <c r="MKN15" s="107"/>
      <c r="MKO15" s="107"/>
      <c r="MKP15" s="107"/>
      <c r="MKQ15" s="107"/>
      <c r="MKR15" s="107"/>
      <c r="MKS15" s="107"/>
      <c r="MKT15" s="107"/>
      <c r="MKU15" s="107"/>
      <c r="MKV15" s="107"/>
      <c r="MKW15" s="107"/>
      <c r="MKX15" s="107"/>
      <c r="MKY15" s="107"/>
      <c r="MKZ15" s="107"/>
      <c r="MLA15" s="107"/>
      <c r="MLB15" s="107"/>
      <c r="MLC15" s="107"/>
      <c r="MLD15" s="107"/>
      <c r="MLE15" s="107"/>
      <c r="MLF15" s="107"/>
      <c r="MLG15" s="107"/>
      <c r="MLH15" s="107"/>
      <c r="MLI15" s="107"/>
      <c r="MLJ15" s="107"/>
      <c r="MLK15" s="107"/>
      <c r="MLL15" s="107"/>
      <c r="MLM15" s="107"/>
      <c r="MLN15" s="107"/>
      <c r="MLO15" s="107"/>
      <c r="MLP15" s="107"/>
      <c r="MLQ15" s="107"/>
      <c r="MLR15" s="107"/>
      <c r="MLS15" s="107"/>
      <c r="MLT15" s="107"/>
      <c r="MLU15" s="107"/>
      <c r="MLV15" s="107"/>
      <c r="MLW15" s="107"/>
      <c r="MLX15" s="107"/>
      <c r="MLY15" s="107"/>
      <c r="MLZ15" s="107"/>
      <c r="MMA15" s="107"/>
      <c r="MMB15" s="107"/>
      <c r="MMC15" s="107"/>
      <c r="MMD15" s="107"/>
      <c r="MME15" s="107"/>
      <c r="MMF15" s="107"/>
      <c r="MMG15" s="107"/>
      <c r="MMH15" s="107"/>
      <c r="MMI15" s="107"/>
      <c r="MMJ15" s="107"/>
      <c r="MMK15" s="107"/>
      <c r="MML15" s="107"/>
      <c r="MMM15" s="107"/>
      <c r="MMN15" s="107"/>
      <c r="MMO15" s="107"/>
      <c r="MMP15" s="107"/>
      <c r="MMQ15" s="107"/>
      <c r="MMR15" s="107"/>
      <c r="MMS15" s="107"/>
      <c r="MMT15" s="107"/>
      <c r="MMU15" s="107"/>
      <c r="MMV15" s="107"/>
      <c r="MMW15" s="107"/>
      <c r="MMX15" s="107"/>
      <c r="MMY15" s="107"/>
      <c r="MMZ15" s="107"/>
      <c r="MNA15" s="107"/>
      <c r="MNB15" s="107"/>
      <c r="MNC15" s="107"/>
      <c r="MND15" s="107"/>
      <c r="MNE15" s="107"/>
      <c r="MNF15" s="107"/>
      <c r="MNG15" s="107"/>
      <c r="MNH15" s="107"/>
      <c r="MNI15" s="107"/>
      <c r="MNJ15" s="107"/>
      <c r="MNK15" s="107"/>
      <c r="MNL15" s="107"/>
      <c r="MNM15" s="107"/>
      <c r="MNN15" s="107"/>
      <c r="MNO15" s="107"/>
      <c r="MNP15" s="107"/>
      <c r="MNQ15" s="107"/>
      <c r="MNR15" s="107"/>
      <c r="MNS15" s="107"/>
      <c r="MNT15" s="107"/>
      <c r="MNU15" s="107"/>
      <c r="MNV15" s="107"/>
      <c r="MNW15" s="107"/>
      <c r="MNX15" s="107"/>
      <c r="MNY15" s="107"/>
      <c r="MNZ15" s="107"/>
      <c r="MOA15" s="107"/>
      <c r="MOB15" s="107"/>
      <c r="MOC15" s="107"/>
      <c r="MOD15" s="107"/>
      <c r="MOE15" s="107"/>
      <c r="MOF15" s="107"/>
      <c r="MOG15" s="107"/>
      <c r="MOH15" s="107"/>
      <c r="MOI15" s="107"/>
      <c r="MOJ15" s="107"/>
      <c r="MOK15" s="107"/>
      <c r="MOL15" s="107"/>
      <c r="MOM15" s="107"/>
      <c r="MON15" s="107"/>
      <c r="MOO15" s="107"/>
      <c r="MOP15" s="107"/>
      <c r="MOQ15" s="107"/>
      <c r="MOR15" s="107"/>
      <c r="MOS15" s="107"/>
      <c r="MOT15" s="107"/>
      <c r="MOU15" s="107"/>
      <c r="MOV15" s="107"/>
      <c r="MOW15" s="107"/>
      <c r="MOX15" s="107"/>
      <c r="MOY15" s="107"/>
      <c r="MOZ15" s="107"/>
      <c r="MPA15" s="107"/>
      <c r="MPB15" s="107"/>
      <c r="MPC15" s="107"/>
      <c r="MPD15" s="107"/>
      <c r="MPE15" s="107"/>
      <c r="MPF15" s="107"/>
      <c r="MPG15" s="107"/>
      <c r="MPH15" s="107"/>
      <c r="MPI15" s="107"/>
      <c r="MPJ15" s="107"/>
      <c r="MPK15" s="107"/>
      <c r="MPL15" s="107"/>
      <c r="MPM15" s="107"/>
      <c r="MPN15" s="107"/>
      <c r="MPO15" s="107"/>
      <c r="MPP15" s="107"/>
      <c r="MPQ15" s="107"/>
      <c r="MPR15" s="107"/>
      <c r="MPS15" s="107"/>
      <c r="MPT15" s="107"/>
      <c r="MPU15" s="107"/>
      <c r="MPV15" s="107"/>
      <c r="MPW15" s="107"/>
      <c r="MPX15" s="107"/>
      <c r="MPY15" s="107"/>
      <c r="MPZ15" s="107"/>
      <c r="MQA15" s="107"/>
      <c r="MQB15" s="107"/>
      <c r="MQC15" s="107"/>
      <c r="MQD15" s="107"/>
      <c r="MQE15" s="107"/>
      <c r="MQF15" s="107"/>
      <c r="MQG15" s="107"/>
      <c r="MQH15" s="107"/>
      <c r="MQI15" s="107"/>
      <c r="MQJ15" s="107"/>
      <c r="MQK15" s="107"/>
      <c r="MQL15" s="107"/>
      <c r="MQM15" s="107"/>
      <c r="MQN15" s="107"/>
      <c r="MQO15" s="107"/>
      <c r="MQP15" s="107"/>
      <c r="MQQ15" s="107"/>
      <c r="MQR15" s="107"/>
      <c r="MQS15" s="107"/>
      <c r="MQT15" s="107"/>
      <c r="MQU15" s="107"/>
      <c r="MQV15" s="107"/>
      <c r="MQW15" s="107"/>
      <c r="MQX15" s="107"/>
      <c r="MQY15" s="107"/>
      <c r="MQZ15" s="107"/>
      <c r="MRA15" s="107"/>
      <c r="MRB15" s="107"/>
      <c r="MRC15" s="107"/>
      <c r="MRD15" s="107"/>
      <c r="MRE15" s="107"/>
      <c r="MRF15" s="107"/>
      <c r="MRG15" s="107"/>
      <c r="MRH15" s="107"/>
      <c r="MRI15" s="107"/>
      <c r="MRJ15" s="107"/>
      <c r="MRK15" s="107"/>
      <c r="MRL15" s="107"/>
      <c r="MRM15" s="107"/>
      <c r="MRN15" s="107"/>
      <c r="MRO15" s="107"/>
      <c r="MRP15" s="107"/>
      <c r="MRQ15" s="107"/>
      <c r="MRR15" s="107"/>
      <c r="MRS15" s="107"/>
      <c r="MRT15" s="107"/>
      <c r="MRU15" s="107"/>
      <c r="MRV15" s="107"/>
      <c r="MRW15" s="107"/>
      <c r="MRX15" s="107"/>
      <c r="MRY15" s="107"/>
      <c r="MRZ15" s="107"/>
      <c r="MSA15" s="107"/>
      <c r="MSB15" s="107"/>
      <c r="MSC15" s="107"/>
      <c r="MSD15" s="107"/>
      <c r="MSE15" s="107"/>
      <c r="MSF15" s="107"/>
      <c r="MSG15" s="107"/>
      <c r="MSH15" s="107"/>
      <c r="MSI15" s="107"/>
      <c r="MSJ15" s="107"/>
      <c r="MSK15" s="107"/>
      <c r="MSL15" s="107"/>
      <c r="MSM15" s="107"/>
      <c r="MSN15" s="107"/>
      <c r="MSO15" s="107"/>
      <c r="MSP15" s="107"/>
      <c r="MSQ15" s="107"/>
      <c r="MSR15" s="107"/>
      <c r="MSS15" s="107"/>
      <c r="MST15" s="107"/>
      <c r="MSU15" s="107"/>
      <c r="MSV15" s="107"/>
      <c r="MSW15" s="107"/>
      <c r="MSX15" s="107"/>
      <c r="MSY15" s="107"/>
      <c r="MSZ15" s="107"/>
      <c r="MTA15" s="107"/>
      <c r="MTB15" s="107"/>
      <c r="MTC15" s="107"/>
      <c r="MTD15" s="107"/>
      <c r="MTE15" s="107"/>
      <c r="MTF15" s="107"/>
      <c r="MTG15" s="107"/>
      <c r="MTH15" s="107"/>
      <c r="MTI15" s="107"/>
      <c r="MTJ15" s="107"/>
      <c r="MTK15" s="107"/>
      <c r="MTL15" s="107"/>
      <c r="MTM15" s="107"/>
      <c r="MTN15" s="107"/>
      <c r="MTO15" s="107"/>
      <c r="MTP15" s="107"/>
      <c r="MTQ15" s="107"/>
      <c r="MTR15" s="107"/>
      <c r="MTS15" s="107"/>
      <c r="MTT15" s="107"/>
      <c r="MTU15" s="107"/>
      <c r="MTV15" s="107"/>
      <c r="MTW15" s="107"/>
      <c r="MTX15" s="107"/>
      <c r="MTY15" s="107"/>
      <c r="MTZ15" s="107"/>
      <c r="MUA15" s="107"/>
      <c r="MUB15" s="107"/>
      <c r="MUC15" s="107"/>
      <c r="MUD15" s="107"/>
      <c r="MUE15" s="107"/>
      <c r="MUF15" s="107"/>
      <c r="MUG15" s="107"/>
      <c r="MUH15" s="107"/>
      <c r="MUI15" s="107"/>
      <c r="MUJ15" s="107"/>
      <c r="MUK15" s="107"/>
      <c r="MUL15" s="107"/>
      <c r="MUM15" s="107"/>
      <c r="MUN15" s="107"/>
      <c r="MUO15" s="107"/>
      <c r="MUP15" s="107"/>
      <c r="MUQ15" s="107"/>
      <c r="MUR15" s="107"/>
      <c r="MUS15" s="107"/>
      <c r="MUT15" s="107"/>
      <c r="MUU15" s="107"/>
      <c r="MUV15" s="107"/>
      <c r="MUW15" s="107"/>
      <c r="MUX15" s="107"/>
      <c r="MUY15" s="107"/>
      <c r="MUZ15" s="107"/>
      <c r="MVA15" s="107"/>
      <c r="MVB15" s="107"/>
      <c r="MVC15" s="107"/>
      <c r="MVD15" s="107"/>
      <c r="MVE15" s="107"/>
      <c r="MVF15" s="107"/>
      <c r="MVG15" s="107"/>
      <c r="MVH15" s="107"/>
      <c r="MVI15" s="107"/>
      <c r="MVJ15" s="107"/>
      <c r="MVK15" s="107"/>
      <c r="MVL15" s="107"/>
      <c r="MVM15" s="107"/>
      <c r="MVN15" s="107"/>
      <c r="MVO15" s="107"/>
      <c r="MVP15" s="107"/>
      <c r="MVQ15" s="107"/>
      <c r="MVR15" s="107"/>
      <c r="MVS15" s="107"/>
      <c r="MVT15" s="107"/>
      <c r="MVU15" s="107"/>
      <c r="MVV15" s="107"/>
      <c r="MVW15" s="107"/>
      <c r="MVX15" s="107"/>
      <c r="MVY15" s="107"/>
      <c r="MVZ15" s="107"/>
      <c r="MWA15" s="107"/>
      <c r="MWB15" s="107"/>
      <c r="MWC15" s="107"/>
      <c r="MWD15" s="107"/>
      <c r="MWE15" s="107"/>
      <c r="MWF15" s="107"/>
      <c r="MWG15" s="107"/>
      <c r="MWH15" s="107"/>
      <c r="MWI15" s="107"/>
      <c r="MWJ15" s="107"/>
      <c r="MWK15" s="107"/>
      <c r="MWL15" s="107"/>
      <c r="MWM15" s="107"/>
      <c r="MWN15" s="107"/>
      <c r="MWO15" s="107"/>
      <c r="MWP15" s="107"/>
      <c r="MWQ15" s="107"/>
      <c r="MWR15" s="107"/>
      <c r="MWS15" s="107"/>
      <c r="MWT15" s="107"/>
      <c r="MWU15" s="107"/>
      <c r="MWV15" s="107"/>
      <c r="MWW15" s="107"/>
      <c r="MWX15" s="107"/>
      <c r="MWY15" s="107"/>
      <c r="MWZ15" s="107"/>
      <c r="MXA15" s="107"/>
      <c r="MXB15" s="107"/>
      <c r="MXC15" s="107"/>
      <c r="MXD15" s="107"/>
      <c r="MXE15" s="107"/>
      <c r="MXF15" s="107"/>
      <c r="MXG15" s="107"/>
      <c r="MXH15" s="107"/>
      <c r="MXI15" s="107"/>
      <c r="MXJ15" s="107"/>
      <c r="MXK15" s="107"/>
      <c r="MXL15" s="107"/>
      <c r="MXM15" s="107"/>
      <c r="MXN15" s="107"/>
      <c r="MXO15" s="107"/>
      <c r="MXP15" s="107"/>
      <c r="MXQ15" s="107"/>
      <c r="MXR15" s="107"/>
      <c r="MXS15" s="107"/>
      <c r="MXT15" s="107"/>
      <c r="MXU15" s="107"/>
      <c r="MXV15" s="107"/>
      <c r="MXW15" s="107"/>
      <c r="MXX15" s="107"/>
      <c r="MXY15" s="107"/>
      <c r="MXZ15" s="107"/>
      <c r="MYA15" s="107"/>
      <c r="MYB15" s="107"/>
      <c r="MYC15" s="107"/>
      <c r="MYD15" s="107"/>
      <c r="MYE15" s="107"/>
      <c r="MYF15" s="107"/>
      <c r="MYG15" s="107"/>
      <c r="MYH15" s="107"/>
      <c r="MYI15" s="107"/>
      <c r="MYJ15" s="107"/>
      <c r="MYK15" s="107"/>
      <c r="MYL15" s="107"/>
      <c r="MYM15" s="107"/>
      <c r="MYN15" s="107"/>
      <c r="MYO15" s="107"/>
      <c r="MYP15" s="107"/>
      <c r="MYQ15" s="107"/>
      <c r="MYR15" s="107"/>
      <c r="MYS15" s="107"/>
      <c r="MYT15" s="107"/>
      <c r="MYU15" s="107"/>
      <c r="MYV15" s="107"/>
      <c r="MYW15" s="107"/>
      <c r="MYX15" s="107"/>
      <c r="MYY15" s="107"/>
      <c r="MYZ15" s="107"/>
      <c r="MZA15" s="107"/>
      <c r="MZB15" s="107"/>
      <c r="MZC15" s="107"/>
      <c r="MZD15" s="107"/>
      <c r="MZE15" s="107"/>
      <c r="MZF15" s="107"/>
      <c r="MZG15" s="107"/>
      <c r="MZH15" s="107"/>
      <c r="MZI15" s="107"/>
      <c r="MZJ15" s="107"/>
      <c r="MZK15" s="107"/>
      <c r="MZL15" s="107"/>
      <c r="MZM15" s="107"/>
      <c r="MZN15" s="107"/>
      <c r="MZO15" s="107"/>
      <c r="MZP15" s="107"/>
      <c r="MZQ15" s="107"/>
      <c r="MZR15" s="107"/>
      <c r="MZS15" s="107"/>
      <c r="MZT15" s="107"/>
      <c r="MZU15" s="107"/>
      <c r="MZV15" s="107"/>
      <c r="MZW15" s="107"/>
      <c r="MZX15" s="107"/>
      <c r="MZY15" s="107"/>
      <c r="MZZ15" s="107"/>
      <c r="NAA15" s="107"/>
      <c r="NAB15" s="107"/>
      <c r="NAC15" s="107"/>
      <c r="NAD15" s="107"/>
      <c r="NAE15" s="107"/>
      <c r="NAF15" s="107"/>
      <c r="NAG15" s="107"/>
      <c r="NAH15" s="107"/>
      <c r="NAI15" s="107"/>
      <c r="NAJ15" s="107"/>
      <c r="NAK15" s="107"/>
      <c r="NAL15" s="107"/>
      <c r="NAM15" s="107"/>
      <c r="NAN15" s="107"/>
      <c r="NAO15" s="107"/>
      <c r="NAP15" s="107"/>
      <c r="NAQ15" s="107"/>
      <c r="NAR15" s="107"/>
      <c r="NAS15" s="107"/>
      <c r="NAT15" s="107"/>
      <c r="NAU15" s="107"/>
      <c r="NAV15" s="107"/>
      <c r="NAW15" s="107"/>
      <c r="NAX15" s="107"/>
      <c r="NAY15" s="107"/>
      <c r="NAZ15" s="107"/>
      <c r="NBA15" s="107"/>
      <c r="NBB15" s="107"/>
      <c r="NBC15" s="107"/>
      <c r="NBD15" s="107"/>
      <c r="NBE15" s="107"/>
      <c r="NBF15" s="107"/>
      <c r="NBG15" s="107"/>
      <c r="NBH15" s="107"/>
      <c r="NBI15" s="107"/>
      <c r="NBJ15" s="107"/>
      <c r="NBK15" s="107"/>
      <c r="NBL15" s="107"/>
      <c r="NBM15" s="107"/>
      <c r="NBN15" s="107"/>
      <c r="NBO15" s="107"/>
      <c r="NBP15" s="107"/>
      <c r="NBQ15" s="107"/>
      <c r="NBR15" s="107"/>
      <c r="NBS15" s="107"/>
      <c r="NBT15" s="107"/>
      <c r="NBU15" s="107"/>
      <c r="NBV15" s="107"/>
      <c r="NBW15" s="107"/>
      <c r="NBX15" s="107"/>
      <c r="NBY15" s="107"/>
      <c r="NBZ15" s="107"/>
      <c r="NCA15" s="107"/>
      <c r="NCB15" s="107"/>
      <c r="NCC15" s="107"/>
      <c r="NCD15" s="107"/>
      <c r="NCE15" s="107"/>
      <c r="NCF15" s="107"/>
      <c r="NCG15" s="107"/>
      <c r="NCH15" s="107"/>
      <c r="NCI15" s="107"/>
      <c r="NCJ15" s="107"/>
      <c r="NCK15" s="107"/>
      <c r="NCL15" s="107"/>
      <c r="NCM15" s="107"/>
      <c r="NCN15" s="107"/>
      <c r="NCO15" s="107"/>
      <c r="NCP15" s="107"/>
      <c r="NCQ15" s="107"/>
      <c r="NCR15" s="107"/>
      <c r="NCS15" s="107"/>
      <c r="NCT15" s="107"/>
      <c r="NCU15" s="107"/>
      <c r="NCV15" s="107"/>
      <c r="NCW15" s="107"/>
      <c r="NCX15" s="107"/>
      <c r="NCY15" s="107"/>
      <c r="NCZ15" s="107"/>
      <c r="NDA15" s="107"/>
      <c r="NDB15" s="107"/>
      <c r="NDC15" s="107"/>
      <c r="NDD15" s="107"/>
      <c r="NDE15" s="107"/>
      <c r="NDF15" s="107"/>
      <c r="NDG15" s="107"/>
      <c r="NDH15" s="107"/>
      <c r="NDI15" s="107"/>
      <c r="NDJ15" s="107"/>
      <c r="NDK15" s="107"/>
      <c r="NDL15" s="107"/>
      <c r="NDM15" s="107"/>
      <c r="NDN15" s="107"/>
      <c r="NDO15" s="107"/>
      <c r="NDP15" s="107"/>
      <c r="NDQ15" s="107"/>
      <c r="NDR15" s="107"/>
      <c r="NDS15" s="107"/>
      <c r="NDT15" s="107"/>
      <c r="NDU15" s="107"/>
      <c r="NDV15" s="107"/>
      <c r="NDW15" s="107"/>
      <c r="NDX15" s="107"/>
      <c r="NDY15" s="107"/>
      <c r="NDZ15" s="107"/>
      <c r="NEA15" s="107"/>
      <c r="NEB15" s="107"/>
      <c r="NEC15" s="107"/>
      <c r="NED15" s="107"/>
      <c r="NEE15" s="107"/>
      <c r="NEF15" s="107"/>
      <c r="NEG15" s="107"/>
      <c r="NEH15" s="107"/>
      <c r="NEI15" s="107"/>
      <c r="NEJ15" s="107"/>
      <c r="NEK15" s="107"/>
      <c r="NEL15" s="107"/>
      <c r="NEM15" s="107"/>
      <c r="NEN15" s="107"/>
      <c r="NEO15" s="107"/>
      <c r="NEP15" s="107"/>
      <c r="NEQ15" s="107"/>
      <c r="NER15" s="107"/>
      <c r="NES15" s="107"/>
      <c r="NET15" s="107"/>
      <c r="NEU15" s="107"/>
      <c r="NEV15" s="107"/>
      <c r="NEW15" s="107"/>
      <c r="NEX15" s="107"/>
      <c r="NEY15" s="107"/>
      <c r="NEZ15" s="107"/>
      <c r="NFA15" s="107"/>
      <c r="NFB15" s="107"/>
      <c r="NFC15" s="107"/>
      <c r="NFD15" s="107"/>
      <c r="NFE15" s="107"/>
      <c r="NFF15" s="107"/>
      <c r="NFG15" s="107"/>
      <c r="NFH15" s="107"/>
      <c r="NFI15" s="107"/>
      <c r="NFJ15" s="107"/>
      <c r="NFK15" s="107"/>
      <c r="NFL15" s="107"/>
      <c r="NFM15" s="107"/>
      <c r="NFN15" s="107"/>
      <c r="NFO15" s="107"/>
      <c r="NFP15" s="107"/>
      <c r="NFQ15" s="107"/>
      <c r="NFR15" s="107"/>
      <c r="NFS15" s="107"/>
      <c r="NFT15" s="107"/>
      <c r="NFU15" s="107"/>
      <c r="NFV15" s="107"/>
      <c r="NFW15" s="107"/>
      <c r="NFX15" s="107"/>
      <c r="NFY15" s="107"/>
      <c r="NFZ15" s="107"/>
      <c r="NGA15" s="107"/>
      <c r="NGB15" s="107"/>
      <c r="NGC15" s="107"/>
      <c r="NGD15" s="107"/>
      <c r="NGE15" s="107"/>
      <c r="NGF15" s="107"/>
      <c r="NGG15" s="107"/>
      <c r="NGH15" s="107"/>
      <c r="NGI15" s="107"/>
      <c r="NGJ15" s="107"/>
      <c r="NGK15" s="107"/>
      <c r="NGL15" s="107"/>
      <c r="NGM15" s="107"/>
      <c r="NGN15" s="107"/>
      <c r="NGO15" s="107"/>
      <c r="NGP15" s="107"/>
      <c r="NGQ15" s="107"/>
      <c r="NGR15" s="107"/>
      <c r="NGS15" s="107"/>
      <c r="NGT15" s="107"/>
      <c r="NGU15" s="107"/>
      <c r="NGV15" s="107"/>
      <c r="NGW15" s="107"/>
      <c r="NGX15" s="107"/>
      <c r="NGY15" s="107"/>
      <c r="NGZ15" s="107"/>
      <c r="NHA15" s="107"/>
      <c r="NHB15" s="107"/>
      <c r="NHC15" s="107"/>
      <c r="NHD15" s="107"/>
      <c r="NHE15" s="107"/>
      <c r="NHF15" s="107"/>
      <c r="NHG15" s="107"/>
      <c r="NHH15" s="107"/>
      <c r="NHI15" s="107"/>
      <c r="NHJ15" s="107"/>
      <c r="NHK15" s="107"/>
      <c r="NHL15" s="107"/>
      <c r="NHM15" s="107"/>
      <c r="NHN15" s="107"/>
      <c r="NHO15" s="107"/>
      <c r="NHP15" s="107"/>
      <c r="NHQ15" s="107"/>
      <c r="NHR15" s="107"/>
      <c r="NHS15" s="107"/>
      <c r="NHT15" s="107"/>
      <c r="NHU15" s="107"/>
      <c r="NHV15" s="107"/>
      <c r="NHW15" s="107"/>
      <c r="NHX15" s="107"/>
      <c r="NHY15" s="107"/>
      <c r="NHZ15" s="107"/>
      <c r="NIA15" s="107"/>
      <c r="NIB15" s="107"/>
      <c r="NIC15" s="107"/>
      <c r="NID15" s="107"/>
      <c r="NIE15" s="107"/>
      <c r="NIF15" s="107"/>
      <c r="NIG15" s="107"/>
      <c r="NIH15" s="107"/>
      <c r="NII15" s="107"/>
      <c r="NIJ15" s="107"/>
      <c r="NIK15" s="107"/>
      <c r="NIL15" s="107"/>
      <c r="NIM15" s="107"/>
      <c r="NIN15" s="107"/>
      <c r="NIO15" s="107"/>
      <c r="NIP15" s="107"/>
      <c r="NIQ15" s="107"/>
      <c r="NIR15" s="107"/>
      <c r="NIS15" s="107"/>
      <c r="NIT15" s="107"/>
      <c r="NIU15" s="107"/>
      <c r="NIV15" s="107"/>
      <c r="NIW15" s="107"/>
      <c r="NIX15" s="107"/>
      <c r="NIY15" s="107"/>
      <c r="NIZ15" s="107"/>
      <c r="NJA15" s="107"/>
      <c r="NJB15" s="107"/>
      <c r="NJC15" s="107"/>
      <c r="NJD15" s="107"/>
      <c r="NJE15" s="107"/>
      <c r="NJF15" s="107"/>
      <c r="NJG15" s="107"/>
      <c r="NJH15" s="107"/>
      <c r="NJI15" s="107"/>
      <c r="NJJ15" s="107"/>
      <c r="NJK15" s="107"/>
      <c r="NJL15" s="107"/>
      <c r="NJM15" s="107"/>
      <c r="NJN15" s="107"/>
      <c r="NJO15" s="107"/>
      <c r="NJP15" s="107"/>
      <c r="NJQ15" s="107"/>
      <c r="NJR15" s="107"/>
      <c r="NJS15" s="107"/>
      <c r="NJT15" s="107"/>
      <c r="NJU15" s="107"/>
      <c r="NJV15" s="107"/>
      <c r="NJW15" s="107"/>
      <c r="NJX15" s="107"/>
      <c r="NJY15" s="107"/>
      <c r="NJZ15" s="107"/>
      <c r="NKA15" s="107"/>
      <c r="NKB15" s="107"/>
      <c r="NKC15" s="107"/>
      <c r="NKD15" s="107"/>
      <c r="NKE15" s="107"/>
      <c r="NKF15" s="107"/>
      <c r="NKG15" s="107"/>
      <c r="NKH15" s="107"/>
      <c r="NKI15" s="107"/>
      <c r="NKJ15" s="107"/>
      <c r="NKK15" s="107"/>
      <c r="NKL15" s="107"/>
      <c r="NKM15" s="107"/>
      <c r="NKN15" s="107"/>
      <c r="NKO15" s="107"/>
      <c r="NKP15" s="107"/>
      <c r="NKQ15" s="107"/>
      <c r="NKR15" s="107"/>
      <c r="NKS15" s="107"/>
      <c r="NKT15" s="107"/>
      <c r="NKU15" s="107"/>
      <c r="NKV15" s="107"/>
      <c r="NKW15" s="107"/>
      <c r="NKX15" s="107"/>
      <c r="NKY15" s="107"/>
      <c r="NKZ15" s="107"/>
      <c r="NLA15" s="107"/>
      <c r="NLB15" s="107"/>
      <c r="NLC15" s="107"/>
      <c r="NLD15" s="107"/>
      <c r="NLE15" s="107"/>
      <c r="NLF15" s="107"/>
      <c r="NLG15" s="107"/>
      <c r="NLH15" s="107"/>
      <c r="NLI15" s="107"/>
      <c r="NLJ15" s="107"/>
      <c r="NLK15" s="107"/>
      <c r="NLL15" s="107"/>
      <c r="NLM15" s="107"/>
      <c r="NLN15" s="107"/>
      <c r="NLO15" s="107"/>
      <c r="NLP15" s="107"/>
      <c r="NLQ15" s="107"/>
      <c r="NLR15" s="107"/>
      <c r="NLS15" s="107"/>
      <c r="NLT15" s="107"/>
      <c r="NLU15" s="107"/>
      <c r="NLV15" s="107"/>
      <c r="NLW15" s="107"/>
      <c r="NLX15" s="107"/>
      <c r="NLY15" s="107"/>
      <c r="NLZ15" s="107"/>
      <c r="NMA15" s="107"/>
      <c r="NMB15" s="107"/>
      <c r="NMC15" s="107"/>
      <c r="NMD15" s="107"/>
      <c r="NME15" s="107"/>
      <c r="NMF15" s="107"/>
      <c r="NMG15" s="107"/>
      <c r="NMH15" s="107"/>
      <c r="NMI15" s="107"/>
      <c r="NMJ15" s="107"/>
      <c r="NMK15" s="107"/>
      <c r="NML15" s="107"/>
      <c r="NMM15" s="107"/>
      <c r="NMN15" s="107"/>
      <c r="NMO15" s="107"/>
      <c r="NMP15" s="107"/>
      <c r="NMQ15" s="107"/>
      <c r="NMR15" s="107"/>
      <c r="NMS15" s="107"/>
      <c r="NMT15" s="107"/>
      <c r="NMU15" s="107"/>
      <c r="NMV15" s="107"/>
      <c r="NMW15" s="107"/>
      <c r="NMX15" s="107"/>
      <c r="NMY15" s="107"/>
      <c r="NMZ15" s="107"/>
      <c r="NNA15" s="107"/>
      <c r="NNB15" s="107"/>
      <c r="NNC15" s="107"/>
      <c r="NND15" s="107"/>
      <c r="NNE15" s="107"/>
      <c r="NNF15" s="107"/>
      <c r="NNG15" s="107"/>
      <c r="NNH15" s="107"/>
      <c r="NNI15" s="107"/>
      <c r="NNJ15" s="107"/>
      <c r="NNK15" s="107"/>
      <c r="NNL15" s="107"/>
      <c r="NNM15" s="107"/>
      <c r="NNN15" s="107"/>
      <c r="NNO15" s="107"/>
      <c r="NNP15" s="107"/>
      <c r="NNQ15" s="107"/>
      <c r="NNR15" s="107"/>
      <c r="NNS15" s="107"/>
      <c r="NNT15" s="107"/>
      <c r="NNU15" s="107"/>
      <c r="NNV15" s="107"/>
      <c r="NNW15" s="107"/>
      <c r="NNX15" s="107"/>
      <c r="NNY15" s="107"/>
      <c r="NNZ15" s="107"/>
      <c r="NOA15" s="107"/>
      <c r="NOB15" s="107"/>
      <c r="NOC15" s="107"/>
      <c r="NOD15" s="107"/>
      <c r="NOE15" s="107"/>
      <c r="NOF15" s="107"/>
      <c r="NOG15" s="107"/>
      <c r="NOH15" s="107"/>
      <c r="NOI15" s="107"/>
      <c r="NOJ15" s="107"/>
      <c r="NOK15" s="107"/>
      <c r="NOL15" s="107"/>
      <c r="NOM15" s="107"/>
      <c r="NON15" s="107"/>
      <c r="NOO15" s="107"/>
      <c r="NOP15" s="107"/>
      <c r="NOQ15" s="107"/>
      <c r="NOR15" s="107"/>
      <c r="NOS15" s="107"/>
      <c r="NOT15" s="107"/>
      <c r="NOU15" s="107"/>
      <c r="NOV15" s="107"/>
      <c r="NOW15" s="107"/>
      <c r="NOX15" s="107"/>
      <c r="NOY15" s="107"/>
      <c r="NOZ15" s="107"/>
      <c r="NPA15" s="107"/>
      <c r="NPB15" s="107"/>
      <c r="NPC15" s="107"/>
      <c r="NPD15" s="107"/>
      <c r="NPE15" s="107"/>
      <c r="NPF15" s="107"/>
      <c r="NPG15" s="107"/>
      <c r="NPH15" s="107"/>
      <c r="NPI15" s="107"/>
      <c r="NPJ15" s="107"/>
      <c r="NPK15" s="107"/>
      <c r="NPL15" s="107"/>
      <c r="NPM15" s="107"/>
      <c r="NPN15" s="107"/>
      <c r="NPO15" s="107"/>
      <c r="NPP15" s="107"/>
      <c r="NPQ15" s="107"/>
      <c r="NPR15" s="107"/>
      <c r="NPS15" s="107"/>
      <c r="NPT15" s="107"/>
      <c r="NPU15" s="107"/>
      <c r="NPV15" s="107"/>
      <c r="NPW15" s="107"/>
      <c r="NPX15" s="107"/>
      <c r="NPY15" s="107"/>
      <c r="NPZ15" s="107"/>
      <c r="NQA15" s="107"/>
      <c r="NQB15" s="107"/>
      <c r="NQC15" s="107"/>
      <c r="NQD15" s="107"/>
      <c r="NQE15" s="107"/>
      <c r="NQF15" s="107"/>
      <c r="NQG15" s="107"/>
      <c r="NQH15" s="107"/>
      <c r="NQI15" s="107"/>
      <c r="NQJ15" s="107"/>
      <c r="NQK15" s="107"/>
      <c r="NQL15" s="107"/>
      <c r="NQM15" s="107"/>
      <c r="NQN15" s="107"/>
      <c r="NQO15" s="107"/>
      <c r="NQP15" s="107"/>
      <c r="NQQ15" s="107"/>
      <c r="NQR15" s="107"/>
      <c r="NQS15" s="107"/>
      <c r="NQT15" s="107"/>
      <c r="NQU15" s="107"/>
      <c r="NQV15" s="107"/>
      <c r="NQW15" s="107"/>
      <c r="NQX15" s="107"/>
      <c r="NQY15" s="107"/>
      <c r="NQZ15" s="107"/>
      <c r="NRA15" s="107"/>
      <c r="NRB15" s="107"/>
      <c r="NRC15" s="107"/>
      <c r="NRD15" s="107"/>
      <c r="NRE15" s="107"/>
      <c r="NRF15" s="107"/>
      <c r="NRG15" s="107"/>
      <c r="NRH15" s="107"/>
      <c r="NRI15" s="107"/>
      <c r="NRJ15" s="107"/>
      <c r="NRK15" s="107"/>
      <c r="NRL15" s="107"/>
      <c r="NRM15" s="107"/>
      <c r="NRN15" s="107"/>
      <c r="NRO15" s="107"/>
      <c r="NRP15" s="107"/>
      <c r="NRQ15" s="107"/>
      <c r="NRR15" s="107"/>
      <c r="NRS15" s="107"/>
      <c r="NRT15" s="107"/>
      <c r="NRU15" s="107"/>
      <c r="NRV15" s="107"/>
      <c r="NRW15" s="107"/>
      <c r="NRX15" s="107"/>
      <c r="NRY15" s="107"/>
      <c r="NRZ15" s="107"/>
      <c r="NSA15" s="107"/>
      <c r="NSB15" s="107"/>
      <c r="NSC15" s="107"/>
      <c r="NSD15" s="107"/>
      <c r="NSE15" s="107"/>
      <c r="NSF15" s="107"/>
      <c r="NSG15" s="107"/>
      <c r="NSH15" s="107"/>
      <c r="NSI15" s="107"/>
      <c r="NSJ15" s="107"/>
      <c r="NSK15" s="107"/>
      <c r="NSL15" s="107"/>
      <c r="NSM15" s="107"/>
      <c r="NSN15" s="107"/>
      <c r="NSO15" s="107"/>
      <c r="NSP15" s="107"/>
      <c r="NSQ15" s="107"/>
      <c r="NSR15" s="107"/>
      <c r="NSS15" s="107"/>
      <c r="NST15" s="107"/>
      <c r="NSU15" s="107"/>
      <c r="NSV15" s="107"/>
      <c r="NSW15" s="107"/>
      <c r="NSX15" s="107"/>
      <c r="NSY15" s="107"/>
      <c r="NSZ15" s="107"/>
      <c r="NTA15" s="107"/>
      <c r="NTB15" s="107"/>
      <c r="NTC15" s="107"/>
      <c r="NTD15" s="107"/>
      <c r="NTE15" s="107"/>
      <c r="NTF15" s="107"/>
      <c r="NTG15" s="107"/>
      <c r="NTH15" s="107"/>
      <c r="NTI15" s="107"/>
      <c r="NTJ15" s="107"/>
      <c r="NTK15" s="107"/>
      <c r="NTL15" s="107"/>
      <c r="NTM15" s="107"/>
      <c r="NTN15" s="107"/>
      <c r="NTO15" s="107"/>
      <c r="NTP15" s="107"/>
      <c r="NTQ15" s="107"/>
      <c r="NTR15" s="107"/>
      <c r="NTS15" s="107"/>
      <c r="NTT15" s="107"/>
      <c r="NTU15" s="107"/>
      <c r="NTV15" s="107"/>
      <c r="NTW15" s="107"/>
      <c r="NTX15" s="107"/>
      <c r="NTY15" s="107"/>
      <c r="NTZ15" s="107"/>
      <c r="NUA15" s="107"/>
      <c r="NUB15" s="107"/>
      <c r="NUC15" s="107"/>
      <c r="NUD15" s="107"/>
      <c r="NUE15" s="107"/>
      <c r="NUF15" s="107"/>
      <c r="NUG15" s="107"/>
      <c r="NUH15" s="107"/>
      <c r="NUI15" s="107"/>
      <c r="NUJ15" s="107"/>
      <c r="NUK15" s="107"/>
      <c r="NUL15" s="107"/>
      <c r="NUM15" s="107"/>
      <c r="NUN15" s="107"/>
      <c r="NUO15" s="107"/>
      <c r="NUP15" s="107"/>
      <c r="NUQ15" s="107"/>
      <c r="NUR15" s="107"/>
      <c r="NUS15" s="107"/>
      <c r="NUT15" s="107"/>
      <c r="NUU15" s="107"/>
      <c r="NUV15" s="107"/>
      <c r="NUW15" s="107"/>
      <c r="NUX15" s="107"/>
      <c r="NUY15" s="107"/>
      <c r="NUZ15" s="107"/>
      <c r="NVA15" s="107"/>
      <c r="NVB15" s="107"/>
      <c r="NVC15" s="107"/>
      <c r="NVD15" s="107"/>
      <c r="NVE15" s="107"/>
      <c r="NVF15" s="107"/>
      <c r="NVG15" s="107"/>
      <c r="NVH15" s="107"/>
      <c r="NVI15" s="107"/>
      <c r="NVJ15" s="107"/>
      <c r="NVK15" s="107"/>
      <c r="NVL15" s="107"/>
      <c r="NVM15" s="107"/>
      <c r="NVN15" s="107"/>
      <c r="NVO15" s="107"/>
      <c r="NVP15" s="107"/>
      <c r="NVQ15" s="107"/>
      <c r="NVR15" s="107"/>
      <c r="NVS15" s="107"/>
      <c r="NVT15" s="107"/>
      <c r="NVU15" s="107"/>
      <c r="NVV15" s="107"/>
      <c r="NVW15" s="107"/>
      <c r="NVX15" s="107"/>
      <c r="NVY15" s="107"/>
      <c r="NVZ15" s="107"/>
      <c r="NWA15" s="107"/>
      <c r="NWB15" s="107"/>
      <c r="NWC15" s="107"/>
      <c r="NWD15" s="107"/>
      <c r="NWE15" s="107"/>
      <c r="NWF15" s="107"/>
      <c r="NWG15" s="107"/>
      <c r="NWH15" s="107"/>
      <c r="NWI15" s="107"/>
      <c r="NWJ15" s="107"/>
      <c r="NWK15" s="107"/>
      <c r="NWL15" s="107"/>
      <c r="NWM15" s="107"/>
      <c r="NWN15" s="107"/>
      <c r="NWO15" s="107"/>
      <c r="NWP15" s="107"/>
      <c r="NWQ15" s="107"/>
      <c r="NWR15" s="107"/>
      <c r="NWS15" s="107"/>
      <c r="NWT15" s="107"/>
      <c r="NWU15" s="107"/>
      <c r="NWV15" s="107"/>
      <c r="NWW15" s="107"/>
      <c r="NWX15" s="107"/>
      <c r="NWY15" s="107"/>
      <c r="NWZ15" s="107"/>
      <c r="NXA15" s="107"/>
      <c r="NXB15" s="107"/>
      <c r="NXC15" s="107"/>
      <c r="NXD15" s="107"/>
      <c r="NXE15" s="107"/>
      <c r="NXF15" s="107"/>
      <c r="NXG15" s="107"/>
      <c r="NXH15" s="107"/>
      <c r="NXI15" s="107"/>
      <c r="NXJ15" s="107"/>
      <c r="NXK15" s="107"/>
      <c r="NXL15" s="107"/>
      <c r="NXM15" s="107"/>
      <c r="NXN15" s="107"/>
      <c r="NXO15" s="107"/>
      <c r="NXP15" s="107"/>
      <c r="NXQ15" s="107"/>
      <c r="NXR15" s="107"/>
      <c r="NXS15" s="107"/>
      <c r="NXT15" s="107"/>
      <c r="NXU15" s="107"/>
      <c r="NXV15" s="107"/>
      <c r="NXW15" s="107"/>
      <c r="NXX15" s="107"/>
      <c r="NXY15" s="107"/>
      <c r="NXZ15" s="107"/>
      <c r="NYA15" s="107"/>
      <c r="NYB15" s="107"/>
      <c r="NYC15" s="107"/>
      <c r="NYD15" s="107"/>
      <c r="NYE15" s="107"/>
      <c r="NYF15" s="107"/>
      <c r="NYG15" s="107"/>
      <c r="NYH15" s="107"/>
      <c r="NYI15" s="107"/>
      <c r="NYJ15" s="107"/>
      <c r="NYK15" s="107"/>
      <c r="NYL15" s="107"/>
      <c r="NYM15" s="107"/>
      <c r="NYN15" s="107"/>
      <c r="NYO15" s="107"/>
      <c r="NYP15" s="107"/>
      <c r="NYQ15" s="107"/>
      <c r="NYR15" s="107"/>
      <c r="NYS15" s="107"/>
      <c r="NYT15" s="107"/>
      <c r="NYU15" s="107"/>
      <c r="NYV15" s="107"/>
      <c r="NYW15" s="107"/>
      <c r="NYX15" s="107"/>
      <c r="NYY15" s="107"/>
      <c r="NYZ15" s="107"/>
      <c r="NZA15" s="107"/>
      <c r="NZB15" s="107"/>
      <c r="NZC15" s="107"/>
      <c r="NZD15" s="107"/>
      <c r="NZE15" s="107"/>
      <c r="NZF15" s="107"/>
      <c r="NZG15" s="107"/>
      <c r="NZH15" s="107"/>
      <c r="NZI15" s="107"/>
      <c r="NZJ15" s="107"/>
      <c r="NZK15" s="107"/>
      <c r="NZL15" s="107"/>
      <c r="NZM15" s="107"/>
      <c r="NZN15" s="107"/>
      <c r="NZO15" s="107"/>
      <c r="NZP15" s="107"/>
      <c r="NZQ15" s="107"/>
      <c r="NZR15" s="107"/>
      <c r="NZS15" s="107"/>
      <c r="NZT15" s="107"/>
      <c r="NZU15" s="107"/>
      <c r="NZV15" s="107"/>
      <c r="NZW15" s="107"/>
      <c r="NZX15" s="107"/>
      <c r="NZY15" s="107"/>
      <c r="NZZ15" s="107"/>
      <c r="OAA15" s="107"/>
      <c r="OAB15" s="107"/>
      <c r="OAC15" s="107"/>
      <c r="OAD15" s="107"/>
      <c r="OAE15" s="107"/>
      <c r="OAF15" s="107"/>
      <c r="OAG15" s="107"/>
      <c r="OAH15" s="107"/>
      <c r="OAI15" s="107"/>
      <c r="OAJ15" s="107"/>
      <c r="OAK15" s="107"/>
      <c r="OAL15" s="107"/>
      <c r="OAM15" s="107"/>
      <c r="OAN15" s="107"/>
      <c r="OAO15" s="107"/>
      <c r="OAP15" s="107"/>
      <c r="OAQ15" s="107"/>
      <c r="OAR15" s="107"/>
      <c r="OAS15" s="107"/>
      <c r="OAT15" s="107"/>
      <c r="OAU15" s="107"/>
      <c r="OAV15" s="107"/>
      <c r="OAW15" s="107"/>
      <c r="OAX15" s="107"/>
      <c r="OAY15" s="107"/>
      <c r="OAZ15" s="107"/>
      <c r="OBA15" s="107"/>
      <c r="OBB15" s="107"/>
      <c r="OBC15" s="107"/>
      <c r="OBD15" s="107"/>
      <c r="OBE15" s="107"/>
      <c r="OBF15" s="107"/>
      <c r="OBG15" s="107"/>
      <c r="OBH15" s="107"/>
      <c r="OBI15" s="107"/>
      <c r="OBJ15" s="107"/>
      <c r="OBK15" s="107"/>
      <c r="OBL15" s="107"/>
      <c r="OBM15" s="107"/>
      <c r="OBN15" s="107"/>
      <c r="OBO15" s="107"/>
      <c r="OBP15" s="107"/>
      <c r="OBQ15" s="107"/>
      <c r="OBR15" s="107"/>
      <c r="OBS15" s="107"/>
      <c r="OBT15" s="107"/>
      <c r="OBU15" s="107"/>
      <c r="OBV15" s="107"/>
      <c r="OBW15" s="107"/>
      <c r="OBX15" s="107"/>
      <c r="OBY15" s="107"/>
      <c r="OBZ15" s="107"/>
      <c r="OCA15" s="107"/>
      <c r="OCB15" s="107"/>
      <c r="OCC15" s="107"/>
      <c r="OCD15" s="107"/>
      <c r="OCE15" s="107"/>
      <c r="OCF15" s="107"/>
      <c r="OCG15" s="107"/>
      <c r="OCH15" s="107"/>
      <c r="OCI15" s="107"/>
      <c r="OCJ15" s="107"/>
      <c r="OCK15" s="107"/>
      <c r="OCL15" s="107"/>
      <c r="OCM15" s="107"/>
      <c r="OCN15" s="107"/>
      <c r="OCO15" s="107"/>
      <c r="OCP15" s="107"/>
      <c r="OCQ15" s="107"/>
      <c r="OCR15" s="107"/>
      <c r="OCS15" s="107"/>
      <c r="OCT15" s="107"/>
      <c r="OCU15" s="107"/>
      <c r="OCV15" s="107"/>
      <c r="OCW15" s="107"/>
      <c r="OCX15" s="107"/>
      <c r="OCY15" s="107"/>
      <c r="OCZ15" s="107"/>
      <c r="ODA15" s="107"/>
      <c r="ODB15" s="107"/>
      <c r="ODC15" s="107"/>
      <c r="ODD15" s="107"/>
      <c r="ODE15" s="107"/>
      <c r="ODF15" s="107"/>
      <c r="ODG15" s="107"/>
      <c r="ODH15" s="107"/>
      <c r="ODI15" s="107"/>
      <c r="ODJ15" s="107"/>
      <c r="ODK15" s="107"/>
      <c r="ODL15" s="107"/>
      <c r="ODM15" s="107"/>
      <c r="ODN15" s="107"/>
      <c r="ODO15" s="107"/>
      <c r="ODP15" s="107"/>
      <c r="ODQ15" s="107"/>
      <c r="ODR15" s="107"/>
      <c r="ODS15" s="107"/>
      <c r="ODT15" s="107"/>
      <c r="ODU15" s="107"/>
      <c r="ODV15" s="107"/>
      <c r="ODW15" s="107"/>
      <c r="ODX15" s="107"/>
      <c r="ODY15" s="107"/>
      <c r="ODZ15" s="107"/>
      <c r="OEA15" s="107"/>
      <c r="OEB15" s="107"/>
      <c r="OEC15" s="107"/>
      <c r="OED15" s="107"/>
      <c r="OEE15" s="107"/>
      <c r="OEF15" s="107"/>
      <c r="OEG15" s="107"/>
      <c r="OEH15" s="107"/>
      <c r="OEI15" s="107"/>
      <c r="OEJ15" s="107"/>
      <c r="OEK15" s="107"/>
      <c r="OEL15" s="107"/>
      <c r="OEM15" s="107"/>
      <c r="OEN15" s="107"/>
      <c r="OEO15" s="107"/>
      <c r="OEP15" s="107"/>
      <c r="OEQ15" s="107"/>
      <c r="OER15" s="107"/>
      <c r="OES15" s="107"/>
      <c r="OET15" s="107"/>
      <c r="OEU15" s="107"/>
      <c r="OEV15" s="107"/>
      <c r="OEW15" s="107"/>
      <c r="OEX15" s="107"/>
      <c r="OEY15" s="107"/>
      <c r="OEZ15" s="107"/>
      <c r="OFA15" s="107"/>
      <c r="OFB15" s="107"/>
      <c r="OFC15" s="107"/>
      <c r="OFD15" s="107"/>
      <c r="OFE15" s="107"/>
      <c r="OFF15" s="107"/>
      <c r="OFG15" s="107"/>
      <c r="OFH15" s="107"/>
      <c r="OFI15" s="107"/>
      <c r="OFJ15" s="107"/>
      <c r="OFK15" s="107"/>
      <c r="OFL15" s="107"/>
      <c r="OFM15" s="107"/>
      <c r="OFN15" s="107"/>
      <c r="OFO15" s="107"/>
      <c r="OFP15" s="107"/>
      <c r="OFQ15" s="107"/>
      <c r="OFR15" s="107"/>
      <c r="OFS15" s="107"/>
      <c r="OFT15" s="107"/>
      <c r="OFU15" s="107"/>
      <c r="OFV15" s="107"/>
      <c r="OFW15" s="107"/>
      <c r="OFX15" s="107"/>
      <c r="OFY15" s="107"/>
      <c r="OFZ15" s="107"/>
      <c r="OGA15" s="107"/>
      <c r="OGB15" s="107"/>
      <c r="OGC15" s="107"/>
      <c r="OGD15" s="107"/>
      <c r="OGE15" s="107"/>
      <c r="OGF15" s="107"/>
      <c r="OGG15" s="107"/>
      <c r="OGH15" s="107"/>
      <c r="OGI15" s="107"/>
      <c r="OGJ15" s="107"/>
      <c r="OGK15" s="107"/>
      <c r="OGL15" s="107"/>
      <c r="OGM15" s="107"/>
      <c r="OGN15" s="107"/>
      <c r="OGO15" s="107"/>
      <c r="OGP15" s="107"/>
      <c r="OGQ15" s="107"/>
      <c r="OGR15" s="107"/>
      <c r="OGS15" s="107"/>
      <c r="OGT15" s="107"/>
      <c r="OGU15" s="107"/>
      <c r="OGV15" s="107"/>
      <c r="OGW15" s="107"/>
      <c r="OGX15" s="107"/>
      <c r="OGY15" s="107"/>
      <c r="OGZ15" s="107"/>
      <c r="OHA15" s="107"/>
      <c r="OHB15" s="107"/>
      <c r="OHC15" s="107"/>
      <c r="OHD15" s="107"/>
      <c r="OHE15" s="107"/>
      <c r="OHF15" s="107"/>
      <c r="OHG15" s="107"/>
      <c r="OHH15" s="107"/>
      <c r="OHI15" s="107"/>
      <c r="OHJ15" s="107"/>
      <c r="OHK15" s="107"/>
      <c r="OHL15" s="107"/>
      <c r="OHM15" s="107"/>
      <c r="OHN15" s="107"/>
      <c r="OHO15" s="107"/>
      <c r="OHP15" s="107"/>
      <c r="OHQ15" s="107"/>
      <c r="OHR15" s="107"/>
      <c r="OHS15" s="107"/>
      <c r="OHT15" s="107"/>
      <c r="OHU15" s="107"/>
      <c r="OHV15" s="107"/>
      <c r="OHW15" s="107"/>
      <c r="OHX15" s="107"/>
      <c r="OHY15" s="107"/>
      <c r="OHZ15" s="107"/>
      <c r="OIA15" s="107"/>
      <c r="OIB15" s="107"/>
      <c r="OIC15" s="107"/>
      <c r="OID15" s="107"/>
      <c r="OIE15" s="107"/>
      <c r="OIF15" s="107"/>
      <c r="OIG15" s="107"/>
      <c r="OIH15" s="107"/>
      <c r="OII15" s="107"/>
      <c r="OIJ15" s="107"/>
      <c r="OIK15" s="107"/>
      <c r="OIL15" s="107"/>
      <c r="OIM15" s="107"/>
      <c r="OIN15" s="107"/>
      <c r="OIO15" s="107"/>
      <c r="OIP15" s="107"/>
      <c r="OIQ15" s="107"/>
      <c r="OIR15" s="107"/>
      <c r="OIS15" s="107"/>
      <c r="OIT15" s="107"/>
      <c r="OIU15" s="107"/>
      <c r="OIV15" s="107"/>
      <c r="OIW15" s="107"/>
      <c r="OIX15" s="107"/>
      <c r="OIY15" s="107"/>
      <c r="OIZ15" s="107"/>
      <c r="OJA15" s="107"/>
      <c r="OJB15" s="107"/>
      <c r="OJC15" s="107"/>
      <c r="OJD15" s="107"/>
      <c r="OJE15" s="107"/>
      <c r="OJF15" s="107"/>
      <c r="OJG15" s="107"/>
      <c r="OJH15" s="107"/>
      <c r="OJI15" s="107"/>
      <c r="OJJ15" s="107"/>
      <c r="OJK15" s="107"/>
      <c r="OJL15" s="107"/>
      <c r="OJM15" s="107"/>
      <c r="OJN15" s="107"/>
      <c r="OJO15" s="107"/>
      <c r="OJP15" s="107"/>
      <c r="OJQ15" s="107"/>
      <c r="OJR15" s="107"/>
      <c r="OJS15" s="107"/>
      <c r="OJT15" s="107"/>
      <c r="OJU15" s="107"/>
      <c r="OJV15" s="107"/>
      <c r="OJW15" s="107"/>
      <c r="OJX15" s="107"/>
      <c r="OJY15" s="107"/>
      <c r="OJZ15" s="107"/>
      <c r="OKA15" s="107"/>
      <c r="OKB15" s="107"/>
      <c r="OKC15" s="107"/>
      <c r="OKD15" s="107"/>
      <c r="OKE15" s="107"/>
      <c r="OKF15" s="107"/>
      <c r="OKG15" s="107"/>
      <c r="OKH15" s="107"/>
      <c r="OKI15" s="107"/>
      <c r="OKJ15" s="107"/>
      <c r="OKK15" s="107"/>
      <c r="OKL15" s="107"/>
      <c r="OKM15" s="107"/>
      <c r="OKN15" s="107"/>
      <c r="OKO15" s="107"/>
      <c r="OKP15" s="107"/>
      <c r="OKQ15" s="107"/>
      <c r="OKR15" s="107"/>
      <c r="OKS15" s="107"/>
      <c r="OKT15" s="107"/>
      <c r="OKU15" s="107"/>
      <c r="OKV15" s="107"/>
      <c r="OKW15" s="107"/>
      <c r="OKX15" s="107"/>
      <c r="OKY15" s="107"/>
      <c r="OKZ15" s="107"/>
      <c r="OLA15" s="107"/>
      <c r="OLB15" s="107"/>
      <c r="OLC15" s="107"/>
      <c r="OLD15" s="107"/>
      <c r="OLE15" s="107"/>
      <c r="OLF15" s="107"/>
      <c r="OLG15" s="107"/>
      <c r="OLH15" s="107"/>
      <c r="OLI15" s="107"/>
      <c r="OLJ15" s="107"/>
      <c r="OLK15" s="107"/>
      <c r="OLL15" s="107"/>
      <c r="OLM15" s="107"/>
      <c r="OLN15" s="107"/>
      <c r="OLO15" s="107"/>
      <c r="OLP15" s="107"/>
      <c r="OLQ15" s="107"/>
      <c r="OLR15" s="107"/>
      <c r="OLS15" s="107"/>
      <c r="OLT15" s="107"/>
      <c r="OLU15" s="107"/>
      <c r="OLV15" s="107"/>
      <c r="OLW15" s="107"/>
      <c r="OLX15" s="107"/>
      <c r="OLY15" s="107"/>
      <c r="OLZ15" s="107"/>
      <c r="OMA15" s="107"/>
      <c r="OMB15" s="107"/>
      <c r="OMC15" s="107"/>
      <c r="OMD15" s="107"/>
      <c r="OME15" s="107"/>
      <c r="OMF15" s="107"/>
      <c r="OMG15" s="107"/>
      <c r="OMH15" s="107"/>
      <c r="OMI15" s="107"/>
      <c r="OMJ15" s="107"/>
      <c r="OMK15" s="107"/>
      <c r="OML15" s="107"/>
      <c r="OMM15" s="107"/>
      <c r="OMN15" s="107"/>
      <c r="OMO15" s="107"/>
      <c r="OMP15" s="107"/>
      <c r="OMQ15" s="107"/>
      <c r="OMR15" s="107"/>
      <c r="OMS15" s="107"/>
      <c r="OMT15" s="107"/>
      <c r="OMU15" s="107"/>
      <c r="OMV15" s="107"/>
      <c r="OMW15" s="107"/>
      <c r="OMX15" s="107"/>
      <c r="OMY15" s="107"/>
      <c r="OMZ15" s="107"/>
      <c r="ONA15" s="107"/>
      <c r="ONB15" s="107"/>
      <c r="ONC15" s="107"/>
      <c r="OND15" s="107"/>
      <c r="ONE15" s="107"/>
      <c r="ONF15" s="107"/>
      <c r="ONG15" s="107"/>
      <c r="ONH15" s="107"/>
      <c r="ONI15" s="107"/>
      <c r="ONJ15" s="107"/>
      <c r="ONK15" s="107"/>
      <c r="ONL15" s="107"/>
      <c r="ONM15" s="107"/>
      <c r="ONN15" s="107"/>
      <c r="ONO15" s="107"/>
      <c r="ONP15" s="107"/>
      <c r="ONQ15" s="107"/>
      <c r="ONR15" s="107"/>
      <c r="ONS15" s="107"/>
      <c r="ONT15" s="107"/>
      <c r="ONU15" s="107"/>
      <c r="ONV15" s="107"/>
      <c r="ONW15" s="107"/>
      <c r="ONX15" s="107"/>
      <c r="ONY15" s="107"/>
      <c r="ONZ15" s="107"/>
      <c r="OOA15" s="107"/>
      <c r="OOB15" s="107"/>
      <c r="OOC15" s="107"/>
      <c r="OOD15" s="107"/>
      <c r="OOE15" s="107"/>
      <c r="OOF15" s="107"/>
      <c r="OOG15" s="107"/>
      <c r="OOH15" s="107"/>
      <c r="OOI15" s="107"/>
      <c r="OOJ15" s="107"/>
      <c r="OOK15" s="107"/>
      <c r="OOL15" s="107"/>
      <c r="OOM15" s="107"/>
      <c r="OON15" s="107"/>
      <c r="OOO15" s="107"/>
      <c r="OOP15" s="107"/>
      <c r="OOQ15" s="107"/>
      <c r="OOR15" s="107"/>
      <c r="OOS15" s="107"/>
      <c r="OOT15" s="107"/>
      <c r="OOU15" s="107"/>
      <c r="OOV15" s="107"/>
      <c r="OOW15" s="107"/>
      <c r="OOX15" s="107"/>
      <c r="OOY15" s="107"/>
      <c r="OOZ15" s="107"/>
      <c r="OPA15" s="107"/>
      <c r="OPB15" s="107"/>
      <c r="OPC15" s="107"/>
      <c r="OPD15" s="107"/>
      <c r="OPE15" s="107"/>
      <c r="OPF15" s="107"/>
      <c r="OPG15" s="107"/>
      <c r="OPH15" s="107"/>
      <c r="OPI15" s="107"/>
      <c r="OPJ15" s="107"/>
      <c r="OPK15" s="107"/>
      <c r="OPL15" s="107"/>
      <c r="OPM15" s="107"/>
      <c r="OPN15" s="107"/>
      <c r="OPO15" s="107"/>
      <c r="OPP15" s="107"/>
      <c r="OPQ15" s="107"/>
      <c r="OPR15" s="107"/>
      <c r="OPS15" s="107"/>
      <c r="OPT15" s="107"/>
      <c r="OPU15" s="107"/>
      <c r="OPV15" s="107"/>
      <c r="OPW15" s="107"/>
      <c r="OPX15" s="107"/>
      <c r="OPY15" s="107"/>
      <c r="OPZ15" s="107"/>
      <c r="OQA15" s="107"/>
      <c r="OQB15" s="107"/>
      <c r="OQC15" s="107"/>
      <c r="OQD15" s="107"/>
      <c r="OQE15" s="107"/>
      <c r="OQF15" s="107"/>
      <c r="OQG15" s="107"/>
      <c r="OQH15" s="107"/>
      <c r="OQI15" s="107"/>
      <c r="OQJ15" s="107"/>
      <c r="OQK15" s="107"/>
      <c r="OQL15" s="107"/>
      <c r="OQM15" s="107"/>
      <c r="OQN15" s="107"/>
      <c r="OQO15" s="107"/>
      <c r="OQP15" s="107"/>
      <c r="OQQ15" s="107"/>
      <c r="OQR15" s="107"/>
      <c r="OQS15" s="107"/>
      <c r="OQT15" s="107"/>
      <c r="OQU15" s="107"/>
      <c r="OQV15" s="107"/>
      <c r="OQW15" s="107"/>
      <c r="OQX15" s="107"/>
      <c r="OQY15" s="107"/>
      <c r="OQZ15" s="107"/>
      <c r="ORA15" s="107"/>
      <c r="ORB15" s="107"/>
      <c r="ORC15" s="107"/>
      <c r="ORD15" s="107"/>
      <c r="ORE15" s="107"/>
      <c r="ORF15" s="107"/>
      <c r="ORG15" s="107"/>
      <c r="ORH15" s="107"/>
      <c r="ORI15" s="107"/>
      <c r="ORJ15" s="107"/>
      <c r="ORK15" s="107"/>
      <c r="ORL15" s="107"/>
      <c r="ORM15" s="107"/>
      <c r="ORN15" s="107"/>
      <c r="ORO15" s="107"/>
      <c r="ORP15" s="107"/>
      <c r="ORQ15" s="107"/>
      <c r="ORR15" s="107"/>
      <c r="ORS15" s="107"/>
      <c r="ORT15" s="107"/>
      <c r="ORU15" s="107"/>
      <c r="ORV15" s="107"/>
      <c r="ORW15" s="107"/>
      <c r="ORX15" s="107"/>
      <c r="ORY15" s="107"/>
      <c r="ORZ15" s="107"/>
      <c r="OSA15" s="107"/>
      <c r="OSB15" s="107"/>
      <c r="OSC15" s="107"/>
      <c r="OSD15" s="107"/>
      <c r="OSE15" s="107"/>
      <c r="OSF15" s="107"/>
      <c r="OSG15" s="107"/>
      <c r="OSH15" s="107"/>
      <c r="OSI15" s="107"/>
      <c r="OSJ15" s="107"/>
      <c r="OSK15" s="107"/>
      <c r="OSL15" s="107"/>
      <c r="OSM15" s="107"/>
      <c r="OSN15" s="107"/>
      <c r="OSO15" s="107"/>
      <c r="OSP15" s="107"/>
      <c r="OSQ15" s="107"/>
      <c r="OSR15" s="107"/>
      <c r="OSS15" s="107"/>
      <c r="OST15" s="107"/>
      <c r="OSU15" s="107"/>
      <c r="OSV15" s="107"/>
      <c r="OSW15" s="107"/>
      <c r="OSX15" s="107"/>
      <c r="OSY15" s="107"/>
      <c r="OSZ15" s="107"/>
      <c r="OTA15" s="107"/>
      <c r="OTB15" s="107"/>
      <c r="OTC15" s="107"/>
      <c r="OTD15" s="107"/>
      <c r="OTE15" s="107"/>
      <c r="OTF15" s="107"/>
      <c r="OTG15" s="107"/>
      <c r="OTH15" s="107"/>
      <c r="OTI15" s="107"/>
      <c r="OTJ15" s="107"/>
      <c r="OTK15" s="107"/>
      <c r="OTL15" s="107"/>
      <c r="OTM15" s="107"/>
      <c r="OTN15" s="107"/>
      <c r="OTO15" s="107"/>
      <c r="OTP15" s="107"/>
      <c r="OTQ15" s="107"/>
      <c r="OTR15" s="107"/>
      <c r="OTS15" s="107"/>
      <c r="OTT15" s="107"/>
      <c r="OTU15" s="107"/>
      <c r="OTV15" s="107"/>
      <c r="OTW15" s="107"/>
      <c r="OTX15" s="107"/>
      <c r="OTY15" s="107"/>
      <c r="OTZ15" s="107"/>
      <c r="OUA15" s="107"/>
      <c r="OUB15" s="107"/>
      <c r="OUC15" s="107"/>
      <c r="OUD15" s="107"/>
      <c r="OUE15" s="107"/>
      <c r="OUF15" s="107"/>
      <c r="OUG15" s="107"/>
      <c r="OUH15" s="107"/>
      <c r="OUI15" s="107"/>
      <c r="OUJ15" s="107"/>
      <c r="OUK15" s="107"/>
      <c r="OUL15" s="107"/>
      <c r="OUM15" s="107"/>
      <c r="OUN15" s="107"/>
      <c r="OUO15" s="107"/>
      <c r="OUP15" s="107"/>
      <c r="OUQ15" s="107"/>
      <c r="OUR15" s="107"/>
      <c r="OUS15" s="107"/>
      <c r="OUT15" s="107"/>
      <c r="OUU15" s="107"/>
      <c r="OUV15" s="107"/>
      <c r="OUW15" s="107"/>
      <c r="OUX15" s="107"/>
      <c r="OUY15" s="107"/>
      <c r="OUZ15" s="107"/>
      <c r="OVA15" s="107"/>
      <c r="OVB15" s="107"/>
      <c r="OVC15" s="107"/>
      <c r="OVD15" s="107"/>
      <c r="OVE15" s="107"/>
      <c r="OVF15" s="107"/>
      <c r="OVG15" s="107"/>
      <c r="OVH15" s="107"/>
      <c r="OVI15" s="107"/>
      <c r="OVJ15" s="107"/>
      <c r="OVK15" s="107"/>
      <c r="OVL15" s="107"/>
      <c r="OVM15" s="107"/>
      <c r="OVN15" s="107"/>
      <c r="OVO15" s="107"/>
      <c r="OVP15" s="107"/>
      <c r="OVQ15" s="107"/>
      <c r="OVR15" s="107"/>
      <c r="OVS15" s="107"/>
      <c r="OVT15" s="107"/>
      <c r="OVU15" s="107"/>
      <c r="OVV15" s="107"/>
      <c r="OVW15" s="107"/>
      <c r="OVX15" s="107"/>
      <c r="OVY15" s="107"/>
      <c r="OVZ15" s="107"/>
      <c r="OWA15" s="107"/>
      <c r="OWB15" s="107"/>
      <c r="OWC15" s="107"/>
      <c r="OWD15" s="107"/>
      <c r="OWE15" s="107"/>
      <c r="OWF15" s="107"/>
      <c r="OWG15" s="107"/>
      <c r="OWH15" s="107"/>
      <c r="OWI15" s="107"/>
      <c r="OWJ15" s="107"/>
      <c r="OWK15" s="107"/>
      <c r="OWL15" s="107"/>
      <c r="OWM15" s="107"/>
      <c r="OWN15" s="107"/>
      <c r="OWO15" s="107"/>
      <c r="OWP15" s="107"/>
      <c r="OWQ15" s="107"/>
      <c r="OWR15" s="107"/>
      <c r="OWS15" s="107"/>
      <c r="OWT15" s="107"/>
      <c r="OWU15" s="107"/>
      <c r="OWV15" s="107"/>
      <c r="OWW15" s="107"/>
      <c r="OWX15" s="107"/>
      <c r="OWY15" s="107"/>
      <c r="OWZ15" s="107"/>
      <c r="OXA15" s="107"/>
      <c r="OXB15" s="107"/>
      <c r="OXC15" s="107"/>
      <c r="OXD15" s="107"/>
      <c r="OXE15" s="107"/>
      <c r="OXF15" s="107"/>
      <c r="OXG15" s="107"/>
      <c r="OXH15" s="107"/>
      <c r="OXI15" s="107"/>
      <c r="OXJ15" s="107"/>
      <c r="OXK15" s="107"/>
      <c r="OXL15" s="107"/>
      <c r="OXM15" s="107"/>
      <c r="OXN15" s="107"/>
      <c r="OXO15" s="107"/>
      <c r="OXP15" s="107"/>
      <c r="OXQ15" s="107"/>
      <c r="OXR15" s="107"/>
      <c r="OXS15" s="107"/>
      <c r="OXT15" s="107"/>
      <c r="OXU15" s="107"/>
      <c r="OXV15" s="107"/>
      <c r="OXW15" s="107"/>
      <c r="OXX15" s="107"/>
      <c r="OXY15" s="107"/>
      <c r="OXZ15" s="107"/>
      <c r="OYA15" s="107"/>
      <c r="OYB15" s="107"/>
      <c r="OYC15" s="107"/>
      <c r="OYD15" s="107"/>
      <c r="OYE15" s="107"/>
      <c r="OYF15" s="107"/>
      <c r="OYG15" s="107"/>
      <c r="OYH15" s="107"/>
      <c r="OYI15" s="107"/>
      <c r="OYJ15" s="107"/>
      <c r="OYK15" s="107"/>
      <c r="OYL15" s="107"/>
      <c r="OYM15" s="107"/>
      <c r="OYN15" s="107"/>
      <c r="OYO15" s="107"/>
      <c r="OYP15" s="107"/>
      <c r="OYQ15" s="107"/>
      <c r="OYR15" s="107"/>
      <c r="OYS15" s="107"/>
      <c r="OYT15" s="107"/>
      <c r="OYU15" s="107"/>
      <c r="OYV15" s="107"/>
      <c r="OYW15" s="107"/>
      <c r="OYX15" s="107"/>
      <c r="OYY15" s="107"/>
      <c r="OYZ15" s="107"/>
      <c r="OZA15" s="107"/>
      <c r="OZB15" s="107"/>
      <c r="OZC15" s="107"/>
      <c r="OZD15" s="107"/>
      <c r="OZE15" s="107"/>
      <c r="OZF15" s="107"/>
      <c r="OZG15" s="107"/>
      <c r="OZH15" s="107"/>
      <c r="OZI15" s="107"/>
      <c r="OZJ15" s="107"/>
      <c r="OZK15" s="107"/>
      <c r="OZL15" s="107"/>
      <c r="OZM15" s="107"/>
      <c r="OZN15" s="107"/>
      <c r="OZO15" s="107"/>
      <c r="OZP15" s="107"/>
      <c r="OZQ15" s="107"/>
      <c r="OZR15" s="107"/>
      <c r="OZS15" s="107"/>
      <c r="OZT15" s="107"/>
      <c r="OZU15" s="107"/>
      <c r="OZV15" s="107"/>
      <c r="OZW15" s="107"/>
      <c r="OZX15" s="107"/>
      <c r="OZY15" s="107"/>
      <c r="OZZ15" s="107"/>
      <c r="PAA15" s="107"/>
      <c r="PAB15" s="107"/>
      <c r="PAC15" s="107"/>
      <c r="PAD15" s="107"/>
      <c r="PAE15" s="107"/>
      <c r="PAF15" s="107"/>
      <c r="PAG15" s="107"/>
      <c r="PAH15" s="107"/>
      <c r="PAI15" s="107"/>
      <c r="PAJ15" s="107"/>
      <c r="PAK15" s="107"/>
      <c r="PAL15" s="107"/>
      <c r="PAM15" s="107"/>
      <c r="PAN15" s="107"/>
      <c r="PAO15" s="107"/>
      <c r="PAP15" s="107"/>
      <c r="PAQ15" s="107"/>
      <c r="PAR15" s="107"/>
      <c r="PAS15" s="107"/>
      <c r="PAT15" s="107"/>
      <c r="PAU15" s="107"/>
      <c r="PAV15" s="107"/>
      <c r="PAW15" s="107"/>
      <c r="PAX15" s="107"/>
      <c r="PAY15" s="107"/>
      <c r="PAZ15" s="107"/>
      <c r="PBA15" s="107"/>
      <c r="PBB15" s="107"/>
      <c r="PBC15" s="107"/>
      <c r="PBD15" s="107"/>
      <c r="PBE15" s="107"/>
      <c r="PBF15" s="107"/>
      <c r="PBG15" s="107"/>
      <c r="PBH15" s="107"/>
      <c r="PBI15" s="107"/>
      <c r="PBJ15" s="107"/>
      <c r="PBK15" s="107"/>
      <c r="PBL15" s="107"/>
      <c r="PBM15" s="107"/>
      <c r="PBN15" s="107"/>
      <c r="PBO15" s="107"/>
      <c r="PBP15" s="107"/>
      <c r="PBQ15" s="107"/>
      <c r="PBR15" s="107"/>
      <c r="PBS15" s="107"/>
      <c r="PBT15" s="107"/>
      <c r="PBU15" s="107"/>
      <c r="PBV15" s="107"/>
      <c r="PBW15" s="107"/>
      <c r="PBX15" s="107"/>
      <c r="PBY15" s="107"/>
      <c r="PBZ15" s="107"/>
      <c r="PCA15" s="107"/>
      <c r="PCB15" s="107"/>
      <c r="PCC15" s="107"/>
      <c r="PCD15" s="107"/>
      <c r="PCE15" s="107"/>
      <c r="PCF15" s="107"/>
      <c r="PCG15" s="107"/>
      <c r="PCH15" s="107"/>
      <c r="PCI15" s="107"/>
      <c r="PCJ15" s="107"/>
      <c r="PCK15" s="107"/>
      <c r="PCL15" s="107"/>
      <c r="PCM15" s="107"/>
      <c r="PCN15" s="107"/>
      <c r="PCO15" s="107"/>
      <c r="PCP15" s="107"/>
      <c r="PCQ15" s="107"/>
      <c r="PCR15" s="107"/>
      <c r="PCS15" s="107"/>
      <c r="PCT15" s="107"/>
      <c r="PCU15" s="107"/>
      <c r="PCV15" s="107"/>
      <c r="PCW15" s="107"/>
      <c r="PCX15" s="107"/>
      <c r="PCY15" s="107"/>
      <c r="PCZ15" s="107"/>
      <c r="PDA15" s="107"/>
      <c r="PDB15" s="107"/>
      <c r="PDC15" s="107"/>
      <c r="PDD15" s="107"/>
      <c r="PDE15" s="107"/>
      <c r="PDF15" s="107"/>
      <c r="PDG15" s="107"/>
      <c r="PDH15" s="107"/>
      <c r="PDI15" s="107"/>
      <c r="PDJ15" s="107"/>
      <c r="PDK15" s="107"/>
      <c r="PDL15" s="107"/>
      <c r="PDM15" s="107"/>
      <c r="PDN15" s="107"/>
      <c r="PDO15" s="107"/>
      <c r="PDP15" s="107"/>
      <c r="PDQ15" s="107"/>
      <c r="PDR15" s="107"/>
      <c r="PDS15" s="107"/>
      <c r="PDT15" s="107"/>
      <c r="PDU15" s="107"/>
      <c r="PDV15" s="107"/>
      <c r="PDW15" s="107"/>
      <c r="PDX15" s="107"/>
      <c r="PDY15" s="107"/>
      <c r="PDZ15" s="107"/>
      <c r="PEA15" s="107"/>
      <c r="PEB15" s="107"/>
      <c r="PEC15" s="107"/>
      <c r="PED15" s="107"/>
      <c r="PEE15" s="107"/>
      <c r="PEF15" s="107"/>
      <c r="PEG15" s="107"/>
      <c r="PEH15" s="107"/>
      <c r="PEI15" s="107"/>
      <c r="PEJ15" s="107"/>
      <c r="PEK15" s="107"/>
      <c r="PEL15" s="107"/>
      <c r="PEM15" s="107"/>
      <c r="PEN15" s="107"/>
      <c r="PEO15" s="107"/>
      <c r="PEP15" s="107"/>
      <c r="PEQ15" s="107"/>
      <c r="PER15" s="107"/>
      <c r="PES15" s="107"/>
      <c r="PET15" s="107"/>
      <c r="PEU15" s="107"/>
      <c r="PEV15" s="107"/>
      <c r="PEW15" s="107"/>
      <c r="PEX15" s="107"/>
      <c r="PEY15" s="107"/>
      <c r="PEZ15" s="107"/>
      <c r="PFA15" s="107"/>
      <c r="PFB15" s="107"/>
      <c r="PFC15" s="107"/>
      <c r="PFD15" s="107"/>
      <c r="PFE15" s="107"/>
      <c r="PFF15" s="107"/>
      <c r="PFG15" s="107"/>
      <c r="PFH15" s="107"/>
      <c r="PFI15" s="107"/>
      <c r="PFJ15" s="107"/>
      <c r="PFK15" s="107"/>
      <c r="PFL15" s="107"/>
      <c r="PFM15" s="107"/>
      <c r="PFN15" s="107"/>
      <c r="PFO15" s="107"/>
      <c r="PFP15" s="107"/>
      <c r="PFQ15" s="107"/>
      <c r="PFR15" s="107"/>
      <c r="PFS15" s="107"/>
      <c r="PFT15" s="107"/>
      <c r="PFU15" s="107"/>
      <c r="PFV15" s="107"/>
      <c r="PFW15" s="107"/>
      <c r="PFX15" s="107"/>
      <c r="PFY15" s="107"/>
      <c r="PFZ15" s="107"/>
      <c r="PGA15" s="107"/>
      <c r="PGB15" s="107"/>
      <c r="PGC15" s="107"/>
      <c r="PGD15" s="107"/>
      <c r="PGE15" s="107"/>
      <c r="PGF15" s="107"/>
      <c r="PGG15" s="107"/>
      <c r="PGH15" s="107"/>
      <c r="PGI15" s="107"/>
      <c r="PGJ15" s="107"/>
      <c r="PGK15" s="107"/>
      <c r="PGL15" s="107"/>
      <c r="PGM15" s="107"/>
      <c r="PGN15" s="107"/>
      <c r="PGO15" s="107"/>
      <c r="PGP15" s="107"/>
      <c r="PGQ15" s="107"/>
      <c r="PGR15" s="107"/>
      <c r="PGS15" s="107"/>
      <c r="PGT15" s="107"/>
      <c r="PGU15" s="107"/>
      <c r="PGV15" s="107"/>
      <c r="PGW15" s="107"/>
      <c r="PGX15" s="107"/>
      <c r="PGY15" s="107"/>
      <c r="PGZ15" s="107"/>
      <c r="PHA15" s="107"/>
      <c r="PHB15" s="107"/>
      <c r="PHC15" s="107"/>
      <c r="PHD15" s="107"/>
      <c r="PHE15" s="107"/>
      <c r="PHF15" s="107"/>
      <c r="PHG15" s="107"/>
      <c r="PHH15" s="107"/>
      <c r="PHI15" s="107"/>
      <c r="PHJ15" s="107"/>
      <c r="PHK15" s="107"/>
      <c r="PHL15" s="107"/>
      <c r="PHM15" s="107"/>
      <c r="PHN15" s="107"/>
      <c r="PHO15" s="107"/>
      <c r="PHP15" s="107"/>
      <c r="PHQ15" s="107"/>
      <c r="PHR15" s="107"/>
      <c r="PHS15" s="107"/>
      <c r="PHT15" s="107"/>
      <c r="PHU15" s="107"/>
      <c r="PHV15" s="107"/>
      <c r="PHW15" s="107"/>
      <c r="PHX15" s="107"/>
      <c r="PHY15" s="107"/>
      <c r="PHZ15" s="107"/>
      <c r="PIA15" s="107"/>
      <c r="PIB15" s="107"/>
      <c r="PIC15" s="107"/>
      <c r="PID15" s="107"/>
      <c r="PIE15" s="107"/>
      <c r="PIF15" s="107"/>
      <c r="PIG15" s="107"/>
      <c r="PIH15" s="107"/>
      <c r="PII15" s="107"/>
      <c r="PIJ15" s="107"/>
      <c r="PIK15" s="107"/>
      <c r="PIL15" s="107"/>
      <c r="PIM15" s="107"/>
      <c r="PIN15" s="107"/>
      <c r="PIO15" s="107"/>
      <c r="PIP15" s="107"/>
      <c r="PIQ15" s="107"/>
      <c r="PIR15" s="107"/>
      <c r="PIS15" s="107"/>
      <c r="PIT15" s="107"/>
      <c r="PIU15" s="107"/>
      <c r="PIV15" s="107"/>
      <c r="PIW15" s="107"/>
      <c r="PIX15" s="107"/>
      <c r="PIY15" s="107"/>
      <c r="PIZ15" s="107"/>
      <c r="PJA15" s="107"/>
      <c r="PJB15" s="107"/>
      <c r="PJC15" s="107"/>
      <c r="PJD15" s="107"/>
      <c r="PJE15" s="107"/>
      <c r="PJF15" s="107"/>
      <c r="PJG15" s="107"/>
      <c r="PJH15" s="107"/>
      <c r="PJI15" s="107"/>
      <c r="PJJ15" s="107"/>
      <c r="PJK15" s="107"/>
      <c r="PJL15" s="107"/>
      <c r="PJM15" s="107"/>
      <c r="PJN15" s="107"/>
      <c r="PJO15" s="107"/>
      <c r="PJP15" s="107"/>
      <c r="PJQ15" s="107"/>
      <c r="PJR15" s="107"/>
      <c r="PJS15" s="107"/>
      <c r="PJT15" s="107"/>
      <c r="PJU15" s="107"/>
      <c r="PJV15" s="107"/>
      <c r="PJW15" s="107"/>
      <c r="PJX15" s="107"/>
      <c r="PJY15" s="107"/>
      <c r="PJZ15" s="107"/>
      <c r="PKA15" s="107"/>
      <c r="PKB15" s="107"/>
      <c r="PKC15" s="107"/>
      <c r="PKD15" s="107"/>
      <c r="PKE15" s="107"/>
      <c r="PKF15" s="107"/>
      <c r="PKG15" s="107"/>
      <c r="PKH15" s="107"/>
      <c r="PKI15" s="107"/>
      <c r="PKJ15" s="107"/>
      <c r="PKK15" s="107"/>
      <c r="PKL15" s="107"/>
      <c r="PKM15" s="107"/>
      <c r="PKN15" s="107"/>
      <c r="PKO15" s="107"/>
      <c r="PKP15" s="107"/>
      <c r="PKQ15" s="107"/>
      <c r="PKR15" s="107"/>
      <c r="PKS15" s="107"/>
      <c r="PKT15" s="107"/>
      <c r="PKU15" s="107"/>
      <c r="PKV15" s="107"/>
      <c r="PKW15" s="107"/>
      <c r="PKX15" s="107"/>
      <c r="PKY15" s="107"/>
      <c r="PKZ15" s="107"/>
      <c r="PLA15" s="107"/>
      <c r="PLB15" s="107"/>
      <c r="PLC15" s="107"/>
      <c r="PLD15" s="107"/>
      <c r="PLE15" s="107"/>
      <c r="PLF15" s="107"/>
      <c r="PLG15" s="107"/>
      <c r="PLH15" s="107"/>
      <c r="PLI15" s="107"/>
      <c r="PLJ15" s="107"/>
      <c r="PLK15" s="107"/>
      <c r="PLL15" s="107"/>
      <c r="PLM15" s="107"/>
      <c r="PLN15" s="107"/>
      <c r="PLO15" s="107"/>
      <c r="PLP15" s="107"/>
      <c r="PLQ15" s="107"/>
      <c r="PLR15" s="107"/>
      <c r="PLS15" s="107"/>
      <c r="PLT15" s="107"/>
      <c r="PLU15" s="107"/>
      <c r="PLV15" s="107"/>
      <c r="PLW15" s="107"/>
      <c r="PLX15" s="107"/>
      <c r="PLY15" s="107"/>
      <c r="PLZ15" s="107"/>
      <c r="PMA15" s="107"/>
      <c r="PMB15" s="107"/>
      <c r="PMC15" s="107"/>
      <c r="PMD15" s="107"/>
      <c r="PME15" s="107"/>
      <c r="PMF15" s="107"/>
      <c r="PMG15" s="107"/>
      <c r="PMH15" s="107"/>
      <c r="PMI15" s="107"/>
      <c r="PMJ15" s="107"/>
      <c r="PMK15" s="107"/>
      <c r="PML15" s="107"/>
      <c r="PMM15" s="107"/>
      <c r="PMN15" s="107"/>
      <c r="PMO15" s="107"/>
      <c r="PMP15" s="107"/>
      <c r="PMQ15" s="107"/>
      <c r="PMR15" s="107"/>
      <c r="PMS15" s="107"/>
      <c r="PMT15" s="107"/>
      <c r="PMU15" s="107"/>
      <c r="PMV15" s="107"/>
      <c r="PMW15" s="107"/>
      <c r="PMX15" s="107"/>
      <c r="PMY15" s="107"/>
      <c r="PMZ15" s="107"/>
      <c r="PNA15" s="107"/>
      <c r="PNB15" s="107"/>
      <c r="PNC15" s="107"/>
      <c r="PND15" s="107"/>
      <c r="PNE15" s="107"/>
      <c r="PNF15" s="107"/>
      <c r="PNG15" s="107"/>
      <c r="PNH15" s="107"/>
      <c r="PNI15" s="107"/>
      <c r="PNJ15" s="107"/>
      <c r="PNK15" s="107"/>
      <c r="PNL15" s="107"/>
      <c r="PNM15" s="107"/>
      <c r="PNN15" s="107"/>
      <c r="PNO15" s="107"/>
      <c r="PNP15" s="107"/>
      <c r="PNQ15" s="107"/>
      <c r="PNR15" s="107"/>
      <c r="PNS15" s="107"/>
      <c r="PNT15" s="107"/>
      <c r="PNU15" s="107"/>
      <c r="PNV15" s="107"/>
      <c r="PNW15" s="107"/>
      <c r="PNX15" s="107"/>
      <c r="PNY15" s="107"/>
      <c r="PNZ15" s="107"/>
      <c r="POA15" s="107"/>
      <c r="POB15" s="107"/>
      <c r="POC15" s="107"/>
      <c r="POD15" s="107"/>
      <c r="POE15" s="107"/>
      <c r="POF15" s="107"/>
      <c r="POG15" s="107"/>
      <c r="POH15" s="107"/>
      <c r="POI15" s="107"/>
      <c r="POJ15" s="107"/>
      <c r="POK15" s="107"/>
      <c r="POL15" s="107"/>
      <c r="POM15" s="107"/>
      <c r="PON15" s="107"/>
      <c r="POO15" s="107"/>
      <c r="POP15" s="107"/>
      <c r="POQ15" s="107"/>
      <c r="POR15" s="107"/>
      <c r="POS15" s="107"/>
      <c r="POT15" s="107"/>
      <c r="POU15" s="107"/>
      <c r="POV15" s="107"/>
      <c r="POW15" s="107"/>
      <c r="POX15" s="107"/>
      <c r="POY15" s="107"/>
      <c r="POZ15" s="107"/>
      <c r="PPA15" s="107"/>
      <c r="PPB15" s="107"/>
      <c r="PPC15" s="107"/>
      <c r="PPD15" s="107"/>
      <c r="PPE15" s="107"/>
      <c r="PPF15" s="107"/>
      <c r="PPG15" s="107"/>
      <c r="PPH15" s="107"/>
      <c r="PPI15" s="107"/>
      <c r="PPJ15" s="107"/>
      <c r="PPK15" s="107"/>
      <c r="PPL15" s="107"/>
      <c r="PPM15" s="107"/>
      <c r="PPN15" s="107"/>
      <c r="PPO15" s="107"/>
      <c r="PPP15" s="107"/>
      <c r="PPQ15" s="107"/>
      <c r="PPR15" s="107"/>
      <c r="PPS15" s="107"/>
      <c r="PPT15" s="107"/>
      <c r="PPU15" s="107"/>
      <c r="PPV15" s="107"/>
      <c r="PPW15" s="107"/>
      <c r="PPX15" s="107"/>
      <c r="PPY15" s="107"/>
      <c r="PPZ15" s="107"/>
      <c r="PQA15" s="107"/>
      <c r="PQB15" s="107"/>
      <c r="PQC15" s="107"/>
      <c r="PQD15" s="107"/>
      <c r="PQE15" s="107"/>
      <c r="PQF15" s="107"/>
      <c r="PQG15" s="107"/>
      <c r="PQH15" s="107"/>
      <c r="PQI15" s="107"/>
      <c r="PQJ15" s="107"/>
      <c r="PQK15" s="107"/>
      <c r="PQL15" s="107"/>
      <c r="PQM15" s="107"/>
      <c r="PQN15" s="107"/>
      <c r="PQO15" s="107"/>
      <c r="PQP15" s="107"/>
      <c r="PQQ15" s="107"/>
      <c r="PQR15" s="107"/>
      <c r="PQS15" s="107"/>
      <c r="PQT15" s="107"/>
      <c r="PQU15" s="107"/>
      <c r="PQV15" s="107"/>
      <c r="PQW15" s="107"/>
      <c r="PQX15" s="107"/>
      <c r="PQY15" s="107"/>
      <c r="PQZ15" s="107"/>
      <c r="PRA15" s="107"/>
      <c r="PRB15" s="107"/>
      <c r="PRC15" s="107"/>
      <c r="PRD15" s="107"/>
      <c r="PRE15" s="107"/>
      <c r="PRF15" s="107"/>
      <c r="PRG15" s="107"/>
      <c r="PRH15" s="107"/>
      <c r="PRI15" s="107"/>
      <c r="PRJ15" s="107"/>
      <c r="PRK15" s="107"/>
      <c r="PRL15" s="107"/>
      <c r="PRM15" s="107"/>
      <c r="PRN15" s="107"/>
      <c r="PRO15" s="107"/>
      <c r="PRP15" s="107"/>
      <c r="PRQ15" s="107"/>
      <c r="PRR15" s="107"/>
      <c r="PRS15" s="107"/>
      <c r="PRT15" s="107"/>
      <c r="PRU15" s="107"/>
      <c r="PRV15" s="107"/>
      <c r="PRW15" s="107"/>
      <c r="PRX15" s="107"/>
      <c r="PRY15" s="107"/>
      <c r="PRZ15" s="107"/>
      <c r="PSA15" s="107"/>
      <c r="PSB15" s="107"/>
      <c r="PSC15" s="107"/>
      <c r="PSD15" s="107"/>
      <c r="PSE15" s="107"/>
      <c r="PSF15" s="107"/>
      <c r="PSG15" s="107"/>
      <c r="PSH15" s="107"/>
      <c r="PSI15" s="107"/>
      <c r="PSJ15" s="107"/>
      <c r="PSK15" s="107"/>
      <c r="PSL15" s="107"/>
      <c r="PSM15" s="107"/>
      <c r="PSN15" s="107"/>
      <c r="PSO15" s="107"/>
      <c r="PSP15" s="107"/>
      <c r="PSQ15" s="107"/>
      <c r="PSR15" s="107"/>
      <c r="PSS15" s="107"/>
      <c r="PST15" s="107"/>
      <c r="PSU15" s="107"/>
      <c r="PSV15" s="107"/>
      <c r="PSW15" s="107"/>
      <c r="PSX15" s="107"/>
      <c r="PSY15" s="107"/>
      <c r="PSZ15" s="107"/>
      <c r="PTA15" s="107"/>
      <c r="PTB15" s="107"/>
      <c r="PTC15" s="107"/>
      <c r="PTD15" s="107"/>
      <c r="PTE15" s="107"/>
      <c r="PTF15" s="107"/>
      <c r="PTG15" s="107"/>
      <c r="PTH15" s="107"/>
      <c r="PTI15" s="107"/>
      <c r="PTJ15" s="107"/>
      <c r="PTK15" s="107"/>
      <c r="PTL15" s="107"/>
      <c r="PTM15" s="107"/>
      <c r="PTN15" s="107"/>
      <c r="PTO15" s="107"/>
      <c r="PTP15" s="107"/>
      <c r="PTQ15" s="107"/>
      <c r="PTR15" s="107"/>
      <c r="PTS15" s="107"/>
      <c r="PTT15" s="107"/>
      <c r="PTU15" s="107"/>
      <c r="PTV15" s="107"/>
      <c r="PTW15" s="107"/>
      <c r="PTX15" s="107"/>
      <c r="PTY15" s="107"/>
      <c r="PTZ15" s="107"/>
      <c r="PUA15" s="107"/>
      <c r="PUB15" s="107"/>
      <c r="PUC15" s="107"/>
      <c r="PUD15" s="107"/>
      <c r="PUE15" s="107"/>
      <c r="PUF15" s="107"/>
      <c r="PUG15" s="107"/>
      <c r="PUH15" s="107"/>
      <c r="PUI15" s="107"/>
      <c r="PUJ15" s="107"/>
      <c r="PUK15" s="107"/>
      <c r="PUL15" s="107"/>
      <c r="PUM15" s="107"/>
      <c r="PUN15" s="107"/>
      <c r="PUO15" s="107"/>
      <c r="PUP15" s="107"/>
      <c r="PUQ15" s="107"/>
      <c r="PUR15" s="107"/>
      <c r="PUS15" s="107"/>
      <c r="PUT15" s="107"/>
      <c r="PUU15" s="107"/>
      <c r="PUV15" s="107"/>
      <c r="PUW15" s="107"/>
      <c r="PUX15" s="107"/>
      <c r="PUY15" s="107"/>
      <c r="PUZ15" s="107"/>
      <c r="PVA15" s="107"/>
      <c r="PVB15" s="107"/>
      <c r="PVC15" s="107"/>
      <c r="PVD15" s="107"/>
      <c r="PVE15" s="107"/>
      <c r="PVF15" s="107"/>
      <c r="PVG15" s="107"/>
      <c r="PVH15" s="107"/>
      <c r="PVI15" s="107"/>
      <c r="PVJ15" s="107"/>
      <c r="PVK15" s="107"/>
      <c r="PVL15" s="107"/>
      <c r="PVM15" s="107"/>
      <c r="PVN15" s="107"/>
      <c r="PVO15" s="107"/>
      <c r="PVP15" s="107"/>
      <c r="PVQ15" s="107"/>
      <c r="PVR15" s="107"/>
      <c r="PVS15" s="107"/>
      <c r="PVT15" s="107"/>
      <c r="PVU15" s="107"/>
      <c r="PVV15" s="107"/>
      <c r="PVW15" s="107"/>
      <c r="PVX15" s="107"/>
      <c r="PVY15" s="107"/>
      <c r="PVZ15" s="107"/>
      <c r="PWA15" s="107"/>
      <c r="PWB15" s="107"/>
      <c r="PWC15" s="107"/>
      <c r="PWD15" s="107"/>
      <c r="PWE15" s="107"/>
      <c r="PWF15" s="107"/>
      <c r="PWG15" s="107"/>
      <c r="PWH15" s="107"/>
      <c r="PWI15" s="107"/>
      <c r="PWJ15" s="107"/>
      <c r="PWK15" s="107"/>
      <c r="PWL15" s="107"/>
      <c r="PWM15" s="107"/>
      <c r="PWN15" s="107"/>
      <c r="PWO15" s="107"/>
      <c r="PWP15" s="107"/>
      <c r="PWQ15" s="107"/>
      <c r="PWR15" s="107"/>
      <c r="PWS15" s="107"/>
      <c r="PWT15" s="107"/>
      <c r="PWU15" s="107"/>
      <c r="PWV15" s="107"/>
      <c r="PWW15" s="107"/>
      <c r="PWX15" s="107"/>
      <c r="PWY15" s="107"/>
      <c r="PWZ15" s="107"/>
      <c r="PXA15" s="107"/>
      <c r="PXB15" s="107"/>
      <c r="PXC15" s="107"/>
      <c r="PXD15" s="107"/>
      <c r="PXE15" s="107"/>
      <c r="PXF15" s="107"/>
      <c r="PXG15" s="107"/>
      <c r="PXH15" s="107"/>
      <c r="PXI15" s="107"/>
      <c r="PXJ15" s="107"/>
      <c r="PXK15" s="107"/>
      <c r="PXL15" s="107"/>
      <c r="PXM15" s="107"/>
      <c r="PXN15" s="107"/>
      <c r="PXO15" s="107"/>
      <c r="PXP15" s="107"/>
      <c r="PXQ15" s="107"/>
      <c r="PXR15" s="107"/>
      <c r="PXS15" s="107"/>
      <c r="PXT15" s="107"/>
      <c r="PXU15" s="107"/>
      <c r="PXV15" s="107"/>
      <c r="PXW15" s="107"/>
      <c r="PXX15" s="107"/>
      <c r="PXY15" s="107"/>
      <c r="PXZ15" s="107"/>
      <c r="PYA15" s="107"/>
      <c r="PYB15" s="107"/>
      <c r="PYC15" s="107"/>
      <c r="PYD15" s="107"/>
      <c r="PYE15" s="107"/>
      <c r="PYF15" s="107"/>
      <c r="PYG15" s="107"/>
      <c r="PYH15" s="107"/>
      <c r="PYI15" s="107"/>
      <c r="PYJ15" s="107"/>
      <c r="PYK15" s="107"/>
      <c r="PYL15" s="107"/>
      <c r="PYM15" s="107"/>
      <c r="PYN15" s="107"/>
      <c r="PYO15" s="107"/>
      <c r="PYP15" s="107"/>
      <c r="PYQ15" s="107"/>
      <c r="PYR15" s="107"/>
      <c r="PYS15" s="107"/>
      <c r="PYT15" s="107"/>
      <c r="PYU15" s="107"/>
      <c r="PYV15" s="107"/>
      <c r="PYW15" s="107"/>
      <c r="PYX15" s="107"/>
      <c r="PYY15" s="107"/>
      <c r="PYZ15" s="107"/>
      <c r="PZA15" s="107"/>
      <c r="PZB15" s="107"/>
      <c r="PZC15" s="107"/>
      <c r="PZD15" s="107"/>
      <c r="PZE15" s="107"/>
      <c r="PZF15" s="107"/>
      <c r="PZG15" s="107"/>
      <c r="PZH15" s="107"/>
      <c r="PZI15" s="107"/>
      <c r="PZJ15" s="107"/>
      <c r="PZK15" s="107"/>
      <c r="PZL15" s="107"/>
      <c r="PZM15" s="107"/>
      <c r="PZN15" s="107"/>
      <c r="PZO15" s="107"/>
      <c r="PZP15" s="107"/>
      <c r="PZQ15" s="107"/>
      <c r="PZR15" s="107"/>
      <c r="PZS15" s="107"/>
      <c r="PZT15" s="107"/>
      <c r="PZU15" s="107"/>
      <c r="PZV15" s="107"/>
      <c r="PZW15" s="107"/>
      <c r="PZX15" s="107"/>
      <c r="PZY15" s="107"/>
      <c r="PZZ15" s="107"/>
      <c r="QAA15" s="107"/>
      <c r="QAB15" s="107"/>
      <c r="QAC15" s="107"/>
      <c r="QAD15" s="107"/>
      <c r="QAE15" s="107"/>
      <c r="QAF15" s="107"/>
      <c r="QAG15" s="107"/>
      <c r="QAH15" s="107"/>
      <c r="QAI15" s="107"/>
      <c r="QAJ15" s="107"/>
      <c r="QAK15" s="107"/>
      <c r="QAL15" s="107"/>
      <c r="QAM15" s="107"/>
      <c r="QAN15" s="107"/>
      <c r="QAO15" s="107"/>
      <c r="QAP15" s="107"/>
      <c r="QAQ15" s="107"/>
      <c r="QAR15" s="107"/>
      <c r="QAS15" s="107"/>
      <c r="QAT15" s="107"/>
      <c r="QAU15" s="107"/>
      <c r="QAV15" s="107"/>
      <c r="QAW15" s="107"/>
      <c r="QAX15" s="107"/>
      <c r="QAY15" s="107"/>
      <c r="QAZ15" s="107"/>
      <c r="QBA15" s="107"/>
      <c r="QBB15" s="107"/>
      <c r="QBC15" s="107"/>
      <c r="QBD15" s="107"/>
      <c r="QBE15" s="107"/>
      <c r="QBF15" s="107"/>
      <c r="QBG15" s="107"/>
      <c r="QBH15" s="107"/>
      <c r="QBI15" s="107"/>
      <c r="QBJ15" s="107"/>
      <c r="QBK15" s="107"/>
      <c r="QBL15" s="107"/>
      <c r="QBM15" s="107"/>
      <c r="QBN15" s="107"/>
      <c r="QBO15" s="107"/>
      <c r="QBP15" s="107"/>
      <c r="QBQ15" s="107"/>
      <c r="QBR15" s="107"/>
      <c r="QBS15" s="107"/>
      <c r="QBT15" s="107"/>
      <c r="QBU15" s="107"/>
      <c r="QBV15" s="107"/>
      <c r="QBW15" s="107"/>
      <c r="QBX15" s="107"/>
      <c r="QBY15" s="107"/>
      <c r="QBZ15" s="107"/>
      <c r="QCA15" s="107"/>
      <c r="QCB15" s="107"/>
      <c r="QCC15" s="107"/>
      <c r="QCD15" s="107"/>
      <c r="QCE15" s="107"/>
      <c r="QCF15" s="107"/>
      <c r="QCG15" s="107"/>
      <c r="QCH15" s="107"/>
      <c r="QCI15" s="107"/>
      <c r="QCJ15" s="107"/>
      <c r="QCK15" s="107"/>
      <c r="QCL15" s="107"/>
      <c r="QCM15" s="107"/>
      <c r="QCN15" s="107"/>
      <c r="QCO15" s="107"/>
      <c r="QCP15" s="107"/>
      <c r="QCQ15" s="107"/>
      <c r="QCR15" s="107"/>
      <c r="QCS15" s="107"/>
      <c r="QCT15" s="107"/>
      <c r="QCU15" s="107"/>
      <c r="QCV15" s="107"/>
      <c r="QCW15" s="107"/>
      <c r="QCX15" s="107"/>
      <c r="QCY15" s="107"/>
      <c r="QCZ15" s="107"/>
      <c r="QDA15" s="107"/>
      <c r="QDB15" s="107"/>
      <c r="QDC15" s="107"/>
      <c r="QDD15" s="107"/>
      <c r="QDE15" s="107"/>
      <c r="QDF15" s="107"/>
      <c r="QDG15" s="107"/>
      <c r="QDH15" s="107"/>
      <c r="QDI15" s="107"/>
      <c r="QDJ15" s="107"/>
      <c r="QDK15" s="107"/>
      <c r="QDL15" s="107"/>
      <c r="QDM15" s="107"/>
      <c r="QDN15" s="107"/>
      <c r="QDO15" s="107"/>
      <c r="QDP15" s="107"/>
      <c r="QDQ15" s="107"/>
      <c r="QDR15" s="107"/>
      <c r="QDS15" s="107"/>
      <c r="QDT15" s="107"/>
      <c r="QDU15" s="107"/>
      <c r="QDV15" s="107"/>
      <c r="QDW15" s="107"/>
      <c r="QDX15" s="107"/>
      <c r="QDY15" s="107"/>
      <c r="QDZ15" s="107"/>
      <c r="QEA15" s="107"/>
      <c r="QEB15" s="107"/>
      <c r="QEC15" s="107"/>
      <c r="QED15" s="107"/>
      <c r="QEE15" s="107"/>
      <c r="QEF15" s="107"/>
      <c r="QEG15" s="107"/>
      <c r="QEH15" s="107"/>
      <c r="QEI15" s="107"/>
      <c r="QEJ15" s="107"/>
      <c r="QEK15" s="107"/>
      <c r="QEL15" s="107"/>
      <c r="QEM15" s="107"/>
      <c r="QEN15" s="107"/>
      <c r="QEO15" s="107"/>
      <c r="QEP15" s="107"/>
      <c r="QEQ15" s="107"/>
      <c r="QER15" s="107"/>
      <c r="QES15" s="107"/>
      <c r="QET15" s="107"/>
      <c r="QEU15" s="107"/>
      <c r="QEV15" s="107"/>
      <c r="QEW15" s="107"/>
      <c r="QEX15" s="107"/>
      <c r="QEY15" s="107"/>
      <c r="QEZ15" s="107"/>
      <c r="QFA15" s="107"/>
      <c r="QFB15" s="107"/>
      <c r="QFC15" s="107"/>
      <c r="QFD15" s="107"/>
      <c r="QFE15" s="107"/>
      <c r="QFF15" s="107"/>
      <c r="QFG15" s="107"/>
      <c r="QFH15" s="107"/>
      <c r="QFI15" s="107"/>
      <c r="QFJ15" s="107"/>
      <c r="QFK15" s="107"/>
      <c r="QFL15" s="107"/>
      <c r="QFM15" s="107"/>
      <c r="QFN15" s="107"/>
      <c r="QFO15" s="107"/>
      <c r="QFP15" s="107"/>
      <c r="QFQ15" s="107"/>
      <c r="QFR15" s="107"/>
      <c r="QFS15" s="107"/>
      <c r="QFT15" s="107"/>
      <c r="QFU15" s="107"/>
      <c r="QFV15" s="107"/>
      <c r="QFW15" s="107"/>
      <c r="QFX15" s="107"/>
      <c r="QFY15" s="107"/>
      <c r="QFZ15" s="107"/>
      <c r="QGA15" s="107"/>
      <c r="QGB15" s="107"/>
      <c r="QGC15" s="107"/>
      <c r="QGD15" s="107"/>
      <c r="QGE15" s="107"/>
      <c r="QGF15" s="107"/>
      <c r="QGG15" s="107"/>
      <c r="QGH15" s="107"/>
      <c r="QGI15" s="107"/>
      <c r="QGJ15" s="107"/>
      <c r="QGK15" s="107"/>
      <c r="QGL15" s="107"/>
      <c r="QGM15" s="107"/>
      <c r="QGN15" s="107"/>
      <c r="QGO15" s="107"/>
      <c r="QGP15" s="107"/>
      <c r="QGQ15" s="107"/>
      <c r="QGR15" s="107"/>
      <c r="QGS15" s="107"/>
      <c r="QGT15" s="107"/>
      <c r="QGU15" s="107"/>
      <c r="QGV15" s="107"/>
      <c r="QGW15" s="107"/>
      <c r="QGX15" s="107"/>
      <c r="QGY15" s="107"/>
      <c r="QGZ15" s="107"/>
      <c r="QHA15" s="107"/>
      <c r="QHB15" s="107"/>
      <c r="QHC15" s="107"/>
      <c r="QHD15" s="107"/>
      <c r="QHE15" s="107"/>
      <c r="QHF15" s="107"/>
      <c r="QHG15" s="107"/>
      <c r="QHH15" s="107"/>
      <c r="QHI15" s="107"/>
      <c r="QHJ15" s="107"/>
      <c r="QHK15" s="107"/>
      <c r="QHL15" s="107"/>
      <c r="QHM15" s="107"/>
      <c r="QHN15" s="107"/>
      <c r="QHO15" s="107"/>
      <c r="QHP15" s="107"/>
      <c r="QHQ15" s="107"/>
      <c r="QHR15" s="107"/>
      <c r="QHS15" s="107"/>
      <c r="QHT15" s="107"/>
      <c r="QHU15" s="107"/>
      <c r="QHV15" s="107"/>
      <c r="QHW15" s="107"/>
      <c r="QHX15" s="107"/>
      <c r="QHY15" s="107"/>
      <c r="QHZ15" s="107"/>
      <c r="QIA15" s="107"/>
      <c r="QIB15" s="107"/>
      <c r="QIC15" s="107"/>
      <c r="QID15" s="107"/>
      <c r="QIE15" s="107"/>
      <c r="QIF15" s="107"/>
      <c r="QIG15" s="107"/>
      <c r="QIH15" s="107"/>
      <c r="QII15" s="107"/>
      <c r="QIJ15" s="107"/>
      <c r="QIK15" s="107"/>
      <c r="QIL15" s="107"/>
      <c r="QIM15" s="107"/>
      <c r="QIN15" s="107"/>
      <c r="QIO15" s="107"/>
      <c r="QIP15" s="107"/>
      <c r="QIQ15" s="107"/>
      <c r="QIR15" s="107"/>
      <c r="QIS15" s="107"/>
      <c r="QIT15" s="107"/>
      <c r="QIU15" s="107"/>
      <c r="QIV15" s="107"/>
      <c r="QIW15" s="107"/>
      <c r="QIX15" s="107"/>
      <c r="QIY15" s="107"/>
      <c r="QIZ15" s="107"/>
      <c r="QJA15" s="107"/>
      <c r="QJB15" s="107"/>
      <c r="QJC15" s="107"/>
      <c r="QJD15" s="107"/>
      <c r="QJE15" s="107"/>
      <c r="QJF15" s="107"/>
      <c r="QJG15" s="107"/>
      <c r="QJH15" s="107"/>
      <c r="QJI15" s="107"/>
      <c r="QJJ15" s="107"/>
      <c r="QJK15" s="107"/>
      <c r="QJL15" s="107"/>
      <c r="QJM15" s="107"/>
      <c r="QJN15" s="107"/>
      <c r="QJO15" s="107"/>
      <c r="QJP15" s="107"/>
      <c r="QJQ15" s="107"/>
      <c r="QJR15" s="107"/>
      <c r="QJS15" s="107"/>
      <c r="QJT15" s="107"/>
      <c r="QJU15" s="107"/>
      <c r="QJV15" s="107"/>
      <c r="QJW15" s="107"/>
      <c r="QJX15" s="107"/>
      <c r="QJY15" s="107"/>
      <c r="QJZ15" s="107"/>
      <c r="QKA15" s="107"/>
      <c r="QKB15" s="107"/>
      <c r="QKC15" s="107"/>
      <c r="QKD15" s="107"/>
      <c r="QKE15" s="107"/>
      <c r="QKF15" s="107"/>
      <c r="QKG15" s="107"/>
      <c r="QKH15" s="107"/>
      <c r="QKI15" s="107"/>
      <c r="QKJ15" s="107"/>
      <c r="QKK15" s="107"/>
      <c r="QKL15" s="107"/>
      <c r="QKM15" s="107"/>
      <c r="QKN15" s="107"/>
      <c r="QKO15" s="107"/>
      <c r="QKP15" s="107"/>
      <c r="QKQ15" s="107"/>
      <c r="QKR15" s="107"/>
      <c r="QKS15" s="107"/>
      <c r="QKT15" s="107"/>
      <c r="QKU15" s="107"/>
      <c r="QKV15" s="107"/>
      <c r="QKW15" s="107"/>
      <c r="QKX15" s="107"/>
      <c r="QKY15" s="107"/>
      <c r="QKZ15" s="107"/>
      <c r="QLA15" s="107"/>
      <c r="QLB15" s="107"/>
      <c r="QLC15" s="107"/>
      <c r="QLD15" s="107"/>
      <c r="QLE15" s="107"/>
      <c r="QLF15" s="107"/>
      <c r="QLG15" s="107"/>
      <c r="QLH15" s="107"/>
      <c r="QLI15" s="107"/>
      <c r="QLJ15" s="107"/>
      <c r="QLK15" s="107"/>
      <c r="QLL15" s="107"/>
      <c r="QLM15" s="107"/>
      <c r="QLN15" s="107"/>
      <c r="QLO15" s="107"/>
      <c r="QLP15" s="107"/>
      <c r="QLQ15" s="107"/>
      <c r="QLR15" s="107"/>
      <c r="QLS15" s="107"/>
      <c r="QLT15" s="107"/>
      <c r="QLU15" s="107"/>
      <c r="QLV15" s="107"/>
      <c r="QLW15" s="107"/>
      <c r="QLX15" s="107"/>
      <c r="QLY15" s="107"/>
      <c r="QLZ15" s="107"/>
      <c r="QMA15" s="107"/>
      <c r="QMB15" s="107"/>
      <c r="QMC15" s="107"/>
      <c r="QMD15" s="107"/>
      <c r="QME15" s="107"/>
      <c r="QMF15" s="107"/>
      <c r="QMG15" s="107"/>
      <c r="QMH15" s="107"/>
      <c r="QMI15" s="107"/>
      <c r="QMJ15" s="107"/>
      <c r="QMK15" s="107"/>
      <c r="QML15" s="107"/>
      <c r="QMM15" s="107"/>
      <c r="QMN15" s="107"/>
      <c r="QMO15" s="107"/>
      <c r="QMP15" s="107"/>
      <c r="QMQ15" s="107"/>
      <c r="QMR15" s="107"/>
      <c r="QMS15" s="107"/>
      <c r="QMT15" s="107"/>
      <c r="QMU15" s="107"/>
      <c r="QMV15" s="107"/>
      <c r="QMW15" s="107"/>
      <c r="QMX15" s="107"/>
      <c r="QMY15" s="107"/>
      <c r="QMZ15" s="107"/>
      <c r="QNA15" s="107"/>
      <c r="QNB15" s="107"/>
      <c r="QNC15" s="107"/>
      <c r="QND15" s="107"/>
      <c r="QNE15" s="107"/>
      <c r="QNF15" s="107"/>
      <c r="QNG15" s="107"/>
      <c r="QNH15" s="107"/>
      <c r="QNI15" s="107"/>
      <c r="QNJ15" s="107"/>
      <c r="QNK15" s="107"/>
      <c r="QNL15" s="107"/>
      <c r="QNM15" s="107"/>
      <c r="QNN15" s="107"/>
      <c r="QNO15" s="107"/>
      <c r="QNP15" s="107"/>
      <c r="QNQ15" s="107"/>
      <c r="QNR15" s="107"/>
      <c r="QNS15" s="107"/>
      <c r="QNT15" s="107"/>
      <c r="QNU15" s="107"/>
      <c r="QNV15" s="107"/>
      <c r="QNW15" s="107"/>
      <c r="QNX15" s="107"/>
      <c r="QNY15" s="107"/>
      <c r="QNZ15" s="107"/>
      <c r="QOA15" s="107"/>
      <c r="QOB15" s="107"/>
      <c r="QOC15" s="107"/>
      <c r="QOD15" s="107"/>
      <c r="QOE15" s="107"/>
      <c r="QOF15" s="107"/>
      <c r="QOG15" s="107"/>
      <c r="QOH15" s="107"/>
      <c r="QOI15" s="107"/>
      <c r="QOJ15" s="107"/>
      <c r="QOK15" s="107"/>
      <c r="QOL15" s="107"/>
      <c r="QOM15" s="107"/>
      <c r="QON15" s="107"/>
      <c r="QOO15" s="107"/>
      <c r="QOP15" s="107"/>
      <c r="QOQ15" s="107"/>
      <c r="QOR15" s="107"/>
      <c r="QOS15" s="107"/>
      <c r="QOT15" s="107"/>
      <c r="QOU15" s="107"/>
      <c r="QOV15" s="107"/>
      <c r="QOW15" s="107"/>
      <c r="QOX15" s="107"/>
      <c r="QOY15" s="107"/>
      <c r="QOZ15" s="107"/>
      <c r="QPA15" s="107"/>
      <c r="QPB15" s="107"/>
      <c r="QPC15" s="107"/>
      <c r="QPD15" s="107"/>
      <c r="QPE15" s="107"/>
      <c r="QPF15" s="107"/>
      <c r="QPG15" s="107"/>
      <c r="QPH15" s="107"/>
      <c r="QPI15" s="107"/>
      <c r="QPJ15" s="107"/>
      <c r="QPK15" s="107"/>
      <c r="QPL15" s="107"/>
      <c r="QPM15" s="107"/>
      <c r="QPN15" s="107"/>
      <c r="QPO15" s="107"/>
      <c r="QPP15" s="107"/>
      <c r="QPQ15" s="107"/>
      <c r="QPR15" s="107"/>
      <c r="QPS15" s="107"/>
      <c r="QPT15" s="107"/>
      <c r="QPU15" s="107"/>
      <c r="QPV15" s="107"/>
      <c r="QPW15" s="107"/>
      <c r="QPX15" s="107"/>
      <c r="QPY15" s="107"/>
      <c r="QPZ15" s="107"/>
      <c r="QQA15" s="107"/>
      <c r="QQB15" s="107"/>
      <c r="QQC15" s="107"/>
      <c r="QQD15" s="107"/>
      <c r="QQE15" s="107"/>
      <c r="QQF15" s="107"/>
      <c r="QQG15" s="107"/>
      <c r="QQH15" s="107"/>
      <c r="QQI15" s="107"/>
      <c r="QQJ15" s="107"/>
      <c r="QQK15" s="107"/>
      <c r="QQL15" s="107"/>
      <c r="QQM15" s="107"/>
      <c r="QQN15" s="107"/>
      <c r="QQO15" s="107"/>
      <c r="QQP15" s="107"/>
      <c r="QQQ15" s="107"/>
      <c r="QQR15" s="107"/>
      <c r="QQS15" s="107"/>
      <c r="QQT15" s="107"/>
      <c r="QQU15" s="107"/>
      <c r="QQV15" s="107"/>
      <c r="QQW15" s="107"/>
      <c r="QQX15" s="107"/>
      <c r="QQY15" s="107"/>
      <c r="QQZ15" s="107"/>
      <c r="QRA15" s="107"/>
      <c r="QRB15" s="107"/>
      <c r="QRC15" s="107"/>
      <c r="QRD15" s="107"/>
      <c r="QRE15" s="107"/>
      <c r="QRF15" s="107"/>
      <c r="QRG15" s="107"/>
      <c r="QRH15" s="107"/>
      <c r="QRI15" s="107"/>
      <c r="QRJ15" s="107"/>
      <c r="QRK15" s="107"/>
      <c r="QRL15" s="107"/>
      <c r="QRM15" s="107"/>
      <c r="QRN15" s="107"/>
      <c r="QRO15" s="107"/>
      <c r="QRP15" s="107"/>
      <c r="QRQ15" s="107"/>
      <c r="QRR15" s="107"/>
      <c r="QRS15" s="107"/>
      <c r="QRT15" s="107"/>
      <c r="QRU15" s="107"/>
      <c r="QRV15" s="107"/>
      <c r="QRW15" s="107"/>
      <c r="QRX15" s="107"/>
      <c r="QRY15" s="107"/>
      <c r="QRZ15" s="107"/>
      <c r="QSA15" s="107"/>
      <c r="QSB15" s="107"/>
      <c r="QSC15" s="107"/>
      <c r="QSD15" s="107"/>
      <c r="QSE15" s="107"/>
      <c r="QSF15" s="107"/>
      <c r="QSG15" s="107"/>
      <c r="QSH15" s="107"/>
      <c r="QSI15" s="107"/>
      <c r="QSJ15" s="107"/>
      <c r="QSK15" s="107"/>
      <c r="QSL15" s="107"/>
      <c r="QSM15" s="107"/>
      <c r="QSN15" s="107"/>
      <c r="QSO15" s="107"/>
      <c r="QSP15" s="107"/>
      <c r="QSQ15" s="107"/>
      <c r="QSR15" s="107"/>
      <c r="QSS15" s="107"/>
      <c r="QST15" s="107"/>
      <c r="QSU15" s="107"/>
      <c r="QSV15" s="107"/>
      <c r="QSW15" s="107"/>
      <c r="QSX15" s="107"/>
      <c r="QSY15" s="107"/>
      <c r="QSZ15" s="107"/>
      <c r="QTA15" s="107"/>
      <c r="QTB15" s="107"/>
      <c r="QTC15" s="107"/>
      <c r="QTD15" s="107"/>
      <c r="QTE15" s="107"/>
      <c r="QTF15" s="107"/>
      <c r="QTG15" s="107"/>
      <c r="QTH15" s="107"/>
      <c r="QTI15" s="107"/>
      <c r="QTJ15" s="107"/>
      <c r="QTK15" s="107"/>
      <c r="QTL15" s="107"/>
      <c r="QTM15" s="107"/>
      <c r="QTN15" s="107"/>
      <c r="QTO15" s="107"/>
      <c r="QTP15" s="107"/>
      <c r="QTQ15" s="107"/>
      <c r="QTR15" s="107"/>
      <c r="QTS15" s="107"/>
      <c r="QTT15" s="107"/>
      <c r="QTU15" s="107"/>
      <c r="QTV15" s="107"/>
      <c r="QTW15" s="107"/>
      <c r="QTX15" s="107"/>
      <c r="QTY15" s="107"/>
      <c r="QTZ15" s="107"/>
      <c r="QUA15" s="107"/>
      <c r="QUB15" s="107"/>
      <c r="QUC15" s="107"/>
      <c r="QUD15" s="107"/>
      <c r="QUE15" s="107"/>
      <c r="QUF15" s="107"/>
      <c r="QUG15" s="107"/>
      <c r="QUH15" s="107"/>
      <c r="QUI15" s="107"/>
      <c r="QUJ15" s="107"/>
      <c r="QUK15" s="107"/>
      <c r="QUL15" s="107"/>
      <c r="QUM15" s="107"/>
      <c r="QUN15" s="107"/>
      <c r="QUO15" s="107"/>
      <c r="QUP15" s="107"/>
      <c r="QUQ15" s="107"/>
      <c r="QUR15" s="107"/>
      <c r="QUS15" s="107"/>
      <c r="QUT15" s="107"/>
      <c r="QUU15" s="107"/>
      <c r="QUV15" s="107"/>
      <c r="QUW15" s="107"/>
      <c r="QUX15" s="107"/>
      <c r="QUY15" s="107"/>
      <c r="QUZ15" s="107"/>
      <c r="QVA15" s="107"/>
      <c r="QVB15" s="107"/>
      <c r="QVC15" s="107"/>
      <c r="QVD15" s="107"/>
      <c r="QVE15" s="107"/>
      <c r="QVF15" s="107"/>
      <c r="QVG15" s="107"/>
      <c r="QVH15" s="107"/>
      <c r="QVI15" s="107"/>
      <c r="QVJ15" s="107"/>
      <c r="QVK15" s="107"/>
      <c r="QVL15" s="107"/>
      <c r="QVM15" s="107"/>
      <c r="QVN15" s="107"/>
      <c r="QVO15" s="107"/>
      <c r="QVP15" s="107"/>
      <c r="QVQ15" s="107"/>
      <c r="QVR15" s="107"/>
      <c r="QVS15" s="107"/>
      <c r="QVT15" s="107"/>
      <c r="QVU15" s="107"/>
      <c r="QVV15" s="107"/>
      <c r="QVW15" s="107"/>
      <c r="QVX15" s="107"/>
      <c r="QVY15" s="107"/>
      <c r="QVZ15" s="107"/>
      <c r="QWA15" s="107"/>
      <c r="QWB15" s="107"/>
      <c r="QWC15" s="107"/>
      <c r="QWD15" s="107"/>
      <c r="QWE15" s="107"/>
      <c r="QWF15" s="107"/>
      <c r="QWG15" s="107"/>
      <c r="QWH15" s="107"/>
      <c r="QWI15" s="107"/>
      <c r="QWJ15" s="107"/>
      <c r="QWK15" s="107"/>
      <c r="QWL15" s="107"/>
      <c r="QWM15" s="107"/>
      <c r="QWN15" s="107"/>
      <c r="QWO15" s="107"/>
      <c r="QWP15" s="107"/>
      <c r="QWQ15" s="107"/>
      <c r="QWR15" s="107"/>
      <c r="QWS15" s="107"/>
      <c r="QWT15" s="107"/>
      <c r="QWU15" s="107"/>
      <c r="QWV15" s="107"/>
      <c r="QWW15" s="107"/>
      <c r="QWX15" s="107"/>
      <c r="QWY15" s="107"/>
      <c r="QWZ15" s="107"/>
      <c r="QXA15" s="107"/>
      <c r="QXB15" s="107"/>
      <c r="QXC15" s="107"/>
      <c r="QXD15" s="107"/>
      <c r="QXE15" s="107"/>
      <c r="QXF15" s="107"/>
      <c r="QXG15" s="107"/>
      <c r="QXH15" s="107"/>
      <c r="QXI15" s="107"/>
      <c r="QXJ15" s="107"/>
      <c r="QXK15" s="107"/>
      <c r="QXL15" s="107"/>
      <c r="QXM15" s="107"/>
      <c r="QXN15" s="107"/>
      <c r="QXO15" s="107"/>
      <c r="QXP15" s="107"/>
      <c r="QXQ15" s="107"/>
      <c r="QXR15" s="107"/>
      <c r="QXS15" s="107"/>
      <c r="QXT15" s="107"/>
      <c r="QXU15" s="107"/>
      <c r="QXV15" s="107"/>
      <c r="QXW15" s="107"/>
      <c r="QXX15" s="107"/>
      <c r="QXY15" s="107"/>
      <c r="QXZ15" s="107"/>
      <c r="QYA15" s="107"/>
      <c r="QYB15" s="107"/>
      <c r="QYC15" s="107"/>
      <c r="QYD15" s="107"/>
      <c r="QYE15" s="107"/>
      <c r="QYF15" s="107"/>
      <c r="QYG15" s="107"/>
      <c r="QYH15" s="107"/>
      <c r="QYI15" s="107"/>
      <c r="QYJ15" s="107"/>
      <c r="QYK15" s="107"/>
      <c r="QYL15" s="107"/>
      <c r="QYM15" s="107"/>
      <c r="QYN15" s="107"/>
      <c r="QYO15" s="107"/>
      <c r="QYP15" s="107"/>
      <c r="QYQ15" s="107"/>
      <c r="QYR15" s="107"/>
      <c r="QYS15" s="107"/>
      <c r="QYT15" s="107"/>
      <c r="QYU15" s="107"/>
      <c r="QYV15" s="107"/>
      <c r="QYW15" s="107"/>
      <c r="QYX15" s="107"/>
      <c r="QYY15" s="107"/>
      <c r="QYZ15" s="107"/>
      <c r="QZA15" s="107"/>
      <c r="QZB15" s="107"/>
      <c r="QZC15" s="107"/>
      <c r="QZD15" s="107"/>
      <c r="QZE15" s="107"/>
      <c r="QZF15" s="107"/>
      <c r="QZG15" s="107"/>
      <c r="QZH15" s="107"/>
      <c r="QZI15" s="107"/>
      <c r="QZJ15" s="107"/>
      <c r="QZK15" s="107"/>
      <c r="QZL15" s="107"/>
      <c r="QZM15" s="107"/>
      <c r="QZN15" s="107"/>
      <c r="QZO15" s="107"/>
      <c r="QZP15" s="107"/>
      <c r="QZQ15" s="107"/>
      <c r="QZR15" s="107"/>
      <c r="QZS15" s="107"/>
      <c r="QZT15" s="107"/>
      <c r="QZU15" s="107"/>
      <c r="QZV15" s="107"/>
      <c r="QZW15" s="107"/>
      <c r="QZX15" s="107"/>
      <c r="QZY15" s="107"/>
      <c r="QZZ15" s="107"/>
      <c r="RAA15" s="107"/>
      <c r="RAB15" s="107"/>
      <c r="RAC15" s="107"/>
      <c r="RAD15" s="107"/>
      <c r="RAE15" s="107"/>
      <c r="RAF15" s="107"/>
      <c r="RAG15" s="107"/>
      <c r="RAH15" s="107"/>
      <c r="RAI15" s="107"/>
      <c r="RAJ15" s="107"/>
      <c r="RAK15" s="107"/>
      <c r="RAL15" s="107"/>
      <c r="RAM15" s="107"/>
      <c r="RAN15" s="107"/>
      <c r="RAO15" s="107"/>
      <c r="RAP15" s="107"/>
      <c r="RAQ15" s="107"/>
      <c r="RAR15" s="107"/>
      <c r="RAS15" s="107"/>
      <c r="RAT15" s="107"/>
      <c r="RAU15" s="107"/>
      <c r="RAV15" s="107"/>
      <c r="RAW15" s="107"/>
      <c r="RAX15" s="107"/>
      <c r="RAY15" s="107"/>
      <c r="RAZ15" s="107"/>
      <c r="RBA15" s="107"/>
      <c r="RBB15" s="107"/>
      <c r="RBC15" s="107"/>
      <c r="RBD15" s="107"/>
      <c r="RBE15" s="107"/>
      <c r="RBF15" s="107"/>
      <c r="RBG15" s="107"/>
      <c r="RBH15" s="107"/>
      <c r="RBI15" s="107"/>
      <c r="RBJ15" s="107"/>
      <c r="RBK15" s="107"/>
      <c r="RBL15" s="107"/>
      <c r="RBM15" s="107"/>
      <c r="RBN15" s="107"/>
      <c r="RBO15" s="107"/>
      <c r="RBP15" s="107"/>
      <c r="RBQ15" s="107"/>
      <c r="RBR15" s="107"/>
      <c r="RBS15" s="107"/>
      <c r="RBT15" s="107"/>
      <c r="RBU15" s="107"/>
      <c r="RBV15" s="107"/>
      <c r="RBW15" s="107"/>
      <c r="RBX15" s="107"/>
      <c r="RBY15" s="107"/>
      <c r="RBZ15" s="107"/>
      <c r="RCA15" s="107"/>
      <c r="RCB15" s="107"/>
      <c r="RCC15" s="107"/>
      <c r="RCD15" s="107"/>
      <c r="RCE15" s="107"/>
      <c r="RCF15" s="107"/>
      <c r="RCG15" s="107"/>
      <c r="RCH15" s="107"/>
      <c r="RCI15" s="107"/>
      <c r="RCJ15" s="107"/>
      <c r="RCK15" s="107"/>
      <c r="RCL15" s="107"/>
      <c r="RCM15" s="107"/>
      <c r="RCN15" s="107"/>
      <c r="RCO15" s="107"/>
      <c r="RCP15" s="107"/>
      <c r="RCQ15" s="107"/>
      <c r="RCR15" s="107"/>
      <c r="RCS15" s="107"/>
      <c r="RCT15" s="107"/>
      <c r="RCU15" s="107"/>
      <c r="RCV15" s="107"/>
      <c r="RCW15" s="107"/>
      <c r="RCX15" s="107"/>
      <c r="RCY15" s="107"/>
      <c r="RCZ15" s="107"/>
      <c r="RDA15" s="107"/>
      <c r="RDB15" s="107"/>
      <c r="RDC15" s="107"/>
      <c r="RDD15" s="107"/>
      <c r="RDE15" s="107"/>
      <c r="RDF15" s="107"/>
      <c r="RDG15" s="107"/>
      <c r="RDH15" s="107"/>
      <c r="RDI15" s="107"/>
      <c r="RDJ15" s="107"/>
      <c r="RDK15" s="107"/>
      <c r="RDL15" s="107"/>
      <c r="RDM15" s="107"/>
      <c r="RDN15" s="107"/>
      <c r="RDO15" s="107"/>
      <c r="RDP15" s="107"/>
      <c r="RDQ15" s="107"/>
      <c r="RDR15" s="107"/>
      <c r="RDS15" s="107"/>
      <c r="RDT15" s="107"/>
      <c r="RDU15" s="107"/>
      <c r="RDV15" s="107"/>
      <c r="RDW15" s="107"/>
      <c r="RDX15" s="107"/>
      <c r="RDY15" s="107"/>
      <c r="RDZ15" s="107"/>
      <c r="REA15" s="107"/>
      <c r="REB15" s="107"/>
      <c r="REC15" s="107"/>
      <c r="RED15" s="107"/>
      <c r="REE15" s="107"/>
      <c r="REF15" s="107"/>
      <c r="REG15" s="107"/>
      <c r="REH15" s="107"/>
      <c r="REI15" s="107"/>
      <c r="REJ15" s="107"/>
      <c r="REK15" s="107"/>
      <c r="REL15" s="107"/>
      <c r="REM15" s="107"/>
      <c r="REN15" s="107"/>
      <c r="REO15" s="107"/>
      <c r="REP15" s="107"/>
      <c r="REQ15" s="107"/>
      <c r="RER15" s="107"/>
      <c r="RES15" s="107"/>
      <c r="RET15" s="107"/>
      <c r="REU15" s="107"/>
      <c r="REV15" s="107"/>
      <c r="REW15" s="107"/>
      <c r="REX15" s="107"/>
      <c r="REY15" s="107"/>
      <c r="REZ15" s="107"/>
      <c r="RFA15" s="107"/>
      <c r="RFB15" s="107"/>
      <c r="RFC15" s="107"/>
      <c r="RFD15" s="107"/>
      <c r="RFE15" s="107"/>
      <c r="RFF15" s="107"/>
      <c r="RFG15" s="107"/>
      <c r="RFH15" s="107"/>
      <c r="RFI15" s="107"/>
      <c r="RFJ15" s="107"/>
      <c r="RFK15" s="107"/>
      <c r="RFL15" s="107"/>
      <c r="RFM15" s="107"/>
      <c r="RFN15" s="107"/>
      <c r="RFO15" s="107"/>
      <c r="RFP15" s="107"/>
      <c r="RFQ15" s="107"/>
      <c r="RFR15" s="107"/>
      <c r="RFS15" s="107"/>
      <c r="RFT15" s="107"/>
      <c r="RFU15" s="107"/>
      <c r="RFV15" s="107"/>
      <c r="RFW15" s="107"/>
      <c r="RFX15" s="107"/>
      <c r="RFY15" s="107"/>
      <c r="RFZ15" s="107"/>
      <c r="RGA15" s="107"/>
      <c r="RGB15" s="107"/>
      <c r="RGC15" s="107"/>
      <c r="RGD15" s="107"/>
      <c r="RGE15" s="107"/>
      <c r="RGF15" s="107"/>
      <c r="RGG15" s="107"/>
      <c r="RGH15" s="107"/>
      <c r="RGI15" s="107"/>
      <c r="RGJ15" s="107"/>
      <c r="RGK15" s="107"/>
      <c r="RGL15" s="107"/>
      <c r="RGM15" s="107"/>
      <c r="RGN15" s="107"/>
      <c r="RGO15" s="107"/>
      <c r="RGP15" s="107"/>
      <c r="RGQ15" s="107"/>
      <c r="RGR15" s="107"/>
      <c r="RGS15" s="107"/>
      <c r="RGT15" s="107"/>
      <c r="RGU15" s="107"/>
      <c r="RGV15" s="107"/>
      <c r="RGW15" s="107"/>
      <c r="RGX15" s="107"/>
      <c r="RGY15" s="107"/>
      <c r="RGZ15" s="107"/>
      <c r="RHA15" s="107"/>
      <c r="RHB15" s="107"/>
      <c r="RHC15" s="107"/>
      <c r="RHD15" s="107"/>
      <c r="RHE15" s="107"/>
      <c r="RHF15" s="107"/>
      <c r="RHG15" s="107"/>
      <c r="RHH15" s="107"/>
      <c r="RHI15" s="107"/>
      <c r="RHJ15" s="107"/>
      <c r="RHK15" s="107"/>
      <c r="RHL15" s="107"/>
      <c r="RHM15" s="107"/>
      <c r="RHN15" s="107"/>
      <c r="RHO15" s="107"/>
      <c r="RHP15" s="107"/>
      <c r="RHQ15" s="107"/>
      <c r="RHR15" s="107"/>
      <c r="RHS15" s="107"/>
      <c r="RHT15" s="107"/>
      <c r="RHU15" s="107"/>
      <c r="RHV15" s="107"/>
      <c r="RHW15" s="107"/>
      <c r="RHX15" s="107"/>
      <c r="RHY15" s="107"/>
      <c r="RHZ15" s="107"/>
      <c r="RIA15" s="107"/>
      <c r="RIB15" s="107"/>
      <c r="RIC15" s="107"/>
      <c r="RID15" s="107"/>
      <c r="RIE15" s="107"/>
      <c r="RIF15" s="107"/>
      <c r="RIG15" s="107"/>
      <c r="RIH15" s="107"/>
      <c r="RII15" s="107"/>
      <c r="RIJ15" s="107"/>
      <c r="RIK15" s="107"/>
      <c r="RIL15" s="107"/>
      <c r="RIM15" s="107"/>
      <c r="RIN15" s="107"/>
      <c r="RIO15" s="107"/>
      <c r="RIP15" s="107"/>
      <c r="RIQ15" s="107"/>
      <c r="RIR15" s="107"/>
      <c r="RIS15" s="107"/>
      <c r="RIT15" s="107"/>
      <c r="RIU15" s="107"/>
      <c r="RIV15" s="107"/>
      <c r="RIW15" s="107"/>
      <c r="RIX15" s="107"/>
      <c r="RIY15" s="107"/>
      <c r="RIZ15" s="107"/>
      <c r="RJA15" s="107"/>
      <c r="RJB15" s="107"/>
      <c r="RJC15" s="107"/>
      <c r="RJD15" s="107"/>
      <c r="RJE15" s="107"/>
      <c r="RJF15" s="107"/>
      <c r="RJG15" s="107"/>
      <c r="RJH15" s="107"/>
      <c r="RJI15" s="107"/>
      <c r="RJJ15" s="107"/>
      <c r="RJK15" s="107"/>
      <c r="RJL15" s="107"/>
      <c r="RJM15" s="107"/>
      <c r="RJN15" s="107"/>
      <c r="RJO15" s="107"/>
      <c r="RJP15" s="107"/>
      <c r="RJQ15" s="107"/>
      <c r="RJR15" s="107"/>
      <c r="RJS15" s="107"/>
      <c r="RJT15" s="107"/>
      <c r="RJU15" s="107"/>
      <c r="RJV15" s="107"/>
      <c r="RJW15" s="107"/>
      <c r="RJX15" s="107"/>
      <c r="RJY15" s="107"/>
      <c r="RJZ15" s="107"/>
      <c r="RKA15" s="107"/>
      <c r="RKB15" s="107"/>
      <c r="RKC15" s="107"/>
      <c r="RKD15" s="107"/>
      <c r="RKE15" s="107"/>
      <c r="RKF15" s="107"/>
      <c r="RKG15" s="107"/>
      <c r="RKH15" s="107"/>
      <c r="RKI15" s="107"/>
      <c r="RKJ15" s="107"/>
      <c r="RKK15" s="107"/>
      <c r="RKL15" s="107"/>
      <c r="RKM15" s="107"/>
      <c r="RKN15" s="107"/>
      <c r="RKO15" s="107"/>
      <c r="RKP15" s="107"/>
      <c r="RKQ15" s="107"/>
      <c r="RKR15" s="107"/>
      <c r="RKS15" s="107"/>
      <c r="RKT15" s="107"/>
      <c r="RKU15" s="107"/>
      <c r="RKV15" s="107"/>
      <c r="RKW15" s="107"/>
      <c r="RKX15" s="107"/>
      <c r="RKY15" s="107"/>
      <c r="RKZ15" s="107"/>
      <c r="RLA15" s="107"/>
      <c r="RLB15" s="107"/>
      <c r="RLC15" s="107"/>
      <c r="RLD15" s="107"/>
      <c r="RLE15" s="107"/>
      <c r="RLF15" s="107"/>
      <c r="RLG15" s="107"/>
      <c r="RLH15" s="107"/>
      <c r="RLI15" s="107"/>
      <c r="RLJ15" s="107"/>
      <c r="RLK15" s="107"/>
      <c r="RLL15" s="107"/>
      <c r="RLM15" s="107"/>
      <c r="RLN15" s="107"/>
      <c r="RLO15" s="107"/>
      <c r="RLP15" s="107"/>
      <c r="RLQ15" s="107"/>
      <c r="RLR15" s="107"/>
      <c r="RLS15" s="107"/>
      <c r="RLT15" s="107"/>
      <c r="RLU15" s="107"/>
      <c r="RLV15" s="107"/>
      <c r="RLW15" s="107"/>
      <c r="RLX15" s="107"/>
      <c r="RLY15" s="107"/>
      <c r="RLZ15" s="107"/>
      <c r="RMA15" s="107"/>
      <c r="RMB15" s="107"/>
      <c r="RMC15" s="107"/>
      <c r="RMD15" s="107"/>
      <c r="RME15" s="107"/>
      <c r="RMF15" s="107"/>
      <c r="RMG15" s="107"/>
      <c r="RMH15" s="107"/>
      <c r="RMI15" s="107"/>
      <c r="RMJ15" s="107"/>
      <c r="RMK15" s="107"/>
      <c r="RML15" s="107"/>
      <c r="RMM15" s="107"/>
      <c r="RMN15" s="107"/>
      <c r="RMO15" s="107"/>
      <c r="RMP15" s="107"/>
      <c r="RMQ15" s="107"/>
      <c r="RMR15" s="107"/>
      <c r="RMS15" s="107"/>
      <c r="RMT15" s="107"/>
      <c r="RMU15" s="107"/>
      <c r="RMV15" s="107"/>
      <c r="RMW15" s="107"/>
      <c r="RMX15" s="107"/>
      <c r="RMY15" s="107"/>
      <c r="RMZ15" s="107"/>
      <c r="RNA15" s="107"/>
      <c r="RNB15" s="107"/>
      <c r="RNC15" s="107"/>
      <c r="RND15" s="107"/>
      <c r="RNE15" s="107"/>
      <c r="RNF15" s="107"/>
      <c r="RNG15" s="107"/>
      <c r="RNH15" s="107"/>
      <c r="RNI15" s="107"/>
      <c r="RNJ15" s="107"/>
      <c r="RNK15" s="107"/>
      <c r="RNL15" s="107"/>
      <c r="RNM15" s="107"/>
      <c r="RNN15" s="107"/>
      <c r="RNO15" s="107"/>
      <c r="RNP15" s="107"/>
      <c r="RNQ15" s="107"/>
      <c r="RNR15" s="107"/>
      <c r="RNS15" s="107"/>
      <c r="RNT15" s="107"/>
      <c r="RNU15" s="107"/>
      <c r="RNV15" s="107"/>
      <c r="RNW15" s="107"/>
      <c r="RNX15" s="107"/>
      <c r="RNY15" s="107"/>
      <c r="RNZ15" s="107"/>
      <c r="ROA15" s="107"/>
      <c r="ROB15" s="107"/>
      <c r="ROC15" s="107"/>
      <c r="ROD15" s="107"/>
      <c r="ROE15" s="107"/>
      <c r="ROF15" s="107"/>
      <c r="ROG15" s="107"/>
      <c r="ROH15" s="107"/>
      <c r="ROI15" s="107"/>
      <c r="ROJ15" s="107"/>
      <c r="ROK15" s="107"/>
      <c r="ROL15" s="107"/>
      <c r="ROM15" s="107"/>
      <c r="RON15" s="107"/>
      <c r="ROO15" s="107"/>
      <c r="ROP15" s="107"/>
      <c r="ROQ15" s="107"/>
      <c r="ROR15" s="107"/>
      <c r="ROS15" s="107"/>
      <c r="ROT15" s="107"/>
      <c r="ROU15" s="107"/>
      <c r="ROV15" s="107"/>
      <c r="ROW15" s="107"/>
      <c r="ROX15" s="107"/>
      <c r="ROY15" s="107"/>
      <c r="ROZ15" s="107"/>
      <c r="RPA15" s="107"/>
      <c r="RPB15" s="107"/>
      <c r="RPC15" s="107"/>
      <c r="RPD15" s="107"/>
      <c r="RPE15" s="107"/>
      <c r="RPF15" s="107"/>
      <c r="RPG15" s="107"/>
      <c r="RPH15" s="107"/>
      <c r="RPI15" s="107"/>
      <c r="RPJ15" s="107"/>
      <c r="RPK15" s="107"/>
      <c r="RPL15" s="107"/>
      <c r="RPM15" s="107"/>
      <c r="RPN15" s="107"/>
      <c r="RPO15" s="107"/>
      <c r="RPP15" s="107"/>
      <c r="RPQ15" s="107"/>
      <c r="RPR15" s="107"/>
      <c r="RPS15" s="107"/>
      <c r="RPT15" s="107"/>
      <c r="RPU15" s="107"/>
      <c r="RPV15" s="107"/>
      <c r="RPW15" s="107"/>
      <c r="RPX15" s="107"/>
      <c r="RPY15" s="107"/>
      <c r="RPZ15" s="107"/>
      <c r="RQA15" s="107"/>
      <c r="RQB15" s="107"/>
      <c r="RQC15" s="107"/>
      <c r="RQD15" s="107"/>
      <c r="RQE15" s="107"/>
      <c r="RQF15" s="107"/>
      <c r="RQG15" s="107"/>
      <c r="RQH15" s="107"/>
      <c r="RQI15" s="107"/>
      <c r="RQJ15" s="107"/>
      <c r="RQK15" s="107"/>
      <c r="RQL15" s="107"/>
      <c r="RQM15" s="107"/>
      <c r="RQN15" s="107"/>
      <c r="RQO15" s="107"/>
      <c r="RQP15" s="107"/>
      <c r="RQQ15" s="107"/>
      <c r="RQR15" s="107"/>
      <c r="RQS15" s="107"/>
      <c r="RQT15" s="107"/>
      <c r="RQU15" s="107"/>
      <c r="RQV15" s="107"/>
      <c r="RQW15" s="107"/>
      <c r="RQX15" s="107"/>
      <c r="RQY15" s="107"/>
      <c r="RQZ15" s="107"/>
      <c r="RRA15" s="107"/>
      <c r="RRB15" s="107"/>
      <c r="RRC15" s="107"/>
      <c r="RRD15" s="107"/>
      <c r="RRE15" s="107"/>
      <c r="RRF15" s="107"/>
      <c r="RRG15" s="107"/>
      <c r="RRH15" s="107"/>
      <c r="RRI15" s="107"/>
      <c r="RRJ15" s="107"/>
      <c r="RRK15" s="107"/>
      <c r="RRL15" s="107"/>
      <c r="RRM15" s="107"/>
      <c r="RRN15" s="107"/>
      <c r="RRO15" s="107"/>
      <c r="RRP15" s="107"/>
      <c r="RRQ15" s="107"/>
      <c r="RRR15" s="107"/>
      <c r="RRS15" s="107"/>
      <c r="RRT15" s="107"/>
      <c r="RRU15" s="107"/>
      <c r="RRV15" s="107"/>
      <c r="RRW15" s="107"/>
      <c r="RRX15" s="107"/>
      <c r="RRY15" s="107"/>
      <c r="RRZ15" s="107"/>
      <c r="RSA15" s="107"/>
      <c r="RSB15" s="107"/>
      <c r="RSC15" s="107"/>
      <c r="RSD15" s="107"/>
      <c r="RSE15" s="107"/>
      <c r="RSF15" s="107"/>
      <c r="RSG15" s="107"/>
      <c r="RSH15" s="107"/>
      <c r="RSI15" s="107"/>
      <c r="RSJ15" s="107"/>
      <c r="RSK15" s="107"/>
      <c r="RSL15" s="107"/>
      <c r="RSM15" s="107"/>
      <c r="RSN15" s="107"/>
      <c r="RSO15" s="107"/>
      <c r="RSP15" s="107"/>
      <c r="RSQ15" s="107"/>
      <c r="RSR15" s="107"/>
      <c r="RSS15" s="107"/>
      <c r="RST15" s="107"/>
      <c r="RSU15" s="107"/>
      <c r="RSV15" s="107"/>
      <c r="RSW15" s="107"/>
      <c r="RSX15" s="107"/>
      <c r="RSY15" s="107"/>
      <c r="RSZ15" s="107"/>
      <c r="RTA15" s="107"/>
      <c r="RTB15" s="107"/>
      <c r="RTC15" s="107"/>
      <c r="RTD15" s="107"/>
      <c r="RTE15" s="107"/>
      <c r="RTF15" s="107"/>
      <c r="RTG15" s="107"/>
      <c r="RTH15" s="107"/>
      <c r="RTI15" s="107"/>
      <c r="RTJ15" s="107"/>
      <c r="RTK15" s="107"/>
      <c r="RTL15" s="107"/>
      <c r="RTM15" s="107"/>
      <c r="RTN15" s="107"/>
      <c r="RTO15" s="107"/>
      <c r="RTP15" s="107"/>
      <c r="RTQ15" s="107"/>
      <c r="RTR15" s="107"/>
      <c r="RTS15" s="107"/>
      <c r="RTT15" s="107"/>
      <c r="RTU15" s="107"/>
      <c r="RTV15" s="107"/>
      <c r="RTW15" s="107"/>
      <c r="RTX15" s="107"/>
      <c r="RTY15" s="107"/>
      <c r="RTZ15" s="107"/>
      <c r="RUA15" s="107"/>
      <c r="RUB15" s="107"/>
      <c r="RUC15" s="107"/>
      <c r="RUD15" s="107"/>
      <c r="RUE15" s="107"/>
      <c r="RUF15" s="107"/>
      <c r="RUG15" s="107"/>
      <c r="RUH15" s="107"/>
      <c r="RUI15" s="107"/>
      <c r="RUJ15" s="107"/>
      <c r="RUK15" s="107"/>
      <c r="RUL15" s="107"/>
      <c r="RUM15" s="107"/>
      <c r="RUN15" s="107"/>
      <c r="RUO15" s="107"/>
      <c r="RUP15" s="107"/>
      <c r="RUQ15" s="107"/>
      <c r="RUR15" s="107"/>
      <c r="RUS15" s="107"/>
      <c r="RUT15" s="107"/>
      <c r="RUU15" s="107"/>
      <c r="RUV15" s="107"/>
      <c r="RUW15" s="107"/>
      <c r="RUX15" s="107"/>
      <c r="RUY15" s="107"/>
      <c r="RUZ15" s="107"/>
      <c r="RVA15" s="107"/>
      <c r="RVB15" s="107"/>
      <c r="RVC15" s="107"/>
      <c r="RVD15" s="107"/>
      <c r="RVE15" s="107"/>
      <c r="RVF15" s="107"/>
      <c r="RVG15" s="107"/>
      <c r="RVH15" s="107"/>
      <c r="RVI15" s="107"/>
      <c r="RVJ15" s="107"/>
      <c r="RVK15" s="107"/>
      <c r="RVL15" s="107"/>
      <c r="RVM15" s="107"/>
      <c r="RVN15" s="107"/>
      <c r="RVO15" s="107"/>
      <c r="RVP15" s="107"/>
      <c r="RVQ15" s="107"/>
      <c r="RVR15" s="107"/>
      <c r="RVS15" s="107"/>
      <c r="RVT15" s="107"/>
      <c r="RVU15" s="107"/>
      <c r="RVV15" s="107"/>
      <c r="RVW15" s="107"/>
      <c r="RVX15" s="107"/>
      <c r="RVY15" s="107"/>
      <c r="RVZ15" s="107"/>
      <c r="RWA15" s="107"/>
      <c r="RWB15" s="107"/>
      <c r="RWC15" s="107"/>
      <c r="RWD15" s="107"/>
      <c r="RWE15" s="107"/>
      <c r="RWF15" s="107"/>
      <c r="RWG15" s="107"/>
      <c r="RWH15" s="107"/>
      <c r="RWI15" s="107"/>
      <c r="RWJ15" s="107"/>
      <c r="RWK15" s="107"/>
      <c r="RWL15" s="107"/>
      <c r="RWM15" s="107"/>
      <c r="RWN15" s="107"/>
      <c r="RWO15" s="107"/>
      <c r="RWP15" s="107"/>
      <c r="RWQ15" s="107"/>
      <c r="RWR15" s="107"/>
      <c r="RWS15" s="107"/>
      <c r="RWT15" s="107"/>
      <c r="RWU15" s="107"/>
      <c r="RWV15" s="107"/>
      <c r="RWW15" s="107"/>
      <c r="RWX15" s="107"/>
      <c r="RWY15" s="107"/>
      <c r="RWZ15" s="107"/>
      <c r="RXA15" s="107"/>
      <c r="RXB15" s="107"/>
      <c r="RXC15" s="107"/>
      <c r="RXD15" s="107"/>
      <c r="RXE15" s="107"/>
      <c r="RXF15" s="107"/>
      <c r="RXG15" s="107"/>
      <c r="RXH15" s="107"/>
      <c r="RXI15" s="107"/>
      <c r="RXJ15" s="107"/>
      <c r="RXK15" s="107"/>
      <c r="RXL15" s="107"/>
      <c r="RXM15" s="107"/>
      <c r="RXN15" s="107"/>
      <c r="RXO15" s="107"/>
      <c r="RXP15" s="107"/>
      <c r="RXQ15" s="107"/>
      <c r="RXR15" s="107"/>
      <c r="RXS15" s="107"/>
      <c r="RXT15" s="107"/>
      <c r="RXU15" s="107"/>
      <c r="RXV15" s="107"/>
      <c r="RXW15" s="107"/>
      <c r="RXX15" s="107"/>
      <c r="RXY15" s="107"/>
      <c r="RXZ15" s="107"/>
      <c r="RYA15" s="107"/>
      <c r="RYB15" s="107"/>
      <c r="RYC15" s="107"/>
      <c r="RYD15" s="107"/>
      <c r="RYE15" s="107"/>
      <c r="RYF15" s="107"/>
      <c r="RYG15" s="107"/>
      <c r="RYH15" s="107"/>
      <c r="RYI15" s="107"/>
      <c r="RYJ15" s="107"/>
      <c r="RYK15" s="107"/>
      <c r="RYL15" s="107"/>
      <c r="RYM15" s="107"/>
      <c r="RYN15" s="107"/>
      <c r="RYO15" s="107"/>
      <c r="RYP15" s="107"/>
      <c r="RYQ15" s="107"/>
      <c r="RYR15" s="107"/>
      <c r="RYS15" s="107"/>
      <c r="RYT15" s="107"/>
      <c r="RYU15" s="107"/>
      <c r="RYV15" s="107"/>
      <c r="RYW15" s="107"/>
      <c r="RYX15" s="107"/>
      <c r="RYY15" s="107"/>
      <c r="RYZ15" s="107"/>
      <c r="RZA15" s="107"/>
      <c r="RZB15" s="107"/>
      <c r="RZC15" s="107"/>
      <c r="RZD15" s="107"/>
      <c r="RZE15" s="107"/>
      <c r="RZF15" s="107"/>
      <c r="RZG15" s="107"/>
      <c r="RZH15" s="107"/>
      <c r="RZI15" s="107"/>
      <c r="RZJ15" s="107"/>
      <c r="RZK15" s="107"/>
      <c r="RZL15" s="107"/>
      <c r="RZM15" s="107"/>
      <c r="RZN15" s="107"/>
      <c r="RZO15" s="107"/>
      <c r="RZP15" s="107"/>
      <c r="RZQ15" s="107"/>
      <c r="RZR15" s="107"/>
      <c r="RZS15" s="107"/>
      <c r="RZT15" s="107"/>
      <c r="RZU15" s="107"/>
      <c r="RZV15" s="107"/>
      <c r="RZW15" s="107"/>
      <c r="RZX15" s="107"/>
      <c r="RZY15" s="107"/>
      <c r="RZZ15" s="107"/>
      <c r="SAA15" s="107"/>
      <c r="SAB15" s="107"/>
      <c r="SAC15" s="107"/>
      <c r="SAD15" s="107"/>
      <c r="SAE15" s="107"/>
      <c r="SAF15" s="107"/>
      <c r="SAG15" s="107"/>
      <c r="SAH15" s="107"/>
      <c r="SAI15" s="107"/>
      <c r="SAJ15" s="107"/>
      <c r="SAK15" s="107"/>
      <c r="SAL15" s="107"/>
      <c r="SAM15" s="107"/>
      <c r="SAN15" s="107"/>
      <c r="SAO15" s="107"/>
      <c r="SAP15" s="107"/>
      <c r="SAQ15" s="107"/>
      <c r="SAR15" s="107"/>
      <c r="SAS15" s="107"/>
      <c r="SAT15" s="107"/>
      <c r="SAU15" s="107"/>
      <c r="SAV15" s="107"/>
      <c r="SAW15" s="107"/>
      <c r="SAX15" s="107"/>
      <c r="SAY15" s="107"/>
      <c r="SAZ15" s="107"/>
      <c r="SBA15" s="107"/>
      <c r="SBB15" s="107"/>
      <c r="SBC15" s="107"/>
      <c r="SBD15" s="107"/>
      <c r="SBE15" s="107"/>
      <c r="SBF15" s="107"/>
      <c r="SBG15" s="107"/>
      <c r="SBH15" s="107"/>
      <c r="SBI15" s="107"/>
      <c r="SBJ15" s="107"/>
      <c r="SBK15" s="107"/>
      <c r="SBL15" s="107"/>
      <c r="SBM15" s="107"/>
      <c r="SBN15" s="107"/>
      <c r="SBO15" s="107"/>
      <c r="SBP15" s="107"/>
      <c r="SBQ15" s="107"/>
      <c r="SBR15" s="107"/>
      <c r="SBS15" s="107"/>
      <c r="SBT15" s="107"/>
      <c r="SBU15" s="107"/>
      <c r="SBV15" s="107"/>
      <c r="SBW15" s="107"/>
      <c r="SBX15" s="107"/>
      <c r="SBY15" s="107"/>
      <c r="SBZ15" s="107"/>
      <c r="SCA15" s="107"/>
      <c r="SCB15" s="107"/>
      <c r="SCC15" s="107"/>
      <c r="SCD15" s="107"/>
      <c r="SCE15" s="107"/>
      <c r="SCF15" s="107"/>
      <c r="SCG15" s="107"/>
      <c r="SCH15" s="107"/>
      <c r="SCI15" s="107"/>
      <c r="SCJ15" s="107"/>
      <c r="SCK15" s="107"/>
      <c r="SCL15" s="107"/>
      <c r="SCM15" s="107"/>
      <c r="SCN15" s="107"/>
      <c r="SCO15" s="107"/>
      <c r="SCP15" s="107"/>
      <c r="SCQ15" s="107"/>
      <c r="SCR15" s="107"/>
      <c r="SCS15" s="107"/>
      <c r="SCT15" s="107"/>
      <c r="SCU15" s="107"/>
      <c r="SCV15" s="107"/>
      <c r="SCW15" s="107"/>
      <c r="SCX15" s="107"/>
      <c r="SCY15" s="107"/>
      <c r="SCZ15" s="107"/>
      <c r="SDA15" s="107"/>
      <c r="SDB15" s="107"/>
      <c r="SDC15" s="107"/>
      <c r="SDD15" s="107"/>
      <c r="SDE15" s="107"/>
      <c r="SDF15" s="107"/>
      <c r="SDG15" s="107"/>
      <c r="SDH15" s="107"/>
      <c r="SDI15" s="107"/>
      <c r="SDJ15" s="107"/>
      <c r="SDK15" s="107"/>
      <c r="SDL15" s="107"/>
      <c r="SDM15" s="107"/>
      <c r="SDN15" s="107"/>
      <c r="SDO15" s="107"/>
      <c r="SDP15" s="107"/>
      <c r="SDQ15" s="107"/>
      <c r="SDR15" s="107"/>
      <c r="SDS15" s="107"/>
      <c r="SDT15" s="107"/>
      <c r="SDU15" s="107"/>
      <c r="SDV15" s="107"/>
      <c r="SDW15" s="107"/>
      <c r="SDX15" s="107"/>
      <c r="SDY15" s="107"/>
      <c r="SDZ15" s="107"/>
      <c r="SEA15" s="107"/>
      <c r="SEB15" s="107"/>
      <c r="SEC15" s="107"/>
      <c r="SED15" s="107"/>
      <c r="SEE15" s="107"/>
      <c r="SEF15" s="107"/>
      <c r="SEG15" s="107"/>
      <c r="SEH15" s="107"/>
      <c r="SEI15" s="107"/>
      <c r="SEJ15" s="107"/>
      <c r="SEK15" s="107"/>
      <c r="SEL15" s="107"/>
      <c r="SEM15" s="107"/>
      <c r="SEN15" s="107"/>
      <c r="SEO15" s="107"/>
      <c r="SEP15" s="107"/>
      <c r="SEQ15" s="107"/>
      <c r="SER15" s="107"/>
      <c r="SES15" s="107"/>
      <c r="SET15" s="107"/>
      <c r="SEU15" s="107"/>
      <c r="SEV15" s="107"/>
      <c r="SEW15" s="107"/>
      <c r="SEX15" s="107"/>
      <c r="SEY15" s="107"/>
      <c r="SEZ15" s="107"/>
      <c r="SFA15" s="107"/>
      <c r="SFB15" s="107"/>
      <c r="SFC15" s="107"/>
      <c r="SFD15" s="107"/>
      <c r="SFE15" s="107"/>
      <c r="SFF15" s="107"/>
      <c r="SFG15" s="107"/>
      <c r="SFH15" s="107"/>
      <c r="SFI15" s="107"/>
      <c r="SFJ15" s="107"/>
      <c r="SFK15" s="107"/>
      <c r="SFL15" s="107"/>
      <c r="SFM15" s="107"/>
      <c r="SFN15" s="107"/>
      <c r="SFO15" s="107"/>
      <c r="SFP15" s="107"/>
      <c r="SFQ15" s="107"/>
      <c r="SFR15" s="107"/>
      <c r="SFS15" s="107"/>
      <c r="SFT15" s="107"/>
      <c r="SFU15" s="107"/>
      <c r="SFV15" s="107"/>
      <c r="SFW15" s="107"/>
      <c r="SFX15" s="107"/>
      <c r="SFY15" s="107"/>
      <c r="SFZ15" s="107"/>
      <c r="SGA15" s="107"/>
      <c r="SGB15" s="107"/>
      <c r="SGC15" s="107"/>
      <c r="SGD15" s="107"/>
      <c r="SGE15" s="107"/>
      <c r="SGF15" s="107"/>
      <c r="SGG15" s="107"/>
      <c r="SGH15" s="107"/>
      <c r="SGI15" s="107"/>
      <c r="SGJ15" s="107"/>
      <c r="SGK15" s="107"/>
      <c r="SGL15" s="107"/>
      <c r="SGM15" s="107"/>
      <c r="SGN15" s="107"/>
      <c r="SGO15" s="107"/>
      <c r="SGP15" s="107"/>
      <c r="SGQ15" s="107"/>
      <c r="SGR15" s="107"/>
      <c r="SGS15" s="107"/>
      <c r="SGT15" s="107"/>
      <c r="SGU15" s="107"/>
      <c r="SGV15" s="107"/>
      <c r="SGW15" s="107"/>
      <c r="SGX15" s="107"/>
      <c r="SGY15" s="107"/>
      <c r="SGZ15" s="107"/>
      <c r="SHA15" s="107"/>
      <c r="SHB15" s="107"/>
      <c r="SHC15" s="107"/>
      <c r="SHD15" s="107"/>
      <c r="SHE15" s="107"/>
      <c r="SHF15" s="107"/>
      <c r="SHG15" s="107"/>
      <c r="SHH15" s="107"/>
      <c r="SHI15" s="107"/>
      <c r="SHJ15" s="107"/>
      <c r="SHK15" s="107"/>
      <c r="SHL15" s="107"/>
      <c r="SHM15" s="107"/>
      <c r="SHN15" s="107"/>
      <c r="SHO15" s="107"/>
      <c r="SHP15" s="107"/>
      <c r="SHQ15" s="107"/>
      <c r="SHR15" s="107"/>
      <c r="SHS15" s="107"/>
      <c r="SHT15" s="107"/>
      <c r="SHU15" s="107"/>
      <c r="SHV15" s="107"/>
      <c r="SHW15" s="107"/>
      <c r="SHX15" s="107"/>
      <c r="SHY15" s="107"/>
      <c r="SHZ15" s="107"/>
      <c r="SIA15" s="107"/>
      <c r="SIB15" s="107"/>
      <c r="SIC15" s="107"/>
      <c r="SID15" s="107"/>
      <c r="SIE15" s="107"/>
      <c r="SIF15" s="107"/>
      <c r="SIG15" s="107"/>
      <c r="SIH15" s="107"/>
      <c r="SII15" s="107"/>
      <c r="SIJ15" s="107"/>
      <c r="SIK15" s="107"/>
      <c r="SIL15" s="107"/>
      <c r="SIM15" s="107"/>
      <c r="SIN15" s="107"/>
      <c r="SIO15" s="107"/>
      <c r="SIP15" s="107"/>
      <c r="SIQ15" s="107"/>
      <c r="SIR15" s="107"/>
      <c r="SIS15" s="107"/>
      <c r="SIT15" s="107"/>
      <c r="SIU15" s="107"/>
      <c r="SIV15" s="107"/>
      <c r="SIW15" s="107"/>
      <c r="SIX15" s="107"/>
      <c r="SIY15" s="107"/>
      <c r="SIZ15" s="107"/>
      <c r="SJA15" s="107"/>
      <c r="SJB15" s="107"/>
      <c r="SJC15" s="107"/>
      <c r="SJD15" s="107"/>
      <c r="SJE15" s="107"/>
      <c r="SJF15" s="107"/>
      <c r="SJG15" s="107"/>
      <c r="SJH15" s="107"/>
      <c r="SJI15" s="107"/>
      <c r="SJJ15" s="107"/>
      <c r="SJK15" s="107"/>
      <c r="SJL15" s="107"/>
      <c r="SJM15" s="107"/>
      <c r="SJN15" s="107"/>
      <c r="SJO15" s="107"/>
      <c r="SJP15" s="107"/>
      <c r="SJQ15" s="107"/>
      <c r="SJR15" s="107"/>
      <c r="SJS15" s="107"/>
      <c r="SJT15" s="107"/>
      <c r="SJU15" s="107"/>
      <c r="SJV15" s="107"/>
      <c r="SJW15" s="107"/>
      <c r="SJX15" s="107"/>
      <c r="SJY15" s="107"/>
      <c r="SJZ15" s="107"/>
      <c r="SKA15" s="107"/>
      <c r="SKB15" s="107"/>
      <c r="SKC15" s="107"/>
      <c r="SKD15" s="107"/>
      <c r="SKE15" s="107"/>
      <c r="SKF15" s="107"/>
      <c r="SKG15" s="107"/>
      <c r="SKH15" s="107"/>
      <c r="SKI15" s="107"/>
      <c r="SKJ15" s="107"/>
      <c r="SKK15" s="107"/>
      <c r="SKL15" s="107"/>
      <c r="SKM15" s="107"/>
      <c r="SKN15" s="107"/>
      <c r="SKO15" s="107"/>
      <c r="SKP15" s="107"/>
      <c r="SKQ15" s="107"/>
      <c r="SKR15" s="107"/>
      <c r="SKS15" s="107"/>
      <c r="SKT15" s="107"/>
      <c r="SKU15" s="107"/>
      <c r="SKV15" s="107"/>
      <c r="SKW15" s="107"/>
      <c r="SKX15" s="107"/>
      <c r="SKY15" s="107"/>
      <c r="SKZ15" s="107"/>
      <c r="SLA15" s="107"/>
      <c r="SLB15" s="107"/>
      <c r="SLC15" s="107"/>
      <c r="SLD15" s="107"/>
      <c r="SLE15" s="107"/>
      <c r="SLF15" s="107"/>
      <c r="SLG15" s="107"/>
      <c r="SLH15" s="107"/>
      <c r="SLI15" s="107"/>
      <c r="SLJ15" s="107"/>
      <c r="SLK15" s="107"/>
      <c r="SLL15" s="107"/>
      <c r="SLM15" s="107"/>
      <c r="SLN15" s="107"/>
      <c r="SLO15" s="107"/>
      <c r="SLP15" s="107"/>
      <c r="SLQ15" s="107"/>
      <c r="SLR15" s="107"/>
      <c r="SLS15" s="107"/>
      <c r="SLT15" s="107"/>
      <c r="SLU15" s="107"/>
      <c r="SLV15" s="107"/>
      <c r="SLW15" s="107"/>
      <c r="SLX15" s="107"/>
      <c r="SLY15" s="107"/>
      <c r="SLZ15" s="107"/>
      <c r="SMA15" s="107"/>
      <c r="SMB15" s="107"/>
      <c r="SMC15" s="107"/>
      <c r="SMD15" s="107"/>
      <c r="SME15" s="107"/>
      <c r="SMF15" s="107"/>
      <c r="SMG15" s="107"/>
      <c r="SMH15" s="107"/>
      <c r="SMI15" s="107"/>
      <c r="SMJ15" s="107"/>
      <c r="SMK15" s="107"/>
      <c r="SML15" s="107"/>
      <c r="SMM15" s="107"/>
      <c r="SMN15" s="107"/>
      <c r="SMO15" s="107"/>
      <c r="SMP15" s="107"/>
      <c r="SMQ15" s="107"/>
      <c r="SMR15" s="107"/>
      <c r="SMS15" s="107"/>
      <c r="SMT15" s="107"/>
      <c r="SMU15" s="107"/>
      <c r="SMV15" s="107"/>
      <c r="SMW15" s="107"/>
      <c r="SMX15" s="107"/>
      <c r="SMY15" s="107"/>
      <c r="SMZ15" s="107"/>
      <c r="SNA15" s="107"/>
      <c r="SNB15" s="107"/>
      <c r="SNC15" s="107"/>
      <c r="SND15" s="107"/>
      <c r="SNE15" s="107"/>
      <c r="SNF15" s="107"/>
      <c r="SNG15" s="107"/>
      <c r="SNH15" s="107"/>
      <c r="SNI15" s="107"/>
      <c r="SNJ15" s="107"/>
      <c r="SNK15" s="107"/>
      <c r="SNL15" s="107"/>
      <c r="SNM15" s="107"/>
      <c r="SNN15" s="107"/>
      <c r="SNO15" s="107"/>
      <c r="SNP15" s="107"/>
      <c r="SNQ15" s="107"/>
      <c r="SNR15" s="107"/>
      <c r="SNS15" s="107"/>
      <c r="SNT15" s="107"/>
      <c r="SNU15" s="107"/>
      <c r="SNV15" s="107"/>
      <c r="SNW15" s="107"/>
      <c r="SNX15" s="107"/>
      <c r="SNY15" s="107"/>
      <c r="SNZ15" s="107"/>
      <c r="SOA15" s="107"/>
      <c r="SOB15" s="107"/>
      <c r="SOC15" s="107"/>
      <c r="SOD15" s="107"/>
      <c r="SOE15" s="107"/>
      <c r="SOF15" s="107"/>
      <c r="SOG15" s="107"/>
      <c r="SOH15" s="107"/>
      <c r="SOI15" s="107"/>
      <c r="SOJ15" s="107"/>
      <c r="SOK15" s="107"/>
      <c r="SOL15" s="107"/>
      <c r="SOM15" s="107"/>
      <c r="SON15" s="107"/>
      <c r="SOO15" s="107"/>
      <c r="SOP15" s="107"/>
      <c r="SOQ15" s="107"/>
      <c r="SOR15" s="107"/>
      <c r="SOS15" s="107"/>
      <c r="SOT15" s="107"/>
      <c r="SOU15" s="107"/>
      <c r="SOV15" s="107"/>
      <c r="SOW15" s="107"/>
      <c r="SOX15" s="107"/>
      <c r="SOY15" s="107"/>
      <c r="SOZ15" s="107"/>
      <c r="SPA15" s="107"/>
      <c r="SPB15" s="107"/>
      <c r="SPC15" s="107"/>
      <c r="SPD15" s="107"/>
      <c r="SPE15" s="107"/>
      <c r="SPF15" s="107"/>
      <c r="SPG15" s="107"/>
      <c r="SPH15" s="107"/>
      <c r="SPI15" s="107"/>
      <c r="SPJ15" s="107"/>
      <c r="SPK15" s="107"/>
      <c r="SPL15" s="107"/>
      <c r="SPM15" s="107"/>
      <c r="SPN15" s="107"/>
      <c r="SPO15" s="107"/>
      <c r="SPP15" s="107"/>
      <c r="SPQ15" s="107"/>
      <c r="SPR15" s="107"/>
      <c r="SPS15" s="107"/>
      <c r="SPT15" s="107"/>
      <c r="SPU15" s="107"/>
      <c r="SPV15" s="107"/>
      <c r="SPW15" s="107"/>
      <c r="SPX15" s="107"/>
      <c r="SPY15" s="107"/>
      <c r="SPZ15" s="107"/>
      <c r="SQA15" s="107"/>
      <c r="SQB15" s="107"/>
      <c r="SQC15" s="107"/>
      <c r="SQD15" s="107"/>
      <c r="SQE15" s="107"/>
      <c r="SQF15" s="107"/>
      <c r="SQG15" s="107"/>
      <c r="SQH15" s="107"/>
      <c r="SQI15" s="107"/>
      <c r="SQJ15" s="107"/>
      <c r="SQK15" s="107"/>
      <c r="SQL15" s="107"/>
      <c r="SQM15" s="107"/>
      <c r="SQN15" s="107"/>
      <c r="SQO15" s="107"/>
      <c r="SQP15" s="107"/>
      <c r="SQQ15" s="107"/>
      <c r="SQR15" s="107"/>
      <c r="SQS15" s="107"/>
      <c r="SQT15" s="107"/>
      <c r="SQU15" s="107"/>
      <c r="SQV15" s="107"/>
      <c r="SQW15" s="107"/>
      <c r="SQX15" s="107"/>
      <c r="SQY15" s="107"/>
      <c r="SQZ15" s="107"/>
      <c r="SRA15" s="107"/>
      <c r="SRB15" s="107"/>
      <c r="SRC15" s="107"/>
      <c r="SRD15" s="107"/>
      <c r="SRE15" s="107"/>
      <c r="SRF15" s="107"/>
      <c r="SRG15" s="107"/>
      <c r="SRH15" s="107"/>
      <c r="SRI15" s="107"/>
      <c r="SRJ15" s="107"/>
      <c r="SRK15" s="107"/>
      <c r="SRL15" s="107"/>
      <c r="SRM15" s="107"/>
      <c r="SRN15" s="107"/>
      <c r="SRO15" s="107"/>
      <c r="SRP15" s="107"/>
      <c r="SRQ15" s="107"/>
      <c r="SRR15" s="107"/>
      <c r="SRS15" s="107"/>
      <c r="SRT15" s="107"/>
      <c r="SRU15" s="107"/>
      <c r="SRV15" s="107"/>
      <c r="SRW15" s="107"/>
      <c r="SRX15" s="107"/>
      <c r="SRY15" s="107"/>
      <c r="SRZ15" s="107"/>
      <c r="SSA15" s="107"/>
      <c r="SSB15" s="107"/>
      <c r="SSC15" s="107"/>
      <c r="SSD15" s="107"/>
      <c r="SSE15" s="107"/>
      <c r="SSF15" s="107"/>
      <c r="SSG15" s="107"/>
      <c r="SSH15" s="107"/>
      <c r="SSI15" s="107"/>
      <c r="SSJ15" s="107"/>
      <c r="SSK15" s="107"/>
      <c r="SSL15" s="107"/>
      <c r="SSM15" s="107"/>
      <c r="SSN15" s="107"/>
      <c r="SSO15" s="107"/>
      <c r="SSP15" s="107"/>
      <c r="SSQ15" s="107"/>
      <c r="SSR15" s="107"/>
      <c r="SSS15" s="107"/>
      <c r="SST15" s="107"/>
      <c r="SSU15" s="107"/>
      <c r="SSV15" s="107"/>
      <c r="SSW15" s="107"/>
      <c r="SSX15" s="107"/>
      <c r="SSY15" s="107"/>
      <c r="SSZ15" s="107"/>
      <c r="STA15" s="107"/>
      <c r="STB15" s="107"/>
      <c r="STC15" s="107"/>
      <c r="STD15" s="107"/>
      <c r="STE15" s="107"/>
      <c r="STF15" s="107"/>
      <c r="STG15" s="107"/>
      <c r="STH15" s="107"/>
      <c r="STI15" s="107"/>
      <c r="STJ15" s="107"/>
      <c r="STK15" s="107"/>
      <c r="STL15" s="107"/>
      <c r="STM15" s="107"/>
      <c r="STN15" s="107"/>
      <c r="STO15" s="107"/>
      <c r="STP15" s="107"/>
      <c r="STQ15" s="107"/>
      <c r="STR15" s="107"/>
      <c r="STS15" s="107"/>
      <c r="STT15" s="107"/>
      <c r="STU15" s="107"/>
      <c r="STV15" s="107"/>
      <c r="STW15" s="107"/>
      <c r="STX15" s="107"/>
      <c r="STY15" s="107"/>
      <c r="STZ15" s="107"/>
      <c r="SUA15" s="107"/>
      <c r="SUB15" s="107"/>
      <c r="SUC15" s="107"/>
      <c r="SUD15" s="107"/>
      <c r="SUE15" s="107"/>
      <c r="SUF15" s="107"/>
      <c r="SUG15" s="107"/>
      <c r="SUH15" s="107"/>
      <c r="SUI15" s="107"/>
      <c r="SUJ15" s="107"/>
      <c r="SUK15" s="107"/>
      <c r="SUL15" s="107"/>
      <c r="SUM15" s="107"/>
      <c r="SUN15" s="107"/>
      <c r="SUO15" s="107"/>
      <c r="SUP15" s="107"/>
      <c r="SUQ15" s="107"/>
      <c r="SUR15" s="107"/>
      <c r="SUS15" s="107"/>
      <c r="SUT15" s="107"/>
      <c r="SUU15" s="107"/>
      <c r="SUV15" s="107"/>
      <c r="SUW15" s="107"/>
      <c r="SUX15" s="107"/>
      <c r="SUY15" s="107"/>
      <c r="SUZ15" s="107"/>
      <c r="SVA15" s="107"/>
      <c r="SVB15" s="107"/>
      <c r="SVC15" s="107"/>
      <c r="SVD15" s="107"/>
      <c r="SVE15" s="107"/>
      <c r="SVF15" s="107"/>
      <c r="SVG15" s="107"/>
      <c r="SVH15" s="107"/>
      <c r="SVI15" s="107"/>
      <c r="SVJ15" s="107"/>
      <c r="SVK15" s="107"/>
      <c r="SVL15" s="107"/>
      <c r="SVM15" s="107"/>
      <c r="SVN15" s="107"/>
      <c r="SVO15" s="107"/>
      <c r="SVP15" s="107"/>
      <c r="SVQ15" s="107"/>
      <c r="SVR15" s="107"/>
      <c r="SVS15" s="107"/>
      <c r="SVT15" s="107"/>
      <c r="SVU15" s="107"/>
      <c r="SVV15" s="107"/>
      <c r="SVW15" s="107"/>
      <c r="SVX15" s="107"/>
      <c r="SVY15" s="107"/>
      <c r="SVZ15" s="107"/>
      <c r="SWA15" s="107"/>
      <c r="SWB15" s="107"/>
      <c r="SWC15" s="107"/>
      <c r="SWD15" s="107"/>
      <c r="SWE15" s="107"/>
      <c r="SWF15" s="107"/>
      <c r="SWG15" s="107"/>
      <c r="SWH15" s="107"/>
      <c r="SWI15" s="107"/>
      <c r="SWJ15" s="107"/>
      <c r="SWK15" s="107"/>
      <c r="SWL15" s="107"/>
      <c r="SWM15" s="107"/>
      <c r="SWN15" s="107"/>
      <c r="SWO15" s="107"/>
      <c r="SWP15" s="107"/>
      <c r="SWQ15" s="107"/>
      <c r="SWR15" s="107"/>
      <c r="SWS15" s="107"/>
      <c r="SWT15" s="107"/>
      <c r="SWU15" s="107"/>
      <c r="SWV15" s="107"/>
      <c r="SWW15" s="107"/>
      <c r="SWX15" s="107"/>
      <c r="SWY15" s="107"/>
      <c r="SWZ15" s="107"/>
      <c r="SXA15" s="107"/>
      <c r="SXB15" s="107"/>
      <c r="SXC15" s="107"/>
      <c r="SXD15" s="107"/>
      <c r="SXE15" s="107"/>
      <c r="SXF15" s="107"/>
      <c r="SXG15" s="107"/>
      <c r="SXH15" s="107"/>
      <c r="SXI15" s="107"/>
      <c r="SXJ15" s="107"/>
      <c r="SXK15" s="107"/>
      <c r="SXL15" s="107"/>
      <c r="SXM15" s="107"/>
      <c r="SXN15" s="107"/>
      <c r="SXO15" s="107"/>
      <c r="SXP15" s="107"/>
      <c r="SXQ15" s="107"/>
      <c r="SXR15" s="107"/>
      <c r="SXS15" s="107"/>
      <c r="SXT15" s="107"/>
      <c r="SXU15" s="107"/>
      <c r="SXV15" s="107"/>
      <c r="SXW15" s="107"/>
      <c r="SXX15" s="107"/>
      <c r="SXY15" s="107"/>
      <c r="SXZ15" s="107"/>
      <c r="SYA15" s="107"/>
      <c r="SYB15" s="107"/>
      <c r="SYC15" s="107"/>
      <c r="SYD15" s="107"/>
      <c r="SYE15" s="107"/>
      <c r="SYF15" s="107"/>
      <c r="SYG15" s="107"/>
      <c r="SYH15" s="107"/>
      <c r="SYI15" s="107"/>
      <c r="SYJ15" s="107"/>
      <c r="SYK15" s="107"/>
      <c r="SYL15" s="107"/>
      <c r="SYM15" s="107"/>
      <c r="SYN15" s="107"/>
      <c r="SYO15" s="107"/>
      <c r="SYP15" s="107"/>
      <c r="SYQ15" s="107"/>
      <c r="SYR15" s="107"/>
      <c r="SYS15" s="107"/>
      <c r="SYT15" s="107"/>
      <c r="SYU15" s="107"/>
      <c r="SYV15" s="107"/>
      <c r="SYW15" s="107"/>
      <c r="SYX15" s="107"/>
      <c r="SYY15" s="107"/>
      <c r="SYZ15" s="107"/>
      <c r="SZA15" s="107"/>
      <c r="SZB15" s="107"/>
      <c r="SZC15" s="107"/>
      <c r="SZD15" s="107"/>
      <c r="SZE15" s="107"/>
      <c r="SZF15" s="107"/>
      <c r="SZG15" s="107"/>
      <c r="SZH15" s="107"/>
      <c r="SZI15" s="107"/>
      <c r="SZJ15" s="107"/>
      <c r="SZK15" s="107"/>
      <c r="SZL15" s="107"/>
      <c r="SZM15" s="107"/>
      <c r="SZN15" s="107"/>
      <c r="SZO15" s="107"/>
      <c r="SZP15" s="107"/>
      <c r="SZQ15" s="107"/>
      <c r="SZR15" s="107"/>
      <c r="SZS15" s="107"/>
      <c r="SZT15" s="107"/>
      <c r="SZU15" s="107"/>
      <c r="SZV15" s="107"/>
      <c r="SZW15" s="107"/>
      <c r="SZX15" s="107"/>
      <c r="SZY15" s="107"/>
      <c r="SZZ15" s="107"/>
      <c r="TAA15" s="107"/>
      <c r="TAB15" s="107"/>
      <c r="TAC15" s="107"/>
      <c r="TAD15" s="107"/>
      <c r="TAE15" s="107"/>
      <c r="TAF15" s="107"/>
      <c r="TAG15" s="107"/>
      <c r="TAH15" s="107"/>
      <c r="TAI15" s="107"/>
      <c r="TAJ15" s="107"/>
      <c r="TAK15" s="107"/>
      <c r="TAL15" s="107"/>
      <c r="TAM15" s="107"/>
      <c r="TAN15" s="107"/>
      <c r="TAO15" s="107"/>
      <c r="TAP15" s="107"/>
      <c r="TAQ15" s="107"/>
      <c r="TAR15" s="107"/>
      <c r="TAS15" s="107"/>
      <c r="TAT15" s="107"/>
      <c r="TAU15" s="107"/>
      <c r="TAV15" s="107"/>
      <c r="TAW15" s="107"/>
      <c r="TAX15" s="107"/>
      <c r="TAY15" s="107"/>
      <c r="TAZ15" s="107"/>
      <c r="TBA15" s="107"/>
      <c r="TBB15" s="107"/>
      <c r="TBC15" s="107"/>
      <c r="TBD15" s="107"/>
      <c r="TBE15" s="107"/>
      <c r="TBF15" s="107"/>
      <c r="TBG15" s="107"/>
      <c r="TBH15" s="107"/>
      <c r="TBI15" s="107"/>
      <c r="TBJ15" s="107"/>
      <c r="TBK15" s="107"/>
      <c r="TBL15" s="107"/>
      <c r="TBM15" s="107"/>
      <c r="TBN15" s="107"/>
      <c r="TBO15" s="107"/>
      <c r="TBP15" s="107"/>
      <c r="TBQ15" s="107"/>
      <c r="TBR15" s="107"/>
      <c r="TBS15" s="107"/>
      <c r="TBT15" s="107"/>
      <c r="TBU15" s="107"/>
      <c r="TBV15" s="107"/>
      <c r="TBW15" s="107"/>
      <c r="TBX15" s="107"/>
      <c r="TBY15" s="107"/>
      <c r="TBZ15" s="107"/>
      <c r="TCA15" s="107"/>
      <c r="TCB15" s="107"/>
      <c r="TCC15" s="107"/>
      <c r="TCD15" s="107"/>
      <c r="TCE15" s="107"/>
      <c r="TCF15" s="107"/>
      <c r="TCG15" s="107"/>
      <c r="TCH15" s="107"/>
      <c r="TCI15" s="107"/>
      <c r="TCJ15" s="107"/>
      <c r="TCK15" s="107"/>
      <c r="TCL15" s="107"/>
      <c r="TCM15" s="107"/>
      <c r="TCN15" s="107"/>
      <c r="TCO15" s="107"/>
      <c r="TCP15" s="107"/>
      <c r="TCQ15" s="107"/>
      <c r="TCR15" s="107"/>
      <c r="TCS15" s="107"/>
      <c r="TCT15" s="107"/>
      <c r="TCU15" s="107"/>
      <c r="TCV15" s="107"/>
      <c r="TCW15" s="107"/>
      <c r="TCX15" s="107"/>
      <c r="TCY15" s="107"/>
      <c r="TCZ15" s="107"/>
      <c r="TDA15" s="107"/>
      <c r="TDB15" s="107"/>
      <c r="TDC15" s="107"/>
      <c r="TDD15" s="107"/>
      <c r="TDE15" s="107"/>
      <c r="TDF15" s="107"/>
      <c r="TDG15" s="107"/>
      <c r="TDH15" s="107"/>
      <c r="TDI15" s="107"/>
      <c r="TDJ15" s="107"/>
      <c r="TDK15" s="107"/>
      <c r="TDL15" s="107"/>
      <c r="TDM15" s="107"/>
      <c r="TDN15" s="107"/>
      <c r="TDO15" s="107"/>
      <c r="TDP15" s="107"/>
      <c r="TDQ15" s="107"/>
      <c r="TDR15" s="107"/>
      <c r="TDS15" s="107"/>
      <c r="TDT15" s="107"/>
      <c r="TDU15" s="107"/>
      <c r="TDV15" s="107"/>
      <c r="TDW15" s="107"/>
      <c r="TDX15" s="107"/>
      <c r="TDY15" s="107"/>
      <c r="TDZ15" s="107"/>
      <c r="TEA15" s="107"/>
      <c r="TEB15" s="107"/>
      <c r="TEC15" s="107"/>
      <c r="TED15" s="107"/>
      <c r="TEE15" s="107"/>
      <c r="TEF15" s="107"/>
      <c r="TEG15" s="107"/>
      <c r="TEH15" s="107"/>
      <c r="TEI15" s="107"/>
      <c r="TEJ15" s="107"/>
      <c r="TEK15" s="107"/>
      <c r="TEL15" s="107"/>
      <c r="TEM15" s="107"/>
      <c r="TEN15" s="107"/>
      <c r="TEO15" s="107"/>
      <c r="TEP15" s="107"/>
      <c r="TEQ15" s="107"/>
      <c r="TER15" s="107"/>
      <c r="TES15" s="107"/>
      <c r="TET15" s="107"/>
      <c r="TEU15" s="107"/>
      <c r="TEV15" s="107"/>
      <c r="TEW15" s="107"/>
      <c r="TEX15" s="107"/>
      <c r="TEY15" s="107"/>
      <c r="TEZ15" s="107"/>
      <c r="TFA15" s="107"/>
      <c r="TFB15" s="107"/>
      <c r="TFC15" s="107"/>
      <c r="TFD15" s="107"/>
      <c r="TFE15" s="107"/>
      <c r="TFF15" s="107"/>
      <c r="TFG15" s="107"/>
      <c r="TFH15" s="107"/>
      <c r="TFI15" s="107"/>
      <c r="TFJ15" s="107"/>
      <c r="TFK15" s="107"/>
      <c r="TFL15" s="107"/>
      <c r="TFM15" s="107"/>
      <c r="TFN15" s="107"/>
      <c r="TFO15" s="107"/>
      <c r="TFP15" s="107"/>
      <c r="TFQ15" s="107"/>
      <c r="TFR15" s="107"/>
      <c r="TFS15" s="107"/>
      <c r="TFT15" s="107"/>
      <c r="TFU15" s="107"/>
      <c r="TFV15" s="107"/>
      <c r="TFW15" s="107"/>
      <c r="TFX15" s="107"/>
      <c r="TFY15" s="107"/>
      <c r="TFZ15" s="107"/>
      <c r="TGA15" s="107"/>
      <c r="TGB15" s="107"/>
      <c r="TGC15" s="107"/>
      <c r="TGD15" s="107"/>
      <c r="TGE15" s="107"/>
      <c r="TGF15" s="107"/>
      <c r="TGG15" s="107"/>
      <c r="TGH15" s="107"/>
      <c r="TGI15" s="107"/>
      <c r="TGJ15" s="107"/>
      <c r="TGK15" s="107"/>
      <c r="TGL15" s="107"/>
      <c r="TGM15" s="107"/>
      <c r="TGN15" s="107"/>
      <c r="TGO15" s="107"/>
      <c r="TGP15" s="107"/>
      <c r="TGQ15" s="107"/>
      <c r="TGR15" s="107"/>
      <c r="TGS15" s="107"/>
      <c r="TGT15" s="107"/>
      <c r="TGU15" s="107"/>
      <c r="TGV15" s="107"/>
      <c r="TGW15" s="107"/>
      <c r="TGX15" s="107"/>
      <c r="TGY15" s="107"/>
      <c r="TGZ15" s="107"/>
      <c r="THA15" s="107"/>
      <c r="THB15" s="107"/>
      <c r="THC15" s="107"/>
      <c r="THD15" s="107"/>
      <c r="THE15" s="107"/>
      <c r="THF15" s="107"/>
      <c r="THG15" s="107"/>
      <c r="THH15" s="107"/>
      <c r="THI15" s="107"/>
      <c r="THJ15" s="107"/>
      <c r="THK15" s="107"/>
      <c r="THL15" s="107"/>
      <c r="THM15" s="107"/>
      <c r="THN15" s="107"/>
      <c r="THO15" s="107"/>
      <c r="THP15" s="107"/>
      <c r="THQ15" s="107"/>
      <c r="THR15" s="107"/>
      <c r="THS15" s="107"/>
      <c r="THT15" s="107"/>
      <c r="THU15" s="107"/>
      <c r="THV15" s="107"/>
      <c r="THW15" s="107"/>
      <c r="THX15" s="107"/>
      <c r="THY15" s="107"/>
      <c r="THZ15" s="107"/>
      <c r="TIA15" s="107"/>
      <c r="TIB15" s="107"/>
      <c r="TIC15" s="107"/>
      <c r="TID15" s="107"/>
      <c r="TIE15" s="107"/>
      <c r="TIF15" s="107"/>
      <c r="TIG15" s="107"/>
      <c r="TIH15" s="107"/>
      <c r="TII15" s="107"/>
      <c r="TIJ15" s="107"/>
      <c r="TIK15" s="107"/>
      <c r="TIL15" s="107"/>
      <c r="TIM15" s="107"/>
      <c r="TIN15" s="107"/>
      <c r="TIO15" s="107"/>
      <c r="TIP15" s="107"/>
      <c r="TIQ15" s="107"/>
      <c r="TIR15" s="107"/>
      <c r="TIS15" s="107"/>
      <c r="TIT15" s="107"/>
      <c r="TIU15" s="107"/>
      <c r="TIV15" s="107"/>
      <c r="TIW15" s="107"/>
      <c r="TIX15" s="107"/>
      <c r="TIY15" s="107"/>
      <c r="TIZ15" s="107"/>
      <c r="TJA15" s="107"/>
      <c r="TJB15" s="107"/>
      <c r="TJC15" s="107"/>
      <c r="TJD15" s="107"/>
      <c r="TJE15" s="107"/>
      <c r="TJF15" s="107"/>
      <c r="TJG15" s="107"/>
      <c r="TJH15" s="107"/>
      <c r="TJI15" s="107"/>
      <c r="TJJ15" s="107"/>
      <c r="TJK15" s="107"/>
      <c r="TJL15" s="107"/>
      <c r="TJM15" s="107"/>
      <c r="TJN15" s="107"/>
      <c r="TJO15" s="107"/>
      <c r="TJP15" s="107"/>
      <c r="TJQ15" s="107"/>
      <c r="TJR15" s="107"/>
      <c r="TJS15" s="107"/>
      <c r="TJT15" s="107"/>
      <c r="TJU15" s="107"/>
      <c r="TJV15" s="107"/>
      <c r="TJW15" s="107"/>
      <c r="TJX15" s="107"/>
      <c r="TJY15" s="107"/>
      <c r="TJZ15" s="107"/>
      <c r="TKA15" s="107"/>
      <c r="TKB15" s="107"/>
      <c r="TKC15" s="107"/>
      <c r="TKD15" s="107"/>
      <c r="TKE15" s="107"/>
      <c r="TKF15" s="107"/>
      <c r="TKG15" s="107"/>
      <c r="TKH15" s="107"/>
      <c r="TKI15" s="107"/>
      <c r="TKJ15" s="107"/>
      <c r="TKK15" s="107"/>
      <c r="TKL15" s="107"/>
      <c r="TKM15" s="107"/>
      <c r="TKN15" s="107"/>
      <c r="TKO15" s="107"/>
      <c r="TKP15" s="107"/>
      <c r="TKQ15" s="107"/>
      <c r="TKR15" s="107"/>
      <c r="TKS15" s="107"/>
      <c r="TKT15" s="107"/>
      <c r="TKU15" s="107"/>
      <c r="TKV15" s="107"/>
      <c r="TKW15" s="107"/>
      <c r="TKX15" s="107"/>
      <c r="TKY15" s="107"/>
      <c r="TKZ15" s="107"/>
      <c r="TLA15" s="107"/>
      <c r="TLB15" s="107"/>
      <c r="TLC15" s="107"/>
      <c r="TLD15" s="107"/>
      <c r="TLE15" s="107"/>
      <c r="TLF15" s="107"/>
      <c r="TLG15" s="107"/>
      <c r="TLH15" s="107"/>
      <c r="TLI15" s="107"/>
      <c r="TLJ15" s="107"/>
      <c r="TLK15" s="107"/>
      <c r="TLL15" s="107"/>
      <c r="TLM15" s="107"/>
      <c r="TLN15" s="107"/>
      <c r="TLO15" s="107"/>
      <c r="TLP15" s="107"/>
      <c r="TLQ15" s="107"/>
      <c r="TLR15" s="107"/>
      <c r="TLS15" s="107"/>
      <c r="TLT15" s="107"/>
      <c r="TLU15" s="107"/>
      <c r="TLV15" s="107"/>
      <c r="TLW15" s="107"/>
      <c r="TLX15" s="107"/>
      <c r="TLY15" s="107"/>
      <c r="TLZ15" s="107"/>
      <c r="TMA15" s="107"/>
      <c r="TMB15" s="107"/>
      <c r="TMC15" s="107"/>
      <c r="TMD15" s="107"/>
      <c r="TME15" s="107"/>
      <c r="TMF15" s="107"/>
      <c r="TMG15" s="107"/>
      <c r="TMH15" s="107"/>
      <c r="TMI15" s="107"/>
      <c r="TMJ15" s="107"/>
      <c r="TMK15" s="107"/>
      <c r="TML15" s="107"/>
      <c r="TMM15" s="107"/>
      <c r="TMN15" s="107"/>
      <c r="TMO15" s="107"/>
      <c r="TMP15" s="107"/>
      <c r="TMQ15" s="107"/>
      <c r="TMR15" s="107"/>
      <c r="TMS15" s="107"/>
      <c r="TMT15" s="107"/>
      <c r="TMU15" s="107"/>
      <c r="TMV15" s="107"/>
      <c r="TMW15" s="107"/>
      <c r="TMX15" s="107"/>
      <c r="TMY15" s="107"/>
      <c r="TMZ15" s="107"/>
      <c r="TNA15" s="107"/>
      <c r="TNB15" s="107"/>
      <c r="TNC15" s="107"/>
      <c r="TND15" s="107"/>
      <c r="TNE15" s="107"/>
      <c r="TNF15" s="107"/>
      <c r="TNG15" s="107"/>
      <c r="TNH15" s="107"/>
      <c r="TNI15" s="107"/>
      <c r="TNJ15" s="107"/>
      <c r="TNK15" s="107"/>
      <c r="TNL15" s="107"/>
      <c r="TNM15" s="107"/>
      <c r="TNN15" s="107"/>
      <c r="TNO15" s="107"/>
      <c r="TNP15" s="107"/>
      <c r="TNQ15" s="107"/>
      <c r="TNR15" s="107"/>
      <c r="TNS15" s="107"/>
      <c r="TNT15" s="107"/>
      <c r="TNU15" s="107"/>
      <c r="TNV15" s="107"/>
      <c r="TNW15" s="107"/>
      <c r="TNX15" s="107"/>
      <c r="TNY15" s="107"/>
      <c r="TNZ15" s="107"/>
      <c r="TOA15" s="107"/>
      <c r="TOB15" s="107"/>
      <c r="TOC15" s="107"/>
      <c r="TOD15" s="107"/>
      <c r="TOE15" s="107"/>
      <c r="TOF15" s="107"/>
      <c r="TOG15" s="107"/>
      <c r="TOH15" s="107"/>
      <c r="TOI15" s="107"/>
      <c r="TOJ15" s="107"/>
      <c r="TOK15" s="107"/>
      <c r="TOL15" s="107"/>
      <c r="TOM15" s="107"/>
      <c r="TON15" s="107"/>
      <c r="TOO15" s="107"/>
      <c r="TOP15" s="107"/>
      <c r="TOQ15" s="107"/>
      <c r="TOR15" s="107"/>
      <c r="TOS15" s="107"/>
      <c r="TOT15" s="107"/>
      <c r="TOU15" s="107"/>
      <c r="TOV15" s="107"/>
      <c r="TOW15" s="107"/>
      <c r="TOX15" s="107"/>
      <c r="TOY15" s="107"/>
      <c r="TOZ15" s="107"/>
      <c r="TPA15" s="107"/>
      <c r="TPB15" s="107"/>
      <c r="TPC15" s="107"/>
      <c r="TPD15" s="107"/>
      <c r="TPE15" s="107"/>
      <c r="TPF15" s="107"/>
      <c r="TPG15" s="107"/>
      <c r="TPH15" s="107"/>
      <c r="TPI15" s="107"/>
      <c r="TPJ15" s="107"/>
      <c r="TPK15" s="107"/>
      <c r="TPL15" s="107"/>
      <c r="TPM15" s="107"/>
      <c r="TPN15" s="107"/>
      <c r="TPO15" s="107"/>
      <c r="TPP15" s="107"/>
      <c r="TPQ15" s="107"/>
      <c r="TPR15" s="107"/>
      <c r="TPS15" s="107"/>
      <c r="TPT15" s="107"/>
      <c r="TPU15" s="107"/>
      <c r="TPV15" s="107"/>
      <c r="TPW15" s="107"/>
      <c r="TPX15" s="107"/>
      <c r="TPY15" s="107"/>
      <c r="TPZ15" s="107"/>
      <c r="TQA15" s="107"/>
      <c r="TQB15" s="107"/>
      <c r="TQC15" s="107"/>
      <c r="TQD15" s="107"/>
      <c r="TQE15" s="107"/>
      <c r="TQF15" s="107"/>
      <c r="TQG15" s="107"/>
      <c r="TQH15" s="107"/>
      <c r="TQI15" s="107"/>
      <c r="TQJ15" s="107"/>
      <c r="TQK15" s="107"/>
      <c r="TQL15" s="107"/>
      <c r="TQM15" s="107"/>
      <c r="TQN15" s="107"/>
      <c r="TQO15" s="107"/>
      <c r="TQP15" s="107"/>
      <c r="TQQ15" s="107"/>
      <c r="TQR15" s="107"/>
      <c r="TQS15" s="107"/>
      <c r="TQT15" s="107"/>
      <c r="TQU15" s="107"/>
      <c r="TQV15" s="107"/>
      <c r="TQW15" s="107"/>
      <c r="TQX15" s="107"/>
      <c r="TQY15" s="107"/>
      <c r="TQZ15" s="107"/>
      <c r="TRA15" s="107"/>
      <c r="TRB15" s="107"/>
      <c r="TRC15" s="107"/>
      <c r="TRD15" s="107"/>
      <c r="TRE15" s="107"/>
      <c r="TRF15" s="107"/>
      <c r="TRG15" s="107"/>
      <c r="TRH15" s="107"/>
      <c r="TRI15" s="107"/>
      <c r="TRJ15" s="107"/>
      <c r="TRK15" s="107"/>
      <c r="TRL15" s="107"/>
      <c r="TRM15" s="107"/>
      <c r="TRN15" s="107"/>
      <c r="TRO15" s="107"/>
      <c r="TRP15" s="107"/>
      <c r="TRQ15" s="107"/>
      <c r="TRR15" s="107"/>
      <c r="TRS15" s="107"/>
      <c r="TRT15" s="107"/>
      <c r="TRU15" s="107"/>
      <c r="TRV15" s="107"/>
      <c r="TRW15" s="107"/>
      <c r="TRX15" s="107"/>
      <c r="TRY15" s="107"/>
      <c r="TRZ15" s="107"/>
      <c r="TSA15" s="107"/>
      <c r="TSB15" s="107"/>
      <c r="TSC15" s="107"/>
      <c r="TSD15" s="107"/>
      <c r="TSE15" s="107"/>
      <c r="TSF15" s="107"/>
      <c r="TSG15" s="107"/>
      <c r="TSH15" s="107"/>
      <c r="TSI15" s="107"/>
      <c r="TSJ15" s="107"/>
      <c r="TSK15" s="107"/>
      <c r="TSL15" s="107"/>
      <c r="TSM15" s="107"/>
      <c r="TSN15" s="107"/>
      <c r="TSO15" s="107"/>
      <c r="TSP15" s="107"/>
      <c r="TSQ15" s="107"/>
      <c r="TSR15" s="107"/>
      <c r="TSS15" s="107"/>
      <c r="TST15" s="107"/>
      <c r="TSU15" s="107"/>
      <c r="TSV15" s="107"/>
      <c r="TSW15" s="107"/>
      <c r="TSX15" s="107"/>
      <c r="TSY15" s="107"/>
      <c r="TSZ15" s="107"/>
      <c r="TTA15" s="107"/>
      <c r="TTB15" s="107"/>
      <c r="TTC15" s="107"/>
      <c r="TTD15" s="107"/>
      <c r="TTE15" s="107"/>
      <c r="TTF15" s="107"/>
      <c r="TTG15" s="107"/>
      <c r="TTH15" s="107"/>
      <c r="TTI15" s="107"/>
      <c r="TTJ15" s="107"/>
      <c r="TTK15" s="107"/>
      <c r="TTL15" s="107"/>
      <c r="TTM15" s="107"/>
      <c r="TTN15" s="107"/>
      <c r="TTO15" s="107"/>
      <c r="TTP15" s="107"/>
      <c r="TTQ15" s="107"/>
      <c r="TTR15" s="107"/>
      <c r="TTS15" s="107"/>
      <c r="TTT15" s="107"/>
      <c r="TTU15" s="107"/>
      <c r="TTV15" s="107"/>
      <c r="TTW15" s="107"/>
      <c r="TTX15" s="107"/>
      <c r="TTY15" s="107"/>
      <c r="TTZ15" s="107"/>
      <c r="TUA15" s="107"/>
      <c r="TUB15" s="107"/>
      <c r="TUC15" s="107"/>
      <c r="TUD15" s="107"/>
      <c r="TUE15" s="107"/>
      <c r="TUF15" s="107"/>
      <c r="TUG15" s="107"/>
      <c r="TUH15" s="107"/>
      <c r="TUI15" s="107"/>
      <c r="TUJ15" s="107"/>
      <c r="TUK15" s="107"/>
      <c r="TUL15" s="107"/>
      <c r="TUM15" s="107"/>
      <c r="TUN15" s="107"/>
      <c r="TUO15" s="107"/>
      <c r="TUP15" s="107"/>
      <c r="TUQ15" s="107"/>
      <c r="TUR15" s="107"/>
      <c r="TUS15" s="107"/>
      <c r="TUT15" s="107"/>
      <c r="TUU15" s="107"/>
      <c r="TUV15" s="107"/>
      <c r="TUW15" s="107"/>
      <c r="TUX15" s="107"/>
      <c r="TUY15" s="107"/>
      <c r="TUZ15" s="107"/>
      <c r="TVA15" s="107"/>
      <c r="TVB15" s="107"/>
      <c r="TVC15" s="107"/>
      <c r="TVD15" s="107"/>
      <c r="TVE15" s="107"/>
      <c r="TVF15" s="107"/>
      <c r="TVG15" s="107"/>
      <c r="TVH15" s="107"/>
      <c r="TVI15" s="107"/>
      <c r="TVJ15" s="107"/>
      <c r="TVK15" s="107"/>
      <c r="TVL15" s="107"/>
      <c r="TVM15" s="107"/>
      <c r="TVN15" s="107"/>
      <c r="TVO15" s="107"/>
      <c r="TVP15" s="107"/>
      <c r="TVQ15" s="107"/>
      <c r="TVR15" s="107"/>
      <c r="TVS15" s="107"/>
      <c r="TVT15" s="107"/>
      <c r="TVU15" s="107"/>
      <c r="TVV15" s="107"/>
      <c r="TVW15" s="107"/>
      <c r="TVX15" s="107"/>
      <c r="TVY15" s="107"/>
      <c r="TVZ15" s="107"/>
      <c r="TWA15" s="107"/>
      <c r="TWB15" s="107"/>
      <c r="TWC15" s="107"/>
      <c r="TWD15" s="107"/>
      <c r="TWE15" s="107"/>
      <c r="TWF15" s="107"/>
      <c r="TWG15" s="107"/>
      <c r="TWH15" s="107"/>
      <c r="TWI15" s="107"/>
      <c r="TWJ15" s="107"/>
      <c r="TWK15" s="107"/>
      <c r="TWL15" s="107"/>
      <c r="TWM15" s="107"/>
      <c r="TWN15" s="107"/>
      <c r="TWO15" s="107"/>
      <c r="TWP15" s="107"/>
      <c r="TWQ15" s="107"/>
      <c r="TWR15" s="107"/>
      <c r="TWS15" s="107"/>
      <c r="TWT15" s="107"/>
      <c r="TWU15" s="107"/>
      <c r="TWV15" s="107"/>
      <c r="TWW15" s="107"/>
      <c r="TWX15" s="107"/>
      <c r="TWY15" s="107"/>
      <c r="TWZ15" s="107"/>
      <c r="TXA15" s="107"/>
      <c r="TXB15" s="107"/>
      <c r="TXC15" s="107"/>
      <c r="TXD15" s="107"/>
      <c r="TXE15" s="107"/>
      <c r="TXF15" s="107"/>
      <c r="TXG15" s="107"/>
      <c r="TXH15" s="107"/>
      <c r="TXI15" s="107"/>
      <c r="TXJ15" s="107"/>
      <c r="TXK15" s="107"/>
      <c r="TXL15" s="107"/>
      <c r="TXM15" s="107"/>
      <c r="TXN15" s="107"/>
      <c r="TXO15" s="107"/>
      <c r="TXP15" s="107"/>
      <c r="TXQ15" s="107"/>
      <c r="TXR15" s="107"/>
      <c r="TXS15" s="107"/>
      <c r="TXT15" s="107"/>
      <c r="TXU15" s="107"/>
      <c r="TXV15" s="107"/>
      <c r="TXW15" s="107"/>
      <c r="TXX15" s="107"/>
      <c r="TXY15" s="107"/>
      <c r="TXZ15" s="107"/>
      <c r="TYA15" s="107"/>
      <c r="TYB15" s="107"/>
      <c r="TYC15" s="107"/>
      <c r="TYD15" s="107"/>
      <c r="TYE15" s="107"/>
      <c r="TYF15" s="107"/>
      <c r="TYG15" s="107"/>
      <c r="TYH15" s="107"/>
      <c r="TYI15" s="107"/>
      <c r="TYJ15" s="107"/>
      <c r="TYK15" s="107"/>
      <c r="TYL15" s="107"/>
      <c r="TYM15" s="107"/>
      <c r="TYN15" s="107"/>
      <c r="TYO15" s="107"/>
      <c r="TYP15" s="107"/>
      <c r="TYQ15" s="107"/>
      <c r="TYR15" s="107"/>
      <c r="TYS15" s="107"/>
      <c r="TYT15" s="107"/>
      <c r="TYU15" s="107"/>
      <c r="TYV15" s="107"/>
      <c r="TYW15" s="107"/>
      <c r="TYX15" s="107"/>
      <c r="TYY15" s="107"/>
      <c r="TYZ15" s="107"/>
      <c r="TZA15" s="107"/>
      <c r="TZB15" s="107"/>
      <c r="TZC15" s="107"/>
      <c r="TZD15" s="107"/>
      <c r="TZE15" s="107"/>
      <c r="TZF15" s="107"/>
      <c r="TZG15" s="107"/>
      <c r="TZH15" s="107"/>
      <c r="TZI15" s="107"/>
      <c r="TZJ15" s="107"/>
      <c r="TZK15" s="107"/>
      <c r="TZL15" s="107"/>
      <c r="TZM15" s="107"/>
      <c r="TZN15" s="107"/>
      <c r="TZO15" s="107"/>
      <c r="TZP15" s="107"/>
      <c r="TZQ15" s="107"/>
      <c r="TZR15" s="107"/>
      <c r="TZS15" s="107"/>
      <c r="TZT15" s="107"/>
      <c r="TZU15" s="107"/>
      <c r="TZV15" s="107"/>
      <c r="TZW15" s="107"/>
      <c r="TZX15" s="107"/>
      <c r="TZY15" s="107"/>
      <c r="TZZ15" s="107"/>
      <c r="UAA15" s="107"/>
      <c r="UAB15" s="107"/>
      <c r="UAC15" s="107"/>
      <c r="UAD15" s="107"/>
      <c r="UAE15" s="107"/>
      <c r="UAF15" s="107"/>
      <c r="UAG15" s="107"/>
      <c r="UAH15" s="107"/>
      <c r="UAI15" s="107"/>
      <c r="UAJ15" s="107"/>
      <c r="UAK15" s="107"/>
      <c r="UAL15" s="107"/>
      <c r="UAM15" s="107"/>
      <c r="UAN15" s="107"/>
      <c r="UAO15" s="107"/>
      <c r="UAP15" s="107"/>
      <c r="UAQ15" s="107"/>
      <c r="UAR15" s="107"/>
      <c r="UAS15" s="107"/>
      <c r="UAT15" s="107"/>
      <c r="UAU15" s="107"/>
      <c r="UAV15" s="107"/>
      <c r="UAW15" s="107"/>
      <c r="UAX15" s="107"/>
      <c r="UAY15" s="107"/>
      <c r="UAZ15" s="107"/>
      <c r="UBA15" s="107"/>
      <c r="UBB15" s="107"/>
      <c r="UBC15" s="107"/>
      <c r="UBD15" s="107"/>
      <c r="UBE15" s="107"/>
      <c r="UBF15" s="107"/>
      <c r="UBG15" s="107"/>
      <c r="UBH15" s="107"/>
      <c r="UBI15" s="107"/>
      <c r="UBJ15" s="107"/>
      <c r="UBK15" s="107"/>
      <c r="UBL15" s="107"/>
      <c r="UBM15" s="107"/>
      <c r="UBN15" s="107"/>
      <c r="UBO15" s="107"/>
      <c r="UBP15" s="107"/>
      <c r="UBQ15" s="107"/>
      <c r="UBR15" s="107"/>
      <c r="UBS15" s="107"/>
      <c r="UBT15" s="107"/>
      <c r="UBU15" s="107"/>
      <c r="UBV15" s="107"/>
      <c r="UBW15" s="107"/>
      <c r="UBX15" s="107"/>
      <c r="UBY15" s="107"/>
      <c r="UBZ15" s="107"/>
      <c r="UCA15" s="107"/>
      <c r="UCB15" s="107"/>
      <c r="UCC15" s="107"/>
      <c r="UCD15" s="107"/>
      <c r="UCE15" s="107"/>
      <c r="UCF15" s="107"/>
      <c r="UCG15" s="107"/>
      <c r="UCH15" s="107"/>
      <c r="UCI15" s="107"/>
      <c r="UCJ15" s="107"/>
      <c r="UCK15" s="107"/>
      <c r="UCL15" s="107"/>
      <c r="UCM15" s="107"/>
      <c r="UCN15" s="107"/>
      <c r="UCO15" s="107"/>
      <c r="UCP15" s="107"/>
      <c r="UCQ15" s="107"/>
      <c r="UCR15" s="107"/>
      <c r="UCS15" s="107"/>
      <c r="UCT15" s="107"/>
      <c r="UCU15" s="107"/>
      <c r="UCV15" s="107"/>
      <c r="UCW15" s="107"/>
      <c r="UCX15" s="107"/>
      <c r="UCY15" s="107"/>
      <c r="UCZ15" s="107"/>
      <c r="UDA15" s="107"/>
      <c r="UDB15" s="107"/>
      <c r="UDC15" s="107"/>
      <c r="UDD15" s="107"/>
      <c r="UDE15" s="107"/>
      <c r="UDF15" s="107"/>
      <c r="UDG15" s="107"/>
      <c r="UDH15" s="107"/>
      <c r="UDI15" s="107"/>
      <c r="UDJ15" s="107"/>
      <c r="UDK15" s="107"/>
      <c r="UDL15" s="107"/>
      <c r="UDM15" s="107"/>
      <c r="UDN15" s="107"/>
      <c r="UDO15" s="107"/>
      <c r="UDP15" s="107"/>
      <c r="UDQ15" s="107"/>
      <c r="UDR15" s="107"/>
      <c r="UDS15" s="107"/>
      <c r="UDT15" s="107"/>
      <c r="UDU15" s="107"/>
      <c r="UDV15" s="107"/>
      <c r="UDW15" s="107"/>
      <c r="UDX15" s="107"/>
      <c r="UDY15" s="107"/>
      <c r="UDZ15" s="107"/>
      <c r="UEA15" s="107"/>
      <c r="UEB15" s="107"/>
      <c r="UEC15" s="107"/>
      <c r="UED15" s="107"/>
      <c r="UEE15" s="107"/>
      <c r="UEF15" s="107"/>
      <c r="UEG15" s="107"/>
      <c r="UEH15" s="107"/>
      <c r="UEI15" s="107"/>
      <c r="UEJ15" s="107"/>
      <c r="UEK15" s="107"/>
      <c r="UEL15" s="107"/>
      <c r="UEM15" s="107"/>
      <c r="UEN15" s="107"/>
      <c r="UEO15" s="107"/>
      <c r="UEP15" s="107"/>
      <c r="UEQ15" s="107"/>
      <c r="UER15" s="107"/>
      <c r="UES15" s="107"/>
      <c r="UET15" s="107"/>
      <c r="UEU15" s="107"/>
      <c r="UEV15" s="107"/>
      <c r="UEW15" s="107"/>
      <c r="UEX15" s="107"/>
      <c r="UEY15" s="107"/>
      <c r="UEZ15" s="107"/>
      <c r="UFA15" s="107"/>
      <c r="UFB15" s="107"/>
      <c r="UFC15" s="107"/>
      <c r="UFD15" s="107"/>
      <c r="UFE15" s="107"/>
      <c r="UFF15" s="107"/>
      <c r="UFG15" s="107"/>
      <c r="UFH15" s="107"/>
      <c r="UFI15" s="107"/>
      <c r="UFJ15" s="107"/>
      <c r="UFK15" s="107"/>
      <c r="UFL15" s="107"/>
      <c r="UFM15" s="107"/>
      <c r="UFN15" s="107"/>
      <c r="UFO15" s="107"/>
      <c r="UFP15" s="107"/>
      <c r="UFQ15" s="107"/>
      <c r="UFR15" s="107"/>
      <c r="UFS15" s="107"/>
      <c r="UFT15" s="107"/>
      <c r="UFU15" s="107"/>
      <c r="UFV15" s="107"/>
      <c r="UFW15" s="107"/>
      <c r="UFX15" s="107"/>
      <c r="UFY15" s="107"/>
      <c r="UFZ15" s="107"/>
      <c r="UGA15" s="107"/>
      <c r="UGB15" s="107"/>
      <c r="UGC15" s="107"/>
      <c r="UGD15" s="107"/>
      <c r="UGE15" s="107"/>
      <c r="UGF15" s="107"/>
      <c r="UGG15" s="107"/>
      <c r="UGH15" s="107"/>
      <c r="UGI15" s="107"/>
      <c r="UGJ15" s="107"/>
      <c r="UGK15" s="107"/>
      <c r="UGL15" s="107"/>
      <c r="UGM15" s="107"/>
      <c r="UGN15" s="107"/>
      <c r="UGO15" s="107"/>
      <c r="UGP15" s="107"/>
      <c r="UGQ15" s="107"/>
      <c r="UGR15" s="107"/>
      <c r="UGS15" s="107"/>
      <c r="UGT15" s="107"/>
      <c r="UGU15" s="107"/>
      <c r="UGV15" s="107"/>
      <c r="UGW15" s="107"/>
      <c r="UGX15" s="107"/>
      <c r="UGY15" s="107"/>
      <c r="UGZ15" s="107"/>
      <c r="UHA15" s="107"/>
      <c r="UHB15" s="107"/>
      <c r="UHC15" s="107"/>
      <c r="UHD15" s="107"/>
      <c r="UHE15" s="107"/>
      <c r="UHF15" s="107"/>
      <c r="UHG15" s="107"/>
      <c r="UHH15" s="107"/>
      <c r="UHI15" s="107"/>
      <c r="UHJ15" s="107"/>
      <c r="UHK15" s="107"/>
      <c r="UHL15" s="107"/>
      <c r="UHM15" s="107"/>
      <c r="UHN15" s="107"/>
      <c r="UHO15" s="107"/>
      <c r="UHP15" s="107"/>
      <c r="UHQ15" s="107"/>
      <c r="UHR15" s="107"/>
      <c r="UHS15" s="107"/>
      <c r="UHT15" s="107"/>
      <c r="UHU15" s="107"/>
      <c r="UHV15" s="107"/>
      <c r="UHW15" s="107"/>
      <c r="UHX15" s="107"/>
      <c r="UHY15" s="107"/>
      <c r="UHZ15" s="107"/>
      <c r="UIA15" s="107"/>
      <c r="UIB15" s="107"/>
      <c r="UIC15" s="107"/>
      <c r="UID15" s="107"/>
      <c r="UIE15" s="107"/>
      <c r="UIF15" s="107"/>
      <c r="UIG15" s="107"/>
      <c r="UIH15" s="107"/>
      <c r="UII15" s="107"/>
      <c r="UIJ15" s="107"/>
      <c r="UIK15" s="107"/>
      <c r="UIL15" s="107"/>
      <c r="UIM15" s="107"/>
      <c r="UIN15" s="107"/>
      <c r="UIO15" s="107"/>
      <c r="UIP15" s="107"/>
      <c r="UIQ15" s="107"/>
      <c r="UIR15" s="107"/>
      <c r="UIS15" s="107"/>
      <c r="UIT15" s="107"/>
      <c r="UIU15" s="107"/>
      <c r="UIV15" s="107"/>
      <c r="UIW15" s="107"/>
      <c r="UIX15" s="107"/>
      <c r="UIY15" s="107"/>
      <c r="UIZ15" s="107"/>
      <c r="UJA15" s="107"/>
      <c r="UJB15" s="107"/>
      <c r="UJC15" s="107"/>
      <c r="UJD15" s="107"/>
      <c r="UJE15" s="107"/>
      <c r="UJF15" s="107"/>
      <c r="UJG15" s="107"/>
      <c r="UJH15" s="107"/>
      <c r="UJI15" s="107"/>
      <c r="UJJ15" s="107"/>
      <c r="UJK15" s="107"/>
      <c r="UJL15" s="107"/>
      <c r="UJM15" s="107"/>
      <c r="UJN15" s="107"/>
      <c r="UJO15" s="107"/>
      <c r="UJP15" s="107"/>
      <c r="UJQ15" s="107"/>
      <c r="UJR15" s="107"/>
      <c r="UJS15" s="107"/>
      <c r="UJT15" s="107"/>
      <c r="UJU15" s="107"/>
      <c r="UJV15" s="107"/>
      <c r="UJW15" s="107"/>
      <c r="UJX15" s="107"/>
      <c r="UJY15" s="107"/>
      <c r="UJZ15" s="107"/>
      <c r="UKA15" s="107"/>
      <c r="UKB15" s="107"/>
      <c r="UKC15" s="107"/>
      <c r="UKD15" s="107"/>
      <c r="UKE15" s="107"/>
      <c r="UKF15" s="107"/>
      <c r="UKG15" s="107"/>
      <c r="UKH15" s="107"/>
      <c r="UKI15" s="107"/>
      <c r="UKJ15" s="107"/>
      <c r="UKK15" s="107"/>
      <c r="UKL15" s="107"/>
      <c r="UKM15" s="107"/>
      <c r="UKN15" s="107"/>
      <c r="UKO15" s="107"/>
      <c r="UKP15" s="107"/>
      <c r="UKQ15" s="107"/>
      <c r="UKR15" s="107"/>
      <c r="UKS15" s="107"/>
      <c r="UKT15" s="107"/>
      <c r="UKU15" s="107"/>
      <c r="UKV15" s="107"/>
      <c r="UKW15" s="107"/>
      <c r="UKX15" s="107"/>
      <c r="UKY15" s="107"/>
      <c r="UKZ15" s="107"/>
      <c r="ULA15" s="107"/>
      <c r="ULB15" s="107"/>
      <c r="ULC15" s="107"/>
      <c r="ULD15" s="107"/>
      <c r="ULE15" s="107"/>
      <c r="ULF15" s="107"/>
      <c r="ULG15" s="107"/>
      <c r="ULH15" s="107"/>
      <c r="ULI15" s="107"/>
      <c r="ULJ15" s="107"/>
      <c r="ULK15" s="107"/>
      <c r="ULL15" s="107"/>
      <c r="ULM15" s="107"/>
      <c r="ULN15" s="107"/>
      <c r="ULO15" s="107"/>
      <c r="ULP15" s="107"/>
      <c r="ULQ15" s="107"/>
      <c r="ULR15" s="107"/>
      <c r="ULS15" s="107"/>
      <c r="ULT15" s="107"/>
      <c r="ULU15" s="107"/>
      <c r="ULV15" s="107"/>
      <c r="ULW15" s="107"/>
      <c r="ULX15" s="107"/>
      <c r="ULY15" s="107"/>
      <c r="ULZ15" s="107"/>
      <c r="UMA15" s="107"/>
      <c r="UMB15" s="107"/>
      <c r="UMC15" s="107"/>
      <c r="UMD15" s="107"/>
      <c r="UME15" s="107"/>
      <c r="UMF15" s="107"/>
      <c r="UMG15" s="107"/>
      <c r="UMH15" s="107"/>
      <c r="UMI15" s="107"/>
      <c r="UMJ15" s="107"/>
      <c r="UMK15" s="107"/>
      <c r="UML15" s="107"/>
      <c r="UMM15" s="107"/>
      <c r="UMN15" s="107"/>
      <c r="UMO15" s="107"/>
      <c r="UMP15" s="107"/>
      <c r="UMQ15" s="107"/>
      <c r="UMR15" s="107"/>
      <c r="UMS15" s="107"/>
      <c r="UMT15" s="107"/>
      <c r="UMU15" s="107"/>
      <c r="UMV15" s="107"/>
      <c r="UMW15" s="107"/>
      <c r="UMX15" s="107"/>
      <c r="UMY15" s="107"/>
      <c r="UMZ15" s="107"/>
      <c r="UNA15" s="107"/>
      <c r="UNB15" s="107"/>
      <c r="UNC15" s="107"/>
      <c r="UND15" s="107"/>
      <c r="UNE15" s="107"/>
      <c r="UNF15" s="107"/>
      <c r="UNG15" s="107"/>
      <c r="UNH15" s="107"/>
      <c r="UNI15" s="107"/>
      <c r="UNJ15" s="107"/>
      <c r="UNK15" s="107"/>
      <c r="UNL15" s="107"/>
      <c r="UNM15" s="107"/>
      <c r="UNN15" s="107"/>
      <c r="UNO15" s="107"/>
      <c r="UNP15" s="107"/>
      <c r="UNQ15" s="107"/>
      <c r="UNR15" s="107"/>
      <c r="UNS15" s="107"/>
      <c r="UNT15" s="107"/>
      <c r="UNU15" s="107"/>
      <c r="UNV15" s="107"/>
      <c r="UNW15" s="107"/>
      <c r="UNX15" s="107"/>
      <c r="UNY15" s="107"/>
      <c r="UNZ15" s="107"/>
      <c r="UOA15" s="107"/>
      <c r="UOB15" s="107"/>
      <c r="UOC15" s="107"/>
      <c r="UOD15" s="107"/>
      <c r="UOE15" s="107"/>
      <c r="UOF15" s="107"/>
      <c r="UOG15" s="107"/>
      <c r="UOH15" s="107"/>
      <c r="UOI15" s="107"/>
      <c r="UOJ15" s="107"/>
      <c r="UOK15" s="107"/>
      <c r="UOL15" s="107"/>
      <c r="UOM15" s="107"/>
      <c r="UON15" s="107"/>
      <c r="UOO15" s="107"/>
      <c r="UOP15" s="107"/>
      <c r="UOQ15" s="107"/>
      <c r="UOR15" s="107"/>
      <c r="UOS15" s="107"/>
      <c r="UOT15" s="107"/>
      <c r="UOU15" s="107"/>
      <c r="UOV15" s="107"/>
      <c r="UOW15" s="107"/>
      <c r="UOX15" s="107"/>
      <c r="UOY15" s="107"/>
      <c r="UOZ15" s="107"/>
      <c r="UPA15" s="107"/>
      <c r="UPB15" s="107"/>
      <c r="UPC15" s="107"/>
      <c r="UPD15" s="107"/>
      <c r="UPE15" s="107"/>
      <c r="UPF15" s="107"/>
      <c r="UPG15" s="107"/>
      <c r="UPH15" s="107"/>
      <c r="UPI15" s="107"/>
      <c r="UPJ15" s="107"/>
      <c r="UPK15" s="107"/>
      <c r="UPL15" s="107"/>
      <c r="UPM15" s="107"/>
      <c r="UPN15" s="107"/>
      <c r="UPO15" s="107"/>
      <c r="UPP15" s="107"/>
      <c r="UPQ15" s="107"/>
      <c r="UPR15" s="107"/>
      <c r="UPS15" s="107"/>
      <c r="UPT15" s="107"/>
      <c r="UPU15" s="107"/>
      <c r="UPV15" s="107"/>
      <c r="UPW15" s="107"/>
      <c r="UPX15" s="107"/>
      <c r="UPY15" s="107"/>
      <c r="UPZ15" s="107"/>
      <c r="UQA15" s="107"/>
      <c r="UQB15" s="107"/>
      <c r="UQC15" s="107"/>
      <c r="UQD15" s="107"/>
      <c r="UQE15" s="107"/>
      <c r="UQF15" s="107"/>
      <c r="UQG15" s="107"/>
      <c r="UQH15" s="107"/>
      <c r="UQI15" s="107"/>
      <c r="UQJ15" s="107"/>
      <c r="UQK15" s="107"/>
      <c r="UQL15" s="107"/>
      <c r="UQM15" s="107"/>
      <c r="UQN15" s="107"/>
      <c r="UQO15" s="107"/>
      <c r="UQP15" s="107"/>
      <c r="UQQ15" s="107"/>
      <c r="UQR15" s="107"/>
      <c r="UQS15" s="107"/>
      <c r="UQT15" s="107"/>
      <c r="UQU15" s="107"/>
      <c r="UQV15" s="107"/>
      <c r="UQW15" s="107"/>
      <c r="UQX15" s="107"/>
      <c r="UQY15" s="107"/>
      <c r="UQZ15" s="107"/>
      <c r="URA15" s="107"/>
      <c r="URB15" s="107"/>
      <c r="URC15" s="107"/>
      <c r="URD15" s="107"/>
      <c r="URE15" s="107"/>
      <c r="URF15" s="107"/>
      <c r="URG15" s="107"/>
      <c r="URH15" s="107"/>
      <c r="URI15" s="107"/>
      <c r="URJ15" s="107"/>
      <c r="URK15" s="107"/>
      <c r="URL15" s="107"/>
      <c r="URM15" s="107"/>
      <c r="URN15" s="107"/>
      <c r="URO15" s="107"/>
      <c r="URP15" s="107"/>
      <c r="URQ15" s="107"/>
      <c r="URR15" s="107"/>
      <c r="URS15" s="107"/>
      <c r="URT15" s="107"/>
      <c r="URU15" s="107"/>
      <c r="URV15" s="107"/>
      <c r="URW15" s="107"/>
      <c r="URX15" s="107"/>
      <c r="URY15" s="107"/>
      <c r="URZ15" s="107"/>
      <c r="USA15" s="107"/>
      <c r="USB15" s="107"/>
      <c r="USC15" s="107"/>
      <c r="USD15" s="107"/>
      <c r="USE15" s="107"/>
      <c r="USF15" s="107"/>
      <c r="USG15" s="107"/>
      <c r="USH15" s="107"/>
      <c r="USI15" s="107"/>
      <c r="USJ15" s="107"/>
      <c r="USK15" s="107"/>
      <c r="USL15" s="107"/>
      <c r="USM15" s="107"/>
      <c r="USN15" s="107"/>
      <c r="USO15" s="107"/>
      <c r="USP15" s="107"/>
      <c r="USQ15" s="107"/>
      <c r="USR15" s="107"/>
      <c r="USS15" s="107"/>
      <c r="UST15" s="107"/>
      <c r="USU15" s="107"/>
      <c r="USV15" s="107"/>
      <c r="USW15" s="107"/>
      <c r="USX15" s="107"/>
      <c r="USY15" s="107"/>
      <c r="USZ15" s="107"/>
      <c r="UTA15" s="107"/>
      <c r="UTB15" s="107"/>
      <c r="UTC15" s="107"/>
      <c r="UTD15" s="107"/>
      <c r="UTE15" s="107"/>
      <c r="UTF15" s="107"/>
      <c r="UTG15" s="107"/>
      <c r="UTH15" s="107"/>
      <c r="UTI15" s="107"/>
      <c r="UTJ15" s="107"/>
      <c r="UTK15" s="107"/>
      <c r="UTL15" s="107"/>
      <c r="UTM15" s="107"/>
      <c r="UTN15" s="107"/>
      <c r="UTO15" s="107"/>
      <c r="UTP15" s="107"/>
      <c r="UTQ15" s="107"/>
      <c r="UTR15" s="107"/>
      <c r="UTS15" s="107"/>
      <c r="UTT15" s="107"/>
      <c r="UTU15" s="107"/>
      <c r="UTV15" s="107"/>
      <c r="UTW15" s="107"/>
      <c r="UTX15" s="107"/>
      <c r="UTY15" s="107"/>
      <c r="UTZ15" s="107"/>
      <c r="UUA15" s="107"/>
      <c r="UUB15" s="107"/>
      <c r="UUC15" s="107"/>
      <c r="UUD15" s="107"/>
      <c r="UUE15" s="107"/>
      <c r="UUF15" s="107"/>
      <c r="UUG15" s="107"/>
      <c r="UUH15" s="107"/>
      <c r="UUI15" s="107"/>
      <c r="UUJ15" s="107"/>
      <c r="UUK15" s="107"/>
      <c r="UUL15" s="107"/>
      <c r="UUM15" s="107"/>
      <c r="UUN15" s="107"/>
      <c r="UUO15" s="107"/>
      <c r="UUP15" s="107"/>
      <c r="UUQ15" s="107"/>
      <c r="UUR15" s="107"/>
      <c r="UUS15" s="107"/>
      <c r="UUT15" s="107"/>
      <c r="UUU15" s="107"/>
      <c r="UUV15" s="107"/>
      <c r="UUW15" s="107"/>
      <c r="UUX15" s="107"/>
      <c r="UUY15" s="107"/>
      <c r="UUZ15" s="107"/>
      <c r="UVA15" s="107"/>
      <c r="UVB15" s="107"/>
      <c r="UVC15" s="107"/>
      <c r="UVD15" s="107"/>
      <c r="UVE15" s="107"/>
      <c r="UVF15" s="107"/>
      <c r="UVG15" s="107"/>
      <c r="UVH15" s="107"/>
      <c r="UVI15" s="107"/>
      <c r="UVJ15" s="107"/>
      <c r="UVK15" s="107"/>
      <c r="UVL15" s="107"/>
      <c r="UVM15" s="107"/>
      <c r="UVN15" s="107"/>
      <c r="UVO15" s="107"/>
      <c r="UVP15" s="107"/>
      <c r="UVQ15" s="107"/>
      <c r="UVR15" s="107"/>
      <c r="UVS15" s="107"/>
      <c r="UVT15" s="107"/>
      <c r="UVU15" s="107"/>
      <c r="UVV15" s="107"/>
      <c r="UVW15" s="107"/>
      <c r="UVX15" s="107"/>
      <c r="UVY15" s="107"/>
      <c r="UVZ15" s="107"/>
      <c r="UWA15" s="107"/>
      <c r="UWB15" s="107"/>
      <c r="UWC15" s="107"/>
      <c r="UWD15" s="107"/>
      <c r="UWE15" s="107"/>
      <c r="UWF15" s="107"/>
      <c r="UWG15" s="107"/>
      <c r="UWH15" s="107"/>
      <c r="UWI15" s="107"/>
      <c r="UWJ15" s="107"/>
      <c r="UWK15" s="107"/>
      <c r="UWL15" s="107"/>
      <c r="UWM15" s="107"/>
      <c r="UWN15" s="107"/>
      <c r="UWO15" s="107"/>
      <c r="UWP15" s="107"/>
      <c r="UWQ15" s="107"/>
      <c r="UWR15" s="107"/>
      <c r="UWS15" s="107"/>
      <c r="UWT15" s="107"/>
      <c r="UWU15" s="107"/>
      <c r="UWV15" s="107"/>
      <c r="UWW15" s="107"/>
      <c r="UWX15" s="107"/>
      <c r="UWY15" s="107"/>
      <c r="UWZ15" s="107"/>
      <c r="UXA15" s="107"/>
      <c r="UXB15" s="107"/>
      <c r="UXC15" s="107"/>
      <c r="UXD15" s="107"/>
      <c r="UXE15" s="107"/>
      <c r="UXF15" s="107"/>
      <c r="UXG15" s="107"/>
      <c r="UXH15" s="107"/>
      <c r="UXI15" s="107"/>
      <c r="UXJ15" s="107"/>
      <c r="UXK15" s="107"/>
      <c r="UXL15" s="107"/>
      <c r="UXM15" s="107"/>
      <c r="UXN15" s="107"/>
      <c r="UXO15" s="107"/>
      <c r="UXP15" s="107"/>
      <c r="UXQ15" s="107"/>
      <c r="UXR15" s="107"/>
      <c r="UXS15" s="107"/>
      <c r="UXT15" s="107"/>
      <c r="UXU15" s="107"/>
      <c r="UXV15" s="107"/>
      <c r="UXW15" s="107"/>
      <c r="UXX15" s="107"/>
      <c r="UXY15" s="107"/>
      <c r="UXZ15" s="107"/>
      <c r="UYA15" s="107"/>
      <c r="UYB15" s="107"/>
      <c r="UYC15" s="107"/>
      <c r="UYD15" s="107"/>
      <c r="UYE15" s="107"/>
      <c r="UYF15" s="107"/>
      <c r="UYG15" s="107"/>
      <c r="UYH15" s="107"/>
      <c r="UYI15" s="107"/>
      <c r="UYJ15" s="107"/>
      <c r="UYK15" s="107"/>
      <c r="UYL15" s="107"/>
      <c r="UYM15" s="107"/>
      <c r="UYN15" s="107"/>
      <c r="UYO15" s="107"/>
      <c r="UYP15" s="107"/>
      <c r="UYQ15" s="107"/>
      <c r="UYR15" s="107"/>
      <c r="UYS15" s="107"/>
      <c r="UYT15" s="107"/>
      <c r="UYU15" s="107"/>
      <c r="UYV15" s="107"/>
      <c r="UYW15" s="107"/>
      <c r="UYX15" s="107"/>
      <c r="UYY15" s="107"/>
      <c r="UYZ15" s="107"/>
      <c r="UZA15" s="107"/>
      <c r="UZB15" s="107"/>
      <c r="UZC15" s="107"/>
      <c r="UZD15" s="107"/>
      <c r="UZE15" s="107"/>
      <c r="UZF15" s="107"/>
      <c r="UZG15" s="107"/>
      <c r="UZH15" s="107"/>
      <c r="UZI15" s="107"/>
      <c r="UZJ15" s="107"/>
      <c r="UZK15" s="107"/>
      <c r="UZL15" s="107"/>
      <c r="UZM15" s="107"/>
      <c r="UZN15" s="107"/>
      <c r="UZO15" s="107"/>
      <c r="UZP15" s="107"/>
      <c r="UZQ15" s="107"/>
      <c r="UZR15" s="107"/>
      <c r="UZS15" s="107"/>
      <c r="UZT15" s="107"/>
      <c r="UZU15" s="107"/>
      <c r="UZV15" s="107"/>
      <c r="UZW15" s="107"/>
      <c r="UZX15" s="107"/>
      <c r="UZY15" s="107"/>
      <c r="UZZ15" s="107"/>
      <c r="VAA15" s="107"/>
      <c r="VAB15" s="107"/>
      <c r="VAC15" s="107"/>
      <c r="VAD15" s="107"/>
      <c r="VAE15" s="107"/>
      <c r="VAF15" s="107"/>
      <c r="VAG15" s="107"/>
      <c r="VAH15" s="107"/>
      <c r="VAI15" s="107"/>
      <c r="VAJ15" s="107"/>
      <c r="VAK15" s="107"/>
      <c r="VAL15" s="107"/>
      <c r="VAM15" s="107"/>
      <c r="VAN15" s="107"/>
      <c r="VAO15" s="107"/>
      <c r="VAP15" s="107"/>
      <c r="VAQ15" s="107"/>
      <c r="VAR15" s="107"/>
      <c r="VAS15" s="107"/>
      <c r="VAT15" s="107"/>
      <c r="VAU15" s="107"/>
      <c r="VAV15" s="107"/>
      <c r="VAW15" s="107"/>
      <c r="VAX15" s="107"/>
      <c r="VAY15" s="107"/>
      <c r="VAZ15" s="107"/>
      <c r="VBA15" s="107"/>
      <c r="VBB15" s="107"/>
      <c r="VBC15" s="107"/>
      <c r="VBD15" s="107"/>
      <c r="VBE15" s="107"/>
      <c r="VBF15" s="107"/>
      <c r="VBG15" s="107"/>
      <c r="VBH15" s="107"/>
      <c r="VBI15" s="107"/>
      <c r="VBJ15" s="107"/>
      <c r="VBK15" s="107"/>
      <c r="VBL15" s="107"/>
      <c r="VBM15" s="107"/>
      <c r="VBN15" s="107"/>
      <c r="VBO15" s="107"/>
      <c r="VBP15" s="107"/>
      <c r="VBQ15" s="107"/>
      <c r="VBR15" s="107"/>
      <c r="VBS15" s="107"/>
      <c r="VBT15" s="107"/>
      <c r="VBU15" s="107"/>
      <c r="VBV15" s="107"/>
      <c r="VBW15" s="107"/>
      <c r="VBX15" s="107"/>
      <c r="VBY15" s="107"/>
      <c r="VBZ15" s="107"/>
      <c r="VCA15" s="107"/>
      <c r="VCB15" s="107"/>
      <c r="VCC15" s="107"/>
      <c r="VCD15" s="107"/>
      <c r="VCE15" s="107"/>
      <c r="VCF15" s="107"/>
      <c r="VCG15" s="107"/>
      <c r="VCH15" s="107"/>
      <c r="VCI15" s="107"/>
      <c r="VCJ15" s="107"/>
      <c r="VCK15" s="107"/>
      <c r="VCL15" s="107"/>
      <c r="VCM15" s="107"/>
      <c r="VCN15" s="107"/>
      <c r="VCO15" s="107"/>
      <c r="VCP15" s="107"/>
      <c r="VCQ15" s="107"/>
      <c r="VCR15" s="107"/>
      <c r="VCS15" s="107"/>
      <c r="VCT15" s="107"/>
      <c r="VCU15" s="107"/>
      <c r="VCV15" s="107"/>
      <c r="VCW15" s="107"/>
      <c r="VCX15" s="107"/>
      <c r="VCY15" s="107"/>
      <c r="VCZ15" s="107"/>
      <c r="VDA15" s="107"/>
      <c r="VDB15" s="107"/>
      <c r="VDC15" s="107"/>
      <c r="VDD15" s="107"/>
      <c r="VDE15" s="107"/>
      <c r="VDF15" s="107"/>
      <c r="VDG15" s="107"/>
      <c r="VDH15" s="107"/>
      <c r="VDI15" s="107"/>
      <c r="VDJ15" s="107"/>
      <c r="VDK15" s="107"/>
      <c r="VDL15" s="107"/>
      <c r="VDM15" s="107"/>
      <c r="VDN15" s="107"/>
      <c r="VDO15" s="107"/>
      <c r="VDP15" s="107"/>
      <c r="VDQ15" s="107"/>
      <c r="VDR15" s="107"/>
      <c r="VDS15" s="107"/>
      <c r="VDT15" s="107"/>
      <c r="VDU15" s="107"/>
      <c r="VDV15" s="107"/>
      <c r="VDW15" s="107"/>
      <c r="VDX15" s="107"/>
      <c r="VDY15" s="107"/>
      <c r="VDZ15" s="107"/>
      <c r="VEA15" s="107"/>
      <c r="VEB15" s="107"/>
      <c r="VEC15" s="107"/>
      <c r="VED15" s="107"/>
      <c r="VEE15" s="107"/>
      <c r="VEF15" s="107"/>
      <c r="VEG15" s="107"/>
      <c r="VEH15" s="107"/>
      <c r="VEI15" s="107"/>
      <c r="VEJ15" s="107"/>
      <c r="VEK15" s="107"/>
      <c r="VEL15" s="107"/>
      <c r="VEM15" s="107"/>
      <c r="VEN15" s="107"/>
      <c r="VEO15" s="107"/>
      <c r="VEP15" s="107"/>
      <c r="VEQ15" s="107"/>
      <c r="VER15" s="107"/>
      <c r="VES15" s="107"/>
      <c r="VET15" s="107"/>
      <c r="VEU15" s="107"/>
      <c r="VEV15" s="107"/>
      <c r="VEW15" s="107"/>
      <c r="VEX15" s="107"/>
      <c r="VEY15" s="107"/>
      <c r="VEZ15" s="107"/>
      <c r="VFA15" s="107"/>
      <c r="VFB15" s="107"/>
      <c r="VFC15" s="107"/>
      <c r="VFD15" s="107"/>
      <c r="VFE15" s="107"/>
      <c r="VFF15" s="107"/>
      <c r="VFG15" s="107"/>
      <c r="VFH15" s="107"/>
      <c r="VFI15" s="107"/>
      <c r="VFJ15" s="107"/>
      <c r="VFK15" s="107"/>
      <c r="VFL15" s="107"/>
      <c r="VFM15" s="107"/>
      <c r="VFN15" s="107"/>
      <c r="VFO15" s="107"/>
      <c r="VFP15" s="107"/>
      <c r="VFQ15" s="107"/>
      <c r="VFR15" s="107"/>
      <c r="VFS15" s="107"/>
      <c r="VFT15" s="107"/>
      <c r="VFU15" s="107"/>
      <c r="VFV15" s="107"/>
      <c r="VFW15" s="107"/>
      <c r="VFX15" s="107"/>
      <c r="VFY15" s="107"/>
      <c r="VFZ15" s="107"/>
      <c r="VGA15" s="107"/>
      <c r="VGB15" s="107"/>
      <c r="VGC15" s="107"/>
      <c r="VGD15" s="107"/>
      <c r="VGE15" s="107"/>
      <c r="VGF15" s="107"/>
      <c r="VGG15" s="107"/>
      <c r="VGH15" s="107"/>
      <c r="VGI15" s="107"/>
      <c r="VGJ15" s="107"/>
      <c r="VGK15" s="107"/>
      <c r="VGL15" s="107"/>
      <c r="VGM15" s="107"/>
      <c r="VGN15" s="107"/>
      <c r="VGO15" s="107"/>
      <c r="VGP15" s="107"/>
      <c r="VGQ15" s="107"/>
      <c r="VGR15" s="107"/>
      <c r="VGS15" s="107"/>
      <c r="VGT15" s="107"/>
      <c r="VGU15" s="107"/>
      <c r="VGV15" s="107"/>
      <c r="VGW15" s="107"/>
      <c r="VGX15" s="107"/>
      <c r="VGY15" s="107"/>
      <c r="VGZ15" s="107"/>
      <c r="VHA15" s="107"/>
      <c r="VHB15" s="107"/>
      <c r="VHC15" s="107"/>
      <c r="VHD15" s="107"/>
      <c r="VHE15" s="107"/>
      <c r="VHF15" s="107"/>
      <c r="VHG15" s="107"/>
      <c r="VHH15" s="107"/>
      <c r="VHI15" s="107"/>
      <c r="VHJ15" s="107"/>
      <c r="VHK15" s="107"/>
      <c r="VHL15" s="107"/>
      <c r="VHM15" s="107"/>
      <c r="VHN15" s="107"/>
      <c r="VHO15" s="107"/>
      <c r="VHP15" s="107"/>
      <c r="VHQ15" s="107"/>
      <c r="VHR15" s="107"/>
      <c r="VHS15" s="107"/>
      <c r="VHT15" s="107"/>
      <c r="VHU15" s="107"/>
      <c r="VHV15" s="107"/>
      <c r="VHW15" s="107"/>
      <c r="VHX15" s="107"/>
      <c r="VHY15" s="107"/>
      <c r="VHZ15" s="107"/>
      <c r="VIA15" s="107"/>
      <c r="VIB15" s="107"/>
      <c r="VIC15" s="107"/>
      <c r="VID15" s="107"/>
      <c r="VIE15" s="107"/>
      <c r="VIF15" s="107"/>
      <c r="VIG15" s="107"/>
      <c r="VIH15" s="107"/>
      <c r="VII15" s="107"/>
      <c r="VIJ15" s="107"/>
      <c r="VIK15" s="107"/>
      <c r="VIL15" s="107"/>
      <c r="VIM15" s="107"/>
      <c r="VIN15" s="107"/>
      <c r="VIO15" s="107"/>
      <c r="VIP15" s="107"/>
      <c r="VIQ15" s="107"/>
      <c r="VIR15" s="107"/>
      <c r="VIS15" s="107"/>
      <c r="VIT15" s="107"/>
      <c r="VIU15" s="107"/>
      <c r="VIV15" s="107"/>
      <c r="VIW15" s="107"/>
      <c r="VIX15" s="107"/>
      <c r="VIY15" s="107"/>
      <c r="VIZ15" s="107"/>
      <c r="VJA15" s="107"/>
      <c r="VJB15" s="107"/>
      <c r="VJC15" s="107"/>
      <c r="VJD15" s="107"/>
      <c r="VJE15" s="107"/>
      <c r="VJF15" s="107"/>
      <c r="VJG15" s="107"/>
      <c r="VJH15" s="107"/>
      <c r="VJI15" s="107"/>
      <c r="VJJ15" s="107"/>
      <c r="VJK15" s="107"/>
      <c r="VJL15" s="107"/>
      <c r="VJM15" s="107"/>
      <c r="VJN15" s="107"/>
      <c r="VJO15" s="107"/>
      <c r="VJP15" s="107"/>
      <c r="VJQ15" s="107"/>
      <c r="VJR15" s="107"/>
      <c r="VJS15" s="107"/>
      <c r="VJT15" s="107"/>
      <c r="VJU15" s="107"/>
      <c r="VJV15" s="107"/>
      <c r="VJW15" s="107"/>
      <c r="VJX15" s="107"/>
      <c r="VJY15" s="107"/>
      <c r="VJZ15" s="107"/>
      <c r="VKA15" s="107"/>
      <c r="VKB15" s="107"/>
      <c r="VKC15" s="107"/>
      <c r="VKD15" s="107"/>
      <c r="VKE15" s="107"/>
      <c r="VKF15" s="107"/>
      <c r="VKG15" s="107"/>
      <c r="VKH15" s="107"/>
      <c r="VKI15" s="107"/>
      <c r="VKJ15" s="107"/>
      <c r="VKK15" s="107"/>
      <c r="VKL15" s="107"/>
      <c r="VKM15" s="107"/>
      <c r="VKN15" s="107"/>
      <c r="VKO15" s="107"/>
      <c r="VKP15" s="107"/>
      <c r="VKQ15" s="107"/>
      <c r="VKR15" s="107"/>
      <c r="VKS15" s="107"/>
      <c r="VKT15" s="107"/>
      <c r="VKU15" s="107"/>
      <c r="VKV15" s="107"/>
      <c r="VKW15" s="107"/>
      <c r="VKX15" s="107"/>
      <c r="VKY15" s="107"/>
      <c r="VKZ15" s="107"/>
      <c r="VLA15" s="107"/>
      <c r="VLB15" s="107"/>
      <c r="VLC15" s="107"/>
      <c r="VLD15" s="107"/>
      <c r="VLE15" s="107"/>
      <c r="VLF15" s="107"/>
      <c r="VLG15" s="107"/>
      <c r="VLH15" s="107"/>
      <c r="VLI15" s="107"/>
      <c r="VLJ15" s="107"/>
      <c r="VLK15" s="107"/>
      <c r="VLL15" s="107"/>
      <c r="VLM15" s="107"/>
      <c r="VLN15" s="107"/>
      <c r="VLO15" s="107"/>
      <c r="VLP15" s="107"/>
      <c r="VLQ15" s="107"/>
      <c r="VLR15" s="107"/>
      <c r="VLS15" s="107"/>
      <c r="VLT15" s="107"/>
      <c r="VLU15" s="107"/>
      <c r="VLV15" s="107"/>
      <c r="VLW15" s="107"/>
      <c r="VLX15" s="107"/>
      <c r="VLY15" s="107"/>
      <c r="VLZ15" s="107"/>
      <c r="VMA15" s="107"/>
      <c r="VMB15" s="107"/>
      <c r="VMC15" s="107"/>
      <c r="VMD15" s="107"/>
      <c r="VME15" s="107"/>
      <c r="VMF15" s="107"/>
      <c r="VMG15" s="107"/>
      <c r="VMH15" s="107"/>
      <c r="VMI15" s="107"/>
      <c r="VMJ15" s="107"/>
      <c r="VMK15" s="107"/>
      <c r="VML15" s="107"/>
      <c r="VMM15" s="107"/>
      <c r="VMN15" s="107"/>
      <c r="VMO15" s="107"/>
      <c r="VMP15" s="107"/>
      <c r="VMQ15" s="107"/>
      <c r="VMR15" s="107"/>
      <c r="VMS15" s="107"/>
      <c r="VMT15" s="107"/>
      <c r="VMU15" s="107"/>
      <c r="VMV15" s="107"/>
      <c r="VMW15" s="107"/>
      <c r="VMX15" s="107"/>
      <c r="VMY15" s="107"/>
      <c r="VMZ15" s="107"/>
      <c r="VNA15" s="107"/>
      <c r="VNB15" s="107"/>
      <c r="VNC15" s="107"/>
      <c r="VND15" s="107"/>
      <c r="VNE15" s="107"/>
      <c r="VNF15" s="107"/>
      <c r="VNG15" s="107"/>
      <c r="VNH15" s="107"/>
      <c r="VNI15" s="107"/>
      <c r="VNJ15" s="107"/>
      <c r="VNK15" s="107"/>
      <c r="VNL15" s="107"/>
      <c r="VNM15" s="107"/>
      <c r="VNN15" s="107"/>
      <c r="VNO15" s="107"/>
      <c r="VNP15" s="107"/>
      <c r="VNQ15" s="107"/>
      <c r="VNR15" s="107"/>
      <c r="VNS15" s="107"/>
      <c r="VNT15" s="107"/>
      <c r="VNU15" s="107"/>
      <c r="VNV15" s="107"/>
      <c r="VNW15" s="107"/>
      <c r="VNX15" s="107"/>
      <c r="VNY15" s="107"/>
      <c r="VNZ15" s="107"/>
      <c r="VOA15" s="107"/>
      <c r="VOB15" s="107"/>
      <c r="VOC15" s="107"/>
      <c r="VOD15" s="107"/>
      <c r="VOE15" s="107"/>
      <c r="VOF15" s="107"/>
      <c r="VOG15" s="107"/>
      <c r="VOH15" s="107"/>
      <c r="VOI15" s="107"/>
      <c r="VOJ15" s="107"/>
      <c r="VOK15" s="107"/>
      <c r="VOL15" s="107"/>
      <c r="VOM15" s="107"/>
      <c r="VON15" s="107"/>
      <c r="VOO15" s="107"/>
      <c r="VOP15" s="107"/>
      <c r="VOQ15" s="107"/>
      <c r="VOR15" s="107"/>
      <c r="VOS15" s="107"/>
      <c r="VOT15" s="107"/>
      <c r="VOU15" s="107"/>
      <c r="VOV15" s="107"/>
      <c r="VOW15" s="107"/>
      <c r="VOX15" s="107"/>
      <c r="VOY15" s="107"/>
      <c r="VOZ15" s="107"/>
      <c r="VPA15" s="107"/>
      <c r="VPB15" s="107"/>
      <c r="VPC15" s="107"/>
      <c r="VPD15" s="107"/>
      <c r="VPE15" s="107"/>
      <c r="VPF15" s="107"/>
      <c r="VPG15" s="107"/>
      <c r="VPH15" s="107"/>
      <c r="VPI15" s="107"/>
      <c r="VPJ15" s="107"/>
      <c r="VPK15" s="107"/>
      <c r="VPL15" s="107"/>
      <c r="VPM15" s="107"/>
      <c r="VPN15" s="107"/>
      <c r="VPO15" s="107"/>
      <c r="VPP15" s="107"/>
      <c r="VPQ15" s="107"/>
      <c r="VPR15" s="107"/>
      <c r="VPS15" s="107"/>
      <c r="VPT15" s="107"/>
      <c r="VPU15" s="107"/>
      <c r="VPV15" s="107"/>
      <c r="VPW15" s="107"/>
      <c r="VPX15" s="107"/>
      <c r="VPY15" s="107"/>
      <c r="VPZ15" s="107"/>
      <c r="VQA15" s="107"/>
      <c r="VQB15" s="107"/>
      <c r="VQC15" s="107"/>
      <c r="VQD15" s="107"/>
      <c r="VQE15" s="107"/>
      <c r="VQF15" s="107"/>
      <c r="VQG15" s="107"/>
      <c r="VQH15" s="107"/>
      <c r="VQI15" s="107"/>
      <c r="VQJ15" s="107"/>
      <c r="VQK15" s="107"/>
      <c r="VQL15" s="107"/>
      <c r="VQM15" s="107"/>
      <c r="VQN15" s="107"/>
      <c r="VQO15" s="107"/>
      <c r="VQP15" s="107"/>
      <c r="VQQ15" s="107"/>
      <c r="VQR15" s="107"/>
      <c r="VQS15" s="107"/>
      <c r="VQT15" s="107"/>
      <c r="VQU15" s="107"/>
      <c r="VQV15" s="107"/>
      <c r="VQW15" s="107"/>
      <c r="VQX15" s="107"/>
      <c r="VQY15" s="107"/>
      <c r="VQZ15" s="107"/>
      <c r="VRA15" s="107"/>
      <c r="VRB15" s="107"/>
      <c r="VRC15" s="107"/>
      <c r="VRD15" s="107"/>
      <c r="VRE15" s="107"/>
      <c r="VRF15" s="107"/>
      <c r="VRG15" s="107"/>
      <c r="VRH15" s="107"/>
      <c r="VRI15" s="107"/>
      <c r="VRJ15" s="107"/>
      <c r="VRK15" s="107"/>
      <c r="VRL15" s="107"/>
      <c r="VRM15" s="107"/>
      <c r="VRN15" s="107"/>
      <c r="VRO15" s="107"/>
      <c r="VRP15" s="107"/>
      <c r="VRQ15" s="107"/>
      <c r="VRR15" s="107"/>
      <c r="VRS15" s="107"/>
      <c r="VRT15" s="107"/>
      <c r="VRU15" s="107"/>
      <c r="VRV15" s="107"/>
      <c r="VRW15" s="107"/>
      <c r="VRX15" s="107"/>
      <c r="VRY15" s="107"/>
      <c r="VRZ15" s="107"/>
      <c r="VSA15" s="107"/>
      <c r="VSB15" s="107"/>
      <c r="VSC15" s="107"/>
      <c r="VSD15" s="107"/>
      <c r="VSE15" s="107"/>
      <c r="VSF15" s="107"/>
      <c r="VSG15" s="107"/>
      <c r="VSH15" s="107"/>
      <c r="VSI15" s="107"/>
      <c r="VSJ15" s="107"/>
      <c r="VSK15" s="107"/>
      <c r="VSL15" s="107"/>
      <c r="VSM15" s="107"/>
      <c r="VSN15" s="107"/>
      <c r="VSO15" s="107"/>
      <c r="VSP15" s="107"/>
      <c r="VSQ15" s="107"/>
      <c r="VSR15" s="107"/>
      <c r="VSS15" s="107"/>
      <c r="VST15" s="107"/>
      <c r="VSU15" s="107"/>
      <c r="VSV15" s="107"/>
      <c r="VSW15" s="107"/>
      <c r="VSX15" s="107"/>
      <c r="VSY15" s="107"/>
      <c r="VSZ15" s="107"/>
      <c r="VTA15" s="107"/>
      <c r="VTB15" s="107"/>
      <c r="VTC15" s="107"/>
      <c r="VTD15" s="107"/>
      <c r="VTE15" s="107"/>
      <c r="VTF15" s="107"/>
      <c r="VTG15" s="107"/>
      <c r="VTH15" s="107"/>
      <c r="VTI15" s="107"/>
      <c r="VTJ15" s="107"/>
      <c r="VTK15" s="107"/>
      <c r="VTL15" s="107"/>
      <c r="VTM15" s="107"/>
      <c r="VTN15" s="107"/>
      <c r="VTO15" s="107"/>
      <c r="VTP15" s="107"/>
      <c r="VTQ15" s="107"/>
      <c r="VTR15" s="107"/>
      <c r="VTS15" s="107"/>
      <c r="VTT15" s="107"/>
      <c r="VTU15" s="107"/>
      <c r="VTV15" s="107"/>
      <c r="VTW15" s="107"/>
      <c r="VTX15" s="107"/>
      <c r="VTY15" s="107"/>
      <c r="VTZ15" s="107"/>
      <c r="VUA15" s="107"/>
      <c r="VUB15" s="107"/>
      <c r="VUC15" s="107"/>
      <c r="VUD15" s="107"/>
      <c r="VUE15" s="107"/>
      <c r="VUF15" s="107"/>
      <c r="VUG15" s="107"/>
      <c r="VUH15" s="107"/>
      <c r="VUI15" s="107"/>
      <c r="VUJ15" s="107"/>
      <c r="VUK15" s="107"/>
      <c r="VUL15" s="107"/>
      <c r="VUM15" s="107"/>
      <c r="VUN15" s="107"/>
      <c r="VUO15" s="107"/>
      <c r="VUP15" s="107"/>
      <c r="VUQ15" s="107"/>
      <c r="VUR15" s="107"/>
      <c r="VUS15" s="107"/>
      <c r="VUT15" s="107"/>
      <c r="VUU15" s="107"/>
      <c r="VUV15" s="107"/>
      <c r="VUW15" s="107"/>
      <c r="VUX15" s="107"/>
      <c r="VUY15" s="107"/>
      <c r="VUZ15" s="107"/>
      <c r="VVA15" s="107"/>
      <c r="VVB15" s="107"/>
      <c r="VVC15" s="107"/>
      <c r="VVD15" s="107"/>
      <c r="VVE15" s="107"/>
      <c r="VVF15" s="107"/>
      <c r="VVG15" s="107"/>
      <c r="VVH15" s="107"/>
      <c r="VVI15" s="107"/>
      <c r="VVJ15" s="107"/>
      <c r="VVK15" s="107"/>
      <c r="VVL15" s="107"/>
      <c r="VVM15" s="107"/>
      <c r="VVN15" s="107"/>
      <c r="VVO15" s="107"/>
      <c r="VVP15" s="107"/>
      <c r="VVQ15" s="107"/>
      <c r="VVR15" s="107"/>
      <c r="VVS15" s="107"/>
      <c r="VVT15" s="107"/>
      <c r="VVU15" s="107"/>
      <c r="VVV15" s="107"/>
      <c r="VVW15" s="107"/>
      <c r="VVX15" s="107"/>
      <c r="VVY15" s="107"/>
      <c r="VVZ15" s="107"/>
      <c r="VWA15" s="107"/>
      <c r="VWB15" s="107"/>
      <c r="VWC15" s="107"/>
      <c r="VWD15" s="107"/>
      <c r="VWE15" s="107"/>
      <c r="VWF15" s="107"/>
      <c r="VWG15" s="107"/>
      <c r="VWH15" s="107"/>
      <c r="VWI15" s="107"/>
      <c r="VWJ15" s="107"/>
      <c r="VWK15" s="107"/>
      <c r="VWL15" s="107"/>
      <c r="VWM15" s="107"/>
      <c r="VWN15" s="107"/>
      <c r="VWO15" s="107"/>
      <c r="VWP15" s="107"/>
      <c r="VWQ15" s="107"/>
      <c r="VWR15" s="107"/>
      <c r="VWS15" s="107"/>
      <c r="VWT15" s="107"/>
      <c r="VWU15" s="107"/>
      <c r="VWV15" s="107"/>
      <c r="VWW15" s="107"/>
      <c r="VWX15" s="107"/>
      <c r="VWY15" s="107"/>
      <c r="VWZ15" s="107"/>
      <c r="VXA15" s="107"/>
      <c r="VXB15" s="107"/>
      <c r="VXC15" s="107"/>
      <c r="VXD15" s="107"/>
      <c r="VXE15" s="107"/>
      <c r="VXF15" s="107"/>
      <c r="VXG15" s="107"/>
      <c r="VXH15" s="107"/>
      <c r="VXI15" s="107"/>
      <c r="VXJ15" s="107"/>
      <c r="VXK15" s="107"/>
      <c r="VXL15" s="107"/>
      <c r="VXM15" s="107"/>
      <c r="VXN15" s="107"/>
      <c r="VXO15" s="107"/>
      <c r="VXP15" s="107"/>
      <c r="VXQ15" s="107"/>
      <c r="VXR15" s="107"/>
      <c r="VXS15" s="107"/>
      <c r="VXT15" s="107"/>
      <c r="VXU15" s="107"/>
      <c r="VXV15" s="107"/>
      <c r="VXW15" s="107"/>
      <c r="VXX15" s="107"/>
      <c r="VXY15" s="107"/>
      <c r="VXZ15" s="107"/>
      <c r="VYA15" s="107"/>
      <c r="VYB15" s="107"/>
      <c r="VYC15" s="107"/>
      <c r="VYD15" s="107"/>
      <c r="VYE15" s="107"/>
      <c r="VYF15" s="107"/>
      <c r="VYG15" s="107"/>
      <c r="VYH15" s="107"/>
      <c r="VYI15" s="107"/>
      <c r="VYJ15" s="107"/>
      <c r="VYK15" s="107"/>
      <c r="VYL15" s="107"/>
      <c r="VYM15" s="107"/>
      <c r="VYN15" s="107"/>
      <c r="VYO15" s="107"/>
      <c r="VYP15" s="107"/>
      <c r="VYQ15" s="107"/>
      <c r="VYR15" s="107"/>
      <c r="VYS15" s="107"/>
      <c r="VYT15" s="107"/>
      <c r="VYU15" s="107"/>
      <c r="VYV15" s="107"/>
      <c r="VYW15" s="107"/>
      <c r="VYX15" s="107"/>
      <c r="VYY15" s="107"/>
      <c r="VYZ15" s="107"/>
      <c r="VZA15" s="107"/>
      <c r="VZB15" s="107"/>
      <c r="VZC15" s="107"/>
      <c r="VZD15" s="107"/>
      <c r="VZE15" s="107"/>
      <c r="VZF15" s="107"/>
      <c r="VZG15" s="107"/>
      <c r="VZH15" s="107"/>
      <c r="VZI15" s="107"/>
      <c r="VZJ15" s="107"/>
      <c r="VZK15" s="107"/>
      <c r="VZL15" s="107"/>
      <c r="VZM15" s="107"/>
      <c r="VZN15" s="107"/>
      <c r="VZO15" s="107"/>
      <c r="VZP15" s="107"/>
      <c r="VZQ15" s="107"/>
      <c r="VZR15" s="107"/>
      <c r="VZS15" s="107"/>
      <c r="VZT15" s="107"/>
      <c r="VZU15" s="107"/>
      <c r="VZV15" s="107"/>
      <c r="VZW15" s="107"/>
      <c r="VZX15" s="107"/>
      <c r="VZY15" s="107"/>
      <c r="VZZ15" s="107"/>
      <c r="WAA15" s="107"/>
      <c r="WAB15" s="107"/>
      <c r="WAC15" s="107"/>
      <c r="WAD15" s="107"/>
      <c r="WAE15" s="107"/>
      <c r="WAF15" s="107"/>
      <c r="WAG15" s="107"/>
      <c r="WAH15" s="107"/>
      <c r="WAI15" s="107"/>
      <c r="WAJ15" s="107"/>
      <c r="WAK15" s="107"/>
      <c r="WAL15" s="107"/>
      <c r="WAM15" s="107"/>
      <c r="WAN15" s="107"/>
      <c r="WAO15" s="107"/>
      <c r="WAP15" s="107"/>
      <c r="WAQ15" s="107"/>
      <c r="WAR15" s="107"/>
      <c r="WAS15" s="107"/>
      <c r="WAT15" s="107"/>
      <c r="WAU15" s="107"/>
      <c r="WAV15" s="107"/>
      <c r="WAW15" s="107"/>
      <c r="WAX15" s="107"/>
      <c r="WAY15" s="107"/>
      <c r="WAZ15" s="107"/>
      <c r="WBA15" s="107"/>
      <c r="WBB15" s="107"/>
      <c r="WBC15" s="107"/>
      <c r="WBD15" s="107"/>
      <c r="WBE15" s="107"/>
      <c r="WBF15" s="107"/>
      <c r="WBG15" s="107"/>
      <c r="WBH15" s="107"/>
      <c r="WBI15" s="107"/>
      <c r="WBJ15" s="107"/>
      <c r="WBK15" s="107"/>
      <c r="WBL15" s="107"/>
      <c r="WBM15" s="107"/>
      <c r="WBN15" s="107"/>
      <c r="WBO15" s="107"/>
      <c r="WBP15" s="107"/>
      <c r="WBQ15" s="107"/>
      <c r="WBR15" s="107"/>
      <c r="WBS15" s="107"/>
      <c r="WBT15" s="107"/>
      <c r="WBU15" s="107"/>
      <c r="WBV15" s="107"/>
      <c r="WBW15" s="107"/>
      <c r="WBX15" s="107"/>
      <c r="WBY15" s="107"/>
      <c r="WBZ15" s="107"/>
      <c r="WCA15" s="107"/>
      <c r="WCB15" s="107"/>
      <c r="WCC15" s="107"/>
      <c r="WCD15" s="107"/>
      <c r="WCE15" s="107"/>
      <c r="WCF15" s="107"/>
      <c r="WCG15" s="107"/>
      <c r="WCH15" s="107"/>
      <c r="WCI15" s="107"/>
      <c r="WCJ15" s="107"/>
      <c r="WCK15" s="107"/>
      <c r="WCL15" s="107"/>
      <c r="WCM15" s="107"/>
      <c r="WCN15" s="107"/>
      <c r="WCO15" s="107"/>
      <c r="WCP15" s="107"/>
      <c r="WCQ15" s="107"/>
      <c r="WCR15" s="107"/>
      <c r="WCS15" s="107"/>
      <c r="WCT15" s="107"/>
      <c r="WCU15" s="107"/>
      <c r="WCV15" s="107"/>
      <c r="WCW15" s="107"/>
      <c r="WCX15" s="107"/>
      <c r="WCY15" s="107"/>
      <c r="WCZ15" s="107"/>
      <c r="WDA15" s="107"/>
      <c r="WDB15" s="107"/>
      <c r="WDC15" s="107"/>
      <c r="WDD15" s="107"/>
      <c r="WDE15" s="107"/>
      <c r="WDF15" s="107"/>
      <c r="WDG15" s="107"/>
      <c r="WDH15" s="107"/>
      <c r="WDI15" s="107"/>
      <c r="WDJ15" s="107"/>
      <c r="WDK15" s="107"/>
      <c r="WDL15" s="107"/>
      <c r="WDM15" s="107"/>
      <c r="WDN15" s="107"/>
      <c r="WDO15" s="107"/>
      <c r="WDP15" s="107"/>
      <c r="WDQ15" s="107"/>
      <c r="WDR15" s="107"/>
      <c r="WDS15" s="107"/>
      <c r="WDT15" s="107"/>
      <c r="WDU15" s="107"/>
      <c r="WDV15" s="107"/>
      <c r="WDW15" s="107"/>
      <c r="WDX15" s="107"/>
      <c r="WDY15" s="107"/>
      <c r="WDZ15" s="107"/>
      <c r="WEA15" s="107"/>
      <c r="WEB15" s="107"/>
      <c r="WEC15" s="107"/>
      <c r="WED15" s="107"/>
      <c r="WEE15" s="107"/>
      <c r="WEF15" s="107"/>
      <c r="WEG15" s="107"/>
      <c r="WEH15" s="107"/>
      <c r="WEI15" s="107"/>
      <c r="WEJ15" s="107"/>
      <c r="WEK15" s="107"/>
      <c r="WEL15" s="107"/>
      <c r="WEM15" s="107"/>
      <c r="WEN15" s="107"/>
      <c r="WEO15" s="107"/>
      <c r="WEP15" s="107"/>
      <c r="WEQ15" s="107"/>
      <c r="WER15" s="107"/>
      <c r="WES15" s="107"/>
      <c r="WET15" s="107"/>
      <c r="WEU15" s="107"/>
      <c r="WEV15" s="107"/>
      <c r="WEW15" s="107"/>
      <c r="WEX15" s="107"/>
      <c r="WEY15" s="107"/>
      <c r="WEZ15" s="107"/>
      <c r="WFA15" s="107"/>
      <c r="WFB15" s="107"/>
      <c r="WFC15" s="107"/>
      <c r="WFD15" s="107"/>
      <c r="WFE15" s="107"/>
      <c r="WFF15" s="107"/>
      <c r="WFG15" s="107"/>
      <c r="WFH15" s="107"/>
      <c r="WFI15" s="107"/>
      <c r="WFJ15" s="107"/>
      <c r="WFK15" s="107"/>
      <c r="WFL15" s="107"/>
      <c r="WFM15" s="107"/>
      <c r="WFN15" s="107"/>
      <c r="WFO15" s="107"/>
      <c r="WFP15" s="107"/>
      <c r="WFQ15" s="107"/>
      <c r="WFR15" s="107"/>
      <c r="WFS15" s="107"/>
      <c r="WFT15" s="107"/>
      <c r="WFU15" s="107"/>
      <c r="WFV15" s="107"/>
      <c r="WFW15" s="107"/>
      <c r="WFX15" s="107"/>
      <c r="WFY15" s="107"/>
      <c r="WFZ15" s="107"/>
      <c r="WGA15" s="107"/>
      <c r="WGB15" s="107"/>
      <c r="WGC15" s="107"/>
      <c r="WGD15" s="107"/>
      <c r="WGE15" s="107"/>
      <c r="WGF15" s="107"/>
      <c r="WGG15" s="107"/>
      <c r="WGH15" s="107"/>
      <c r="WGI15" s="107"/>
      <c r="WGJ15" s="107"/>
      <c r="WGK15" s="107"/>
      <c r="WGL15" s="107"/>
      <c r="WGM15" s="107"/>
      <c r="WGN15" s="107"/>
      <c r="WGO15" s="107"/>
      <c r="WGP15" s="107"/>
      <c r="WGQ15" s="107"/>
      <c r="WGR15" s="107"/>
      <c r="WGS15" s="107"/>
      <c r="WGT15" s="107"/>
      <c r="WGU15" s="107"/>
      <c r="WGV15" s="107"/>
      <c r="WGW15" s="107"/>
      <c r="WGX15" s="107"/>
      <c r="WGY15" s="107"/>
      <c r="WGZ15" s="107"/>
      <c r="WHA15" s="107"/>
      <c r="WHB15" s="107"/>
      <c r="WHC15" s="107"/>
      <c r="WHD15" s="107"/>
      <c r="WHE15" s="107"/>
      <c r="WHF15" s="107"/>
      <c r="WHG15" s="107"/>
      <c r="WHH15" s="107"/>
      <c r="WHI15" s="107"/>
      <c r="WHJ15" s="107"/>
      <c r="WHK15" s="107"/>
      <c r="WHL15" s="107"/>
      <c r="WHM15" s="107"/>
      <c r="WHN15" s="107"/>
      <c r="WHO15" s="107"/>
      <c r="WHP15" s="107"/>
      <c r="WHQ15" s="107"/>
      <c r="WHR15" s="107"/>
      <c r="WHS15" s="107"/>
      <c r="WHT15" s="107"/>
      <c r="WHU15" s="107"/>
      <c r="WHV15" s="107"/>
      <c r="WHW15" s="107"/>
      <c r="WHX15" s="107"/>
      <c r="WHY15" s="107"/>
      <c r="WHZ15" s="107"/>
      <c r="WIA15" s="107"/>
      <c r="WIB15" s="107"/>
      <c r="WIC15" s="107"/>
      <c r="WID15" s="107"/>
      <c r="WIE15" s="107"/>
      <c r="WIF15" s="107"/>
      <c r="WIG15" s="107"/>
      <c r="WIH15" s="107"/>
      <c r="WII15" s="107"/>
      <c r="WIJ15" s="107"/>
      <c r="WIK15" s="107"/>
      <c r="WIL15" s="107"/>
      <c r="WIM15" s="107"/>
      <c r="WIN15" s="107"/>
      <c r="WIO15" s="107"/>
      <c r="WIP15" s="107"/>
      <c r="WIQ15" s="107"/>
      <c r="WIR15" s="107"/>
      <c r="WIS15" s="107"/>
      <c r="WIT15" s="107"/>
      <c r="WIU15" s="107"/>
      <c r="WIV15" s="107"/>
      <c r="WIW15" s="107"/>
      <c r="WIX15" s="107"/>
      <c r="WIY15" s="107"/>
      <c r="WIZ15" s="107"/>
      <c r="WJA15" s="107"/>
      <c r="WJB15" s="107"/>
      <c r="WJC15" s="107"/>
      <c r="WJD15" s="107"/>
      <c r="WJE15" s="107"/>
      <c r="WJF15" s="107"/>
      <c r="WJG15" s="107"/>
      <c r="WJH15" s="107"/>
      <c r="WJI15" s="107"/>
      <c r="WJJ15" s="107"/>
      <c r="WJK15" s="107"/>
      <c r="WJL15" s="107"/>
      <c r="WJM15" s="107"/>
      <c r="WJN15" s="107"/>
      <c r="WJO15" s="107"/>
      <c r="WJP15" s="107"/>
      <c r="WJQ15" s="107"/>
      <c r="WJR15" s="107"/>
      <c r="WJS15" s="107"/>
      <c r="WJT15" s="107"/>
      <c r="WJU15" s="107"/>
      <c r="WJV15" s="107"/>
      <c r="WJW15" s="107"/>
      <c r="WJX15" s="107"/>
      <c r="WJY15" s="107"/>
      <c r="WJZ15" s="107"/>
      <c r="WKA15" s="107"/>
      <c r="WKB15" s="107"/>
      <c r="WKC15" s="107"/>
      <c r="WKD15" s="107"/>
      <c r="WKE15" s="107"/>
      <c r="WKF15" s="107"/>
      <c r="WKG15" s="107"/>
      <c r="WKH15" s="107"/>
      <c r="WKI15" s="107"/>
      <c r="WKJ15" s="107"/>
      <c r="WKK15" s="107"/>
      <c r="WKL15" s="107"/>
      <c r="WKM15" s="107"/>
      <c r="WKN15" s="107"/>
      <c r="WKO15" s="107"/>
      <c r="WKP15" s="107"/>
      <c r="WKQ15" s="107"/>
      <c r="WKR15" s="107"/>
      <c r="WKS15" s="107"/>
      <c r="WKT15" s="107"/>
      <c r="WKU15" s="107"/>
      <c r="WKV15" s="107"/>
      <c r="WKW15" s="107"/>
      <c r="WKX15" s="107"/>
      <c r="WKY15" s="107"/>
      <c r="WKZ15" s="107"/>
      <c r="WLA15" s="107"/>
      <c r="WLB15" s="107"/>
      <c r="WLC15" s="107"/>
      <c r="WLD15" s="107"/>
      <c r="WLE15" s="107"/>
      <c r="WLF15" s="107"/>
      <c r="WLG15" s="107"/>
      <c r="WLH15" s="107"/>
      <c r="WLI15" s="107"/>
      <c r="WLJ15" s="107"/>
      <c r="WLK15" s="107"/>
      <c r="WLL15" s="107"/>
      <c r="WLM15" s="107"/>
      <c r="WLN15" s="107"/>
      <c r="WLO15" s="107"/>
      <c r="WLP15" s="107"/>
      <c r="WLQ15" s="107"/>
      <c r="WLR15" s="107"/>
      <c r="WLS15" s="107"/>
      <c r="WLT15" s="107"/>
      <c r="WLU15" s="107"/>
      <c r="WLV15" s="107"/>
      <c r="WLW15" s="107"/>
      <c r="WLX15" s="107"/>
      <c r="WLY15" s="107"/>
      <c r="WLZ15" s="107"/>
      <c r="WMA15" s="107"/>
      <c r="WMB15" s="107"/>
      <c r="WMC15" s="107"/>
      <c r="WMD15" s="107"/>
      <c r="WME15" s="107"/>
      <c r="WMF15" s="107"/>
      <c r="WMG15" s="107"/>
      <c r="WMH15" s="107"/>
      <c r="WMI15" s="107"/>
      <c r="WMJ15" s="107"/>
      <c r="WMK15" s="107"/>
      <c r="WML15" s="107"/>
      <c r="WMM15" s="107"/>
      <c r="WMN15" s="107"/>
      <c r="WMO15" s="107"/>
      <c r="WMP15" s="107"/>
      <c r="WMQ15" s="107"/>
      <c r="WMR15" s="107"/>
      <c r="WMS15" s="107"/>
      <c r="WMT15" s="107"/>
      <c r="WMU15" s="107"/>
      <c r="WMV15" s="107"/>
      <c r="WMW15" s="107"/>
      <c r="WMX15" s="107"/>
      <c r="WMY15" s="107"/>
      <c r="WMZ15" s="107"/>
      <c r="WNA15" s="107"/>
      <c r="WNB15" s="107"/>
      <c r="WNC15" s="107"/>
      <c r="WND15" s="107"/>
      <c r="WNE15" s="107"/>
      <c r="WNF15" s="107"/>
      <c r="WNG15" s="107"/>
      <c r="WNH15" s="107"/>
      <c r="WNI15" s="107"/>
      <c r="WNJ15" s="107"/>
      <c r="WNK15" s="107"/>
      <c r="WNL15" s="107"/>
      <c r="WNM15" s="107"/>
      <c r="WNN15" s="107"/>
      <c r="WNO15" s="107"/>
      <c r="WNP15" s="107"/>
      <c r="WNQ15" s="107"/>
      <c r="WNR15" s="107"/>
      <c r="WNS15" s="107"/>
      <c r="WNT15" s="107"/>
      <c r="WNU15" s="107"/>
      <c r="WNV15" s="107"/>
      <c r="WNW15" s="107"/>
      <c r="WNX15" s="107"/>
      <c r="WNY15" s="107"/>
      <c r="WNZ15" s="107"/>
      <c r="WOA15" s="107"/>
      <c r="WOB15" s="107"/>
      <c r="WOC15" s="107"/>
      <c r="WOD15" s="107"/>
      <c r="WOE15" s="107"/>
      <c r="WOF15" s="107"/>
      <c r="WOG15" s="107"/>
      <c r="WOH15" s="107"/>
      <c r="WOI15" s="107"/>
      <c r="WOJ15" s="107"/>
      <c r="WOK15" s="107"/>
      <c r="WOL15" s="107"/>
      <c r="WOM15" s="107"/>
      <c r="WON15" s="107"/>
      <c r="WOO15" s="107"/>
      <c r="WOP15" s="107"/>
      <c r="WOQ15" s="107"/>
      <c r="WOR15" s="107"/>
      <c r="WOS15" s="107"/>
      <c r="WOT15" s="107"/>
      <c r="WOU15" s="107"/>
      <c r="WOV15" s="107"/>
      <c r="WOW15" s="107"/>
      <c r="WOX15" s="107"/>
      <c r="WOY15" s="107"/>
      <c r="WOZ15" s="107"/>
      <c r="WPA15" s="107"/>
      <c r="WPB15" s="107"/>
      <c r="WPC15" s="107"/>
      <c r="WPD15" s="107"/>
      <c r="WPE15" s="107"/>
      <c r="WPF15" s="107"/>
      <c r="WPG15" s="107"/>
      <c r="WPH15" s="107"/>
      <c r="WPI15" s="107"/>
      <c r="WPJ15" s="107"/>
      <c r="WPK15" s="107"/>
      <c r="WPL15" s="107"/>
      <c r="WPM15" s="107"/>
      <c r="WPN15" s="107"/>
      <c r="WPO15" s="107"/>
      <c r="WPP15" s="107"/>
      <c r="WPQ15" s="107"/>
      <c r="WPR15" s="107"/>
      <c r="WPS15" s="107"/>
      <c r="WPT15" s="107"/>
      <c r="WPU15" s="107"/>
      <c r="WPV15" s="107"/>
      <c r="WPW15" s="107"/>
      <c r="WPX15" s="107"/>
      <c r="WPY15" s="107"/>
      <c r="WPZ15" s="107"/>
      <c r="WQA15" s="107"/>
      <c r="WQB15" s="107"/>
      <c r="WQC15" s="107"/>
      <c r="WQD15" s="107"/>
      <c r="WQE15" s="107"/>
      <c r="WQF15" s="107"/>
      <c r="WQG15" s="107"/>
      <c r="WQH15" s="107"/>
      <c r="WQI15" s="107"/>
      <c r="WQJ15" s="107"/>
      <c r="WQK15" s="107"/>
      <c r="WQL15" s="107"/>
      <c r="WQM15" s="107"/>
      <c r="WQN15" s="107"/>
      <c r="WQO15" s="107"/>
      <c r="WQP15" s="107"/>
      <c r="WQQ15" s="107"/>
      <c r="WQR15" s="107"/>
      <c r="WQS15" s="107"/>
      <c r="WQT15" s="107"/>
      <c r="WQU15" s="107"/>
      <c r="WQV15" s="107"/>
      <c r="WQW15" s="107"/>
      <c r="WQX15" s="107"/>
      <c r="WQY15" s="107"/>
      <c r="WQZ15" s="107"/>
      <c r="WRA15" s="107"/>
      <c r="WRB15" s="107"/>
      <c r="WRC15" s="107"/>
      <c r="WRD15" s="107"/>
      <c r="WRE15" s="107"/>
      <c r="WRF15" s="107"/>
      <c r="WRG15" s="107"/>
      <c r="WRH15" s="107"/>
      <c r="WRI15" s="107"/>
      <c r="WRJ15" s="107"/>
      <c r="WRK15" s="107"/>
      <c r="WRL15" s="107"/>
      <c r="WRM15" s="107"/>
      <c r="WRN15" s="107"/>
      <c r="WRO15" s="107"/>
      <c r="WRP15" s="107"/>
      <c r="WRQ15" s="107"/>
      <c r="WRR15" s="107"/>
      <c r="WRS15" s="107"/>
      <c r="WRT15" s="107"/>
      <c r="WRU15" s="107"/>
      <c r="WRV15" s="107"/>
      <c r="WRW15" s="107"/>
      <c r="WRX15" s="107"/>
      <c r="WRY15" s="107"/>
      <c r="WRZ15" s="107"/>
      <c r="WSA15" s="107"/>
      <c r="WSB15" s="107"/>
      <c r="WSC15" s="107"/>
      <c r="WSD15" s="107"/>
      <c r="WSE15" s="107"/>
      <c r="WSF15" s="107"/>
      <c r="WSG15" s="107"/>
      <c r="WSH15" s="107"/>
      <c r="WSI15" s="107"/>
      <c r="WSJ15" s="107"/>
      <c r="WSK15" s="107"/>
      <c r="WSL15" s="107"/>
      <c r="WSM15" s="107"/>
      <c r="WSN15" s="107"/>
      <c r="WSO15" s="107"/>
      <c r="WSP15" s="107"/>
      <c r="WSQ15" s="107"/>
      <c r="WSR15" s="107"/>
      <c r="WSS15" s="107"/>
      <c r="WST15" s="107"/>
      <c r="WSU15" s="107"/>
      <c r="WSV15" s="107"/>
      <c r="WSW15" s="107"/>
      <c r="WSX15" s="107"/>
      <c r="WSY15" s="107"/>
      <c r="WSZ15" s="107"/>
      <c r="WTA15" s="107"/>
      <c r="WTB15" s="107"/>
      <c r="WTC15" s="107"/>
      <c r="WTD15" s="107"/>
      <c r="WTE15" s="107"/>
      <c r="WTF15" s="107"/>
      <c r="WTG15" s="107"/>
      <c r="WTH15" s="107"/>
      <c r="WTI15" s="107"/>
      <c r="WTJ15" s="107"/>
      <c r="WTK15" s="107"/>
      <c r="WTL15" s="107"/>
      <c r="WTM15" s="107"/>
      <c r="WTN15" s="107"/>
      <c r="WTO15" s="107"/>
      <c r="WTP15" s="107"/>
      <c r="WTQ15" s="107"/>
      <c r="WTR15" s="107"/>
      <c r="WTS15" s="107"/>
      <c r="WTT15" s="107"/>
      <c r="WTU15" s="107"/>
      <c r="WTV15" s="107"/>
      <c r="WTW15" s="107"/>
      <c r="WTX15" s="107"/>
      <c r="WTY15" s="107"/>
      <c r="WTZ15" s="107"/>
      <c r="WUA15" s="107"/>
      <c r="WUB15" s="107"/>
      <c r="WUC15" s="107"/>
      <c r="WUD15" s="107"/>
      <c r="WUE15" s="107"/>
      <c r="WUF15" s="107"/>
      <c r="WUG15" s="107"/>
      <c r="WUH15" s="107"/>
      <c r="WUI15" s="107"/>
      <c r="WUJ15" s="107"/>
      <c r="WUK15" s="107"/>
      <c r="WUL15" s="107"/>
      <c r="WUM15" s="107"/>
      <c r="WUN15" s="107"/>
      <c r="WUO15" s="107"/>
      <c r="WUP15" s="107"/>
      <c r="WUQ15" s="107"/>
      <c r="WUR15" s="107"/>
      <c r="WUS15" s="107"/>
      <c r="WUT15" s="107"/>
      <c r="WUU15" s="107"/>
      <c r="WUV15" s="107"/>
      <c r="WUW15" s="107"/>
      <c r="WUX15" s="107"/>
      <c r="WUY15" s="107"/>
      <c r="WUZ15" s="107"/>
      <c r="WVA15" s="107"/>
      <c r="WVB15" s="107"/>
      <c r="WVC15" s="107"/>
      <c r="WVD15" s="107"/>
      <c r="WVE15" s="107"/>
      <c r="WVF15" s="107"/>
      <c r="WVG15" s="107"/>
      <c r="WVH15" s="107"/>
      <c r="WVI15" s="107"/>
      <c r="WVJ15" s="107"/>
      <c r="WVK15" s="107"/>
      <c r="WVL15" s="107"/>
      <c r="WVM15" s="107"/>
      <c r="WVN15" s="107"/>
      <c r="WVO15" s="107"/>
      <c r="WVP15" s="107"/>
      <c r="WVQ15" s="107"/>
      <c r="WVR15" s="107"/>
      <c r="WVS15" s="107"/>
      <c r="WVT15" s="107"/>
      <c r="WVU15" s="107"/>
      <c r="WVV15" s="107"/>
      <c r="WVW15" s="107"/>
      <c r="WVX15" s="107"/>
      <c r="WVY15" s="107"/>
      <c r="WVZ15" s="107"/>
      <c r="WWA15" s="107"/>
      <c r="WWB15" s="107"/>
      <c r="WWC15" s="107"/>
      <c r="WWD15" s="107"/>
      <c r="WWE15" s="107"/>
      <c r="WWF15" s="107"/>
      <c r="WWG15" s="107"/>
      <c r="WWH15" s="107"/>
      <c r="WWI15" s="107"/>
      <c r="WWJ15" s="107"/>
      <c r="WWK15" s="107"/>
      <c r="WWL15" s="107"/>
      <c r="WWM15" s="107"/>
      <c r="WWN15" s="107"/>
      <c r="WWO15" s="107"/>
      <c r="WWP15" s="107"/>
      <c r="WWQ15" s="107"/>
      <c r="WWR15" s="107"/>
      <c r="WWS15" s="107"/>
      <c r="WWT15" s="107"/>
      <c r="WWU15" s="107"/>
      <c r="WWV15" s="107"/>
      <c r="WWW15" s="107"/>
      <c r="WWX15" s="107"/>
      <c r="WWY15" s="107"/>
      <c r="WWZ15" s="107"/>
      <c r="WXA15" s="107"/>
      <c r="WXB15" s="107"/>
      <c r="WXC15" s="107"/>
      <c r="WXD15" s="107"/>
      <c r="WXE15" s="107"/>
      <c r="WXF15" s="107"/>
      <c r="WXG15" s="107"/>
      <c r="WXH15" s="107"/>
      <c r="WXI15" s="107"/>
      <c r="WXJ15" s="107"/>
      <c r="WXK15" s="107"/>
      <c r="WXL15" s="107"/>
      <c r="WXM15" s="107"/>
      <c r="WXN15" s="107"/>
      <c r="WXO15" s="107"/>
      <c r="WXP15" s="107"/>
      <c r="WXQ15" s="107"/>
      <c r="WXR15" s="107"/>
      <c r="WXS15" s="107"/>
      <c r="WXT15" s="107"/>
      <c r="WXU15" s="107"/>
      <c r="WXV15" s="107"/>
      <c r="WXW15" s="107"/>
      <c r="WXX15" s="107"/>
      <c r="WXY15" s="107"/>
      <c r="WXZ15" s="107"/>
      <c r="WYA15" s="107"/>
      <c r="WYB15" s="107"/>
      <c r="WYC15" s="107"/>
      <c r="WYD15" s="107"/>
      <c r="WYE15" s="107"/>
      <c r="WYF15" s="107"/>
      <c r="WYG15" s="107"/>
      <c r="WYH15" s="107"/>
      <c r="WYI15" s="107"/>
      <c r="WYJ15" s="107"/>
      <c r="WYK15" s="107"/>
      <c r="WYL15" s="107"/>
      <c r="WYM15" s="107"/>
      <c r="WYN15" s="107"/>
      <c r="WYO15" s="107"/>
      <c r="WYP15" s="107"/>
      <c r="WYQ15" s="107"/>
      <c r="WYR15" s="107"/>
      <c r="WYS15" s="107"/>
      <c r="WYT15" s="107"/>
      <c r="WYU15" s="107"/>
      <c r="WYV15" s="107"/>
      <c r="WYW15" s="107"/>
      <c r="WYX15" s="107"/>
      <c r="WYY15" s="107"/>
      <c r="WYZ15" s="107"/>
      <c r="WZA15" s="107"/>
      <c r="WZB15" s="107"/>
      <c r="WZC15" s="107"/>
      <c r="WZD15" s="107"/>
      <c r="WZE15" s="107"/>
      <c r="WZF15" s="107"/>
      <c r="WZG15" s="107"/>
      <c r="WZH15" s="107"/>
      <c r="WZI15" s="107"/>
      <c r="WZJ15" s="107"/>
      <c r="WZK15" s="107"/>
      <c r="WZL15" s="107"/>
      <c r="WZM15" s="107"/>
      <c r="WZN15" s="107"/>
      <c r="WZO15" s="107"/>
      <c r="WZP15" s="107"/>
      <c r="WZQ15" s="107"/>
      <c r="WZR15" s="107"/>
      <c r="WZS15" s="107"/>
      <c r="WZT15" s="107"/>
      <c r="WZU15" s="107"/>
      <c r="WZV15" s="107"/>
      <c r="WZW15" s="107"/>
      <c r="WZX15" s="107"/>
      <c r="WZY15" s="107"/>
      <c r="WZZ15" s="107"/>
      <c r="XAA15" s="107"/>
      <c r="XAB15" s="107"/>
      <c r="XAC15" s="107"/>
      <c r="XAD15" s="107"/>
      <c r="XAE15" s="107"/>
      <c r="XAF15" s="107"/>
      <c r="XAG15" s="107"/>
      <c r="XAH15" s="107"/>
      <c r="XAI15" s="107"/>
      <c r="XAJ15" s="107"/>
      <c r="XAK15" s="107"/>
      <c r="XAL15" s="107"/>
      <c r="XAM15" s="107"/>
      <c r="XAN15" s="107"/>
      <c r="XAO15" s="107"/>
      <c r="XAP15" s="107"/>
      <c r="XAQ15" s="107"/>
      <c r="XAR15" s="107"/>
      <c r="XAS15" s="107"/>
      <c r="XAT15" s="107"/>
      <c r="XAU15" s="107"/>
      <c r="XAV15" s="107"/>
      <c r="XAW15" s="107"/>
      <c r="XAX15" s="107"/>
      <c r="XAY15" s="107"/>
      <c r="XAZ15" s="107"/>
      <c r="XBA15" s="107"/>
      <c r="XBB15" s="107"/>
      <c r="XBC15" s="107"/>
      <c r="XBD15" s="107"/>
      <c r="XBE15" s="107"/>
      <c r="XBF15" s="107"/>
      <c r="XBG15" s="107"/>
      <c r="XBH15" s="107"/>
      <c r="XBI15" s="107"/>
      <c r="XBJ15" s="107"/>
      <c r="XBK15" s="107"/>
      <c r="XBL15" s="107"/>
      <c r="XBM15" s="107"/>
      <c r="XBN15" s="107"/>
      <c r="XBO15" s="107"/>
      <c r="XBP15" s="107"/>
      <c r="XBQ15" s="107"/>
      <c r="XBR15" s="107"/>
      <c r="XBS15" s="107"/>
      <c r="XBT15" s="107"/>
      <c r="XBU15" s="107"/>
      <c r="XBV15" s="107"/>
      <c r="XBW15" s="107"/>
      <c r="XBX15" s="107"/>
      <c r="XBY15" s="107"/>
      <c r="XBZ15" s="107"/>
      <c r="XCA15" s="107"/>
      <c r="XCB15" s="107"/>
      <c r="XCC15" s="107"/>
      <c r="XCD15" s="107"/>
      <c r="XCE15" s="107"/>
      <c r="XCF15" s="107"/>
      <c r="XCG15" s="107"/>
      <c r="XCH15" s="107"/>
      <c r="XCI15" s="107"/>
      <c r="XCJ15" s="107"/>
      <c r="XCK15" s="107"/>
      <c r="XCL15" s="107"/>
      <c r="XCM15" s="107"/>
      <c r="XCN15" s="107"/>
      <c r="XCO15" s="107"/>
      <c r="XCP15" s="107"/>
      <c r="XCQ15" s="107"/>
      <c r="XCR15" s="107"/>
      <c r="XCS15" s="107"/>
      <c r="XCT15" s="107"/>
      <c r="XCU15" s="107"/>
      <c r="XCV15" s="107"/>
      <c r="XCW15" s="107"/>
      <c r="XCX15" s="107"/>
      <c r="XCY15" s="107"/>
      <c r="XCZ15" s="107"/>
      <c r="XDA15" s="107"/>
      <c r="XDB15" s="107"/>
      <c r="XDC15" s="107"/>
      <c r="XDD15" s="107"/>
      <c r="XDE15" s="107"/>
      <c r="XDF15" s="107"/>
      <c r="XDG15" s="107"/>
      <c r="XDH15" s="107"/>
      <c r="XDI15" s="107"/>
      <c r="XDJ15" s="107"/>
      <c r="XDK15" s="107"/>
      <c r="XDL15" s="107"/>
      <c r="XDM15" s="107"/>
      <c r="XDN15" s="107"/>
      <c r="XDO15" s="107"/>
      <c r="XDP15" s="107"/>
      <c r="XDQ15" s="107"/>
      <c r="XDR15" s="107"/>
      <c r="XDS15" s="107"/>
      <c r="XDT15" s="107"/>
      <c r="XDU15" s="107"/>
      <c r="XDV15" s="107"/>
      <c r="XDW15" s="107"/>
      <c r="XDX15" s="107"/>
      <c r="XDY15" s="107"/>
      <c r="XDZ15" s="107"/>
      <c r="XEA15" s="107"/>
      <c r="XEB15" s="107"/>
      <c r="XEC15" s="107"/>
      <c r="XED15" s="107"/>
      <c r="XEE15" s="107"/>
      <c r="XEF15" s="107"/>
      <c r="XEG15" s="107"/>
      <c r="XEH15" s="107"/>
      <c r="XEI15" s="107"/>
      <c r="XEJ15" s="107"/>
      <c r="XEK15" s="107"/>
      <c r="XEL15" s="107"/>
      <c r="XEM15" s="107"/>
      <c r="XEN15" s="107"/>
      <c r="XEO15" s="107"/>
      <c r="XEP15" s="107"/>
      <c r="XEQ15" s="107"/>
      <c r="XER15" s="107"/>
      <c r="XES15" s="107"/>
      <c r="XET15" s="107"/>
      <c r="XEU15" s="107"/>
      <c r="XEV15" s="107"/>
      <c r="XEW15" s="107"/>
      <c r="XEX15" s="107"/>
    </row>
    <row r="16" spans="2:16378" ht="18.95" customHeight="1">
      <c r="B16" s="41" t="s">
        <v>87</v>
      </c>
      <c r="C16" s="65"/>
      <c r="D16" s="49"/>
      <c r="E16" s="49"/>
      <c r="F16" s="49"/>
      <c r="G16" s="49"/>
      <c r="H16" s="73"/>
      <c r="I16" s="59"/>
      <c r="J16" s="49"/>
      <c r="K16" s="49"/>
      <c r="L16" s="49"/>
      <c r="M16" s="49"/>
      <c r="N16" s="61"/>
      <c r="R16" s="204"/>
      <c r="S16" s="204"/>
      <c r="T16" s="204"/>
      <c r="U16" s="204"/>
      <c r="V16" s="204"/>
    </row>
    <row r="17" spans="2:27">
      <c r="B17" s="40"/>
      <c r="C17" s="47" t="s">
        <v>73</v>
      </c>
      <c r="D17" s="51">
        <v>1.7000000000000001E-2</v>
      </c>
      <c r="E17" s="51">
        <v>2.5999999999999999E-2</v>
      </c>
      <c r="F17" s="51">
        <v>-2.1999999999999999E-2</v>
      </c>
      <c r="G17" s="51">
        <v>-8.9999999999999993E-3</v>
      </c>
      <c r="H17" s="74">
        <v>3.0000000000000001E-3</v>
      </c>
      <c r="I17" s="59"/>
      <c r="J17" s="51">
        <v>-1.2999999999999999E-2</v>
      </c>
      <c r="K17" s="51">
        <v>-4.1000000000000002E-2</v>
      </c>
      <c r="L17" s="51">
        <v>0.03</v>
      </c>
      <c r="M17" s="51"/>
      <c r="N17" s="62"/>
      <c r="P17" s="129"/>
      <c r="Q17" s="205"/>
      <c r="R17" s="205"/>
      <c r="S17" s="205"/>
      <c r="T17" s="205"/>
      <c r="U17" s="205"/>
      <c r="V17" s="205"/>
      <c r="W17" s="205"/>
      <c r="X17" s="205"/>
      <c r="Y17" s="205"/>
      <c r="Z17" s="129"/>
      <c r="AA17" s="129"/>
    </row>
    <row r="18" spans="2:27">
      <c r="B18" s="40"/>
      <c r="C18" s="47" t="s">
        <v>74</v>
      </c>
      <c r="D18" s="51">
        <v>5.7000000000000002E-2</v>
      </c>
      <c r="E18" s="51">
        <v>1.7999999999999999E-2</v>
      </c>
      <c r="F18" s="51">
        <v>-6.0000000000000001E-3</v>
      </c>
      <c r="G18" s="51">
        <v>-1E-3</v>
      </c>
      <c r="H18" s="74">
        <v>1.7000000000000001E-2</v>
      </c>
      <c r="I18" s="59"/>
      <c r="J18" s="51">
        <v>1.2E-2</v>
      </c>
      <c r="K18" s="51">
        <v>-3.0000000000000001E-3</v>
      </c>
      <c r="L18" s="51">
        <v>2.1999999999999999E-2</v>
      </c>
      <c r="M18" s="51"/>
      <c r="N18" s="62"/>
      <c r="P18" s="130"/>
      <c r="Q18" s="130"/>
      <c r="R18" s="130"/>
      <c r="S18" s="130"/>
      <c r="T18" s="130"/>
      <c r="U18" s="130"/>
      <c r="V18" s="130"/>
      <c r="W18" s="130"/>
      <c r="X18" s="130"/>
      <c r="Y18" s="130"/>
      <c r="Z18" s="130"/>
      <c r="AA18" s="130"/>
    </row>
    <row r="19" spans="2:27">
      <c r="B19" s="40"/>
      <c r="C19" s="47" t="s">
        <v>75</v>
      </c>
      <c r="D19" s="51">
        <v>-0.10100000000000001</v>
      </c>
      <c r="E19" s="51">
        <v>-0.21</v>
      </c>
      <c r="F19" s="51">
        <v>-0.19500000000000001</v>
      </c>
      <c r="G19" s="51">
        <v>-0.161</v>
      </c>
      <c r="H19" s="74">
        <v>-0.16300000000000001</v>
      </c>
      <c r="I19" s="59"/>
      <c r="J19" s="51">
        <v>-0.11899999999999999</v>
      </c>
      <c r="K19" s="51">
        <v>-8.3000000000000004E-2</v>
      </c>
      <c r="L19" s="51">
        <v>-8.0000000000000002E-3</v>
      </c>
      <c r="M19" s="51"/>
      <c r="N19" s="62"/>
      <c r="R19" s="206"/>
      <c r="S19" s="206"/>
      <c r="T19" s="206"/>
      <c r="U19" s="206"/>
      <c r="V19" s="206"/>
    </row>
    <row r="20" spans="2:27">
      <c r="B20" s="40"/>
      <c r="C20" s="47" t="s">
        <v>76</v>
      </c>
      <c r="D20" s="51">
        <v>2.5999999999999999E-2</v>
      </c>
      <c r="E20" s="51">
        <v>2.5999999999999999E-2</v>
      </c>
      <c r="F20" s="51">
        <v>8.9999999999999993E-3</v>
      </c>
      <c r="G20" s="51">
        <v>-1.9E-2</v>
      </c>
      <c r="H20" s="74">
        <v>0.01</v>
      </c>
      <c r="I20" s="59"/>
      <c r="J20" s="51">
        <v>8.0000000000000002E-3</v>
      </c>
      <c r="K20" s="51">
        <v>2.4E-2</v>
      </c>
      <c r="L20" s="51">
        <v>3.4000000000000002E-2</v>
      </c>
      <c r="M20" s="51"/>
      <c r="N20" s="62"/>
      <c r="R20" s="206"/>
      <c r="S20" s="206"/>
      <c r="T20" s="206"/>
      <c r="U20" s="206"/>
      <c r="V20" s="206"/>
    </row>
    <row r="21" spans="2:27">
      <c r="B21" s="40"/>
      <c r="C21" s="47" t="s">
        <v>77</v>
      </c>
      <c r="D21" s="51">
        <v>-5.7000000000000002E-2</v>
      </c>
      <c r="E21" s="51">
        <v>-3.5999999999999997E-2</v>
      </c>
      <c r="F21" s="51">
        <v>-8.0000000000000002E-3</v>
      </c>
      <c r="G21" s="51">
        <v>5.1999999999999998E-2</v>
      </c>
      <c r="H21" s="74">
        <v>-1.4E-2</v>
      </c>
      <c r="I21" s="59"/>
      <c r="J21" s="51">
        <v>3.3000000000000002E-2</v>
      </c>
      <c r="K21" s="51">
        <v>5.5E-2</v>
      </c>
      <c r="L21" s="51">
        <v>5.7000000000000002E-2</v>
      </c>
      <c r="M21" s="51"/>
      <c r="N21" s="62"/>
      <c r="R21" s="206"/>
      <c r="S21" s="206"/>
      <c r="T21" s="206"/>
      <c r="U21" s="206"/>
      <c r="V21" s="206"/>
    </row>
    <row r="22" spans="2:27">
      <c r="B22" s="40"/>
      <c r="C22" s="47" t="s">
        <v>104</v>
      </c>
      <c r="D22" s="115"/>
      <c r="E22" s="115"/>
      <c r="F22" s="115"/>
      <c r="G22" s="115"/>
      <c r="H22" s="73"/>
      <c r="I22" s="59"/>
      <c r="J22" s="51"/>
      <c r="K22" s="51"/>
      <c r="L22" s="51"/>
      <c r="M22" s="51"/>
      <c r="N22" s="62"/>
      <c r="R22" s="206"/>
      <c r="S22" s="206"/>
      <c r="T22" s="206"/>
      <c r="U22" s="206"/>
      <c r="V22" s="206"/>
    </row>
    <row r="23" spans="2:27">
      <c r="B23" s="40"/>
      <c r="C23" s="47" t="s">
        <v>105</v>
      </c>
      <c r="D23" s="49"/>
      <c r="E23" s="49"/>
      <c r="F23" s="49"/>
      <c r="G23" s="49"/>
      <c r="H23" s="73"/>
      <c r="I23" s="59"/>
      <c r="J23" s="51"/>
      <c r="K23" s="51"/>
      <c r="L23" s="51"/>
      <c r="M23" s="51"/>
      <c r="N23" s="62"/>
      <c r="R23" s="206"/>
      <c r="S23" s="206"/>
      <c r="T23" s="206"/>
      <c r="U23" s="206"/>
      <c r="V23" s="206"/>
    </row>
    <row r="24" spans="2:27" s="50" customFormat="1">
      <c r="B24" s="40"/>
      <c r="C24" s="64" t="s">
        <v>178</v>
      </c>
      <c r="D24" s="99">
        <v>4.0000000000000001E-3</v>
      </c>
      <c r="E24" s="99">
        <v>-1.7000000000000001E-2</v>
      </c>
      <c r="F24" s="99">
        <v>-2.8000000000000001E-2</v>
      </c>
      <c r="G24" s="99">
        <v>-1.7000000000000001E-2</v>
      </c>
      <c r="H24" s="100">
        <v>-1.4E-2</v>
      </c>
      <c r="I24" s="98"/>
      <c r="J24" s="99">
        <v>-6.0000000000000001E-3</v>
      </c>
      <c r="K24" s="99">
        <v>2E-3</v>
      </c>
      <c r="L24" s="99">
        <v>2.8000000000000001E-2</v>
      </c>
      <c r="M24" s="99"/>
      <c r="N24" s="142"/>
      <c r="O24" s="42"/>
      <c r="Q24" s="207"/>
      <c r="R24" s="208"/>
      <c r="S24" s="208"/>
      <c r="T24" s="208"/>
      <c r="U24" s="208"/>
      <c r="V24" s="208"/>
      <c r="W24" s="207"/>
      <c r="X24" s="207"/>
      <c r="Y24" s="207"/>
    </row>
    <row r="25" spans="2:27">
      <c r="B25" s="40"/>
      <c r="C25" s="47"/>
      <c r="D25" s="49"/>
      <c r="E25" s="49"/>
      <c r="F25" s="49"/>
      <c r="G25" s="49"/>
      <c r="H25" s="73"/>
      <c r="I25" s="59"/>
      <c r="J25" s="49"/>
      <c r="K25" s="49"/>
      <c r="L25" s="49"/>
      <c r="M25" s="49"/>
      <c r="N25" s="61"/>
    </row>
    <row r="26" spans="2:27" ht="18.95" customHeight="1">
      <c r="B26" s="41" t="s">
        <v>88</v>
      </c>
      <c r="C26" s="65"/>
      <c r="D26" s="49"/>
      <c r="E26" s="49"/>
      <c r="F26" s="49"/>
      <c r="G26" s="49"/>
      <c r="H26" s="73"/>
      <c r="I26" s="59"/>
      <c r="J26" s="49"/>
      <c r="K26" s="49"/>
      <c r="L26" s="49"/>
      <c r="M26" s="49"/>
      <c r="N26" s="61"/>
    </row>
    <row r="27" spans="2:27">
      <c r="B27" s="40"/>
      <c r="C27" s="47" t="s">
        <v>73</v>
      </c>
      <c r="D27" s="51">
        <v>1.7000000000000001E-2</v>
      </c>
      <c r="E27" s="51">
        <v>2.7E-2</v>
      </c>
      <c r="F27" s="51">
        <v>-2.1999999999999999E-2</v>
      </c>
      <c r="G27" s="51">
        <v>-8.9999999999999993E-3</v>
      </c>
      <c r="H27" s="74">
        <v>3.0000000000000001E-3</v>
      </c>
      <c r="I27" s="59"/>
      <c r="J27" s="51">
        <v>-1.2999999999999999E-2</v>
      </c>
      <c r="K27" s="51">
        <v>-4.1000000000000002E-2</v>
      </c>
      <c r="L27" s="51">
        <v>0.03</v>
      </c>
      <c r="M27" s="51"/>
      <c r="N27" s="62"/>
      <c r="O27" s="87"/>
      <c r="R27" s="206"/>
      <c r="S27" s="206"/>
      <c r="T27" s="206"/>
      <c r="U27" s="206"/>
      <c r="V27" s="206"/>
    </row>
    <row r="28" spans="2:27">
      <c r="B28" s="40"/>
      <c r="C28" s="47" t="s">
        <v>74</v>
      </c>
      <c r="D28" s="51">
        <v>5.7000000000000002E-2</v>
      </c>
      <c r="E28" s="51">
        <v>1.7999999999999999E-2</v>
      </c>
      <c r="F28" s="51">
        <v>-6.0000000000000001E-3</v>
      </c>
      <c r="G28" s="51">
        <v>-1E-3</v>
      </c>
      <c r="H28" s="74">
        <v>1.7000000000000001E-2</v>
      </c>
      <c r="I28" s="59"/>
      <c r="J28" s="51">
        <v>1.2E-2</v>
      </c>
      <c r="K28" s="51">
        <v>-3.0000000000000001E-3</v>
      </c>
      <c r="L28" s="51">
        <v>2.1999999999999999E-2</v>
      </c>
      <c r="M28" s="51"/>
      <c r="N28" s="62"/>
      <c r="O28" s="87"/>
      <c r="R28" s="206"/>
      <c r="S28" s="206"/>
      <c r="T28" s="206"/>
      <c r="U28" s="206"/>
      <c r="V28" s="206"/>
    </row>
    <row r="29" spans="2:27">
      <c r="B29" s="40"/>
      <c r="C29" s="47" t="s">
        <v>75</v>
      </c>
      <c r="D29" s="51">
        <v>-9.0999999999999998E-2</v>
      </c>
      <c r="E29" s="51">
        <v>-0.104</v>
      </c>
      <c r="F29" s="51">
        <v>-4.7E-2</v>
      </c>
      <c r="G29" s="51">
        <v>-7.6999999999999999E-2</v>
      </c>
      <c r="H29" s="74">
        <v>-0.08</v>
      </c>
      <c r="I29" s="59"/>
      <c r="J29" s="51">
        <v>-2.8000000000000001E-2</v>
      </c>
      <c r="K29" s="51">
        <v>-2.3E-2</v>
      </c>
      <c r="L29" s="51">
        <v>-3.2000000000000001E-2</v>
      </c>
      <c r="M29" s="51"/>
      <c r="N29" s="62"/>
      <c r="O29" s="87"/>
      <c r="R29" s="206"/>
      <c r="S29" s="206"/>
      <c r="T29" s="206"/>
      <c r="U29" s="206"/>
      <c r="V29" s="206"/>
    </row>
    <row r="30" spans="2:27">
      <c r="B30" s="40"/>
      <c r="C30" s="47" t="s">
        <v>76</v>
      </c>
      <c r="D30" s="51">
        <v>5.8000000000000003E-2</v>
      </c>
      <c r="E30" s="51">
        <v>5.0999999999999997E-2</v>
      </c>
      <c r="F30" s="51">
        <v>5.8999999999999997E-2</v>
      </c>
      <c r="G30" s="51">
        <v>6.2E-2</v>
      </c>
      <c r="H30" s="74">
        <v>5.6000000000000001E-2</v>
      </c>
      <c r="I30" s="59"/>
      <c r="J30" s="51">
        <v>6.3E-2</v>
      </c>
      <c r="K30" s="51">
        <v>6.8000000000000005E-2</v>
      </c>
      <c r="L30" s="51">
        <v>7.2999999999999995E-2</v>
      </c>
      <c r="M30" s="51"/>
      <c r="N30" s="62"/>
      <c r="O30" s="87"/>
      <c r="R30" s="206"/>
      <c r="S30" s="206"/>
      <c r="T30" s="206"/>
      <c r="U30" s="206"/>
      <c r="V30" s="206"/>
    </row>
    <row r="31" spans="2:27">
      <c r="B31" s="40"/>
      <c r="C31" s="47" t="s">
        <v>77</v>
      </c>
      <c r="D31" s="51">
        <v>6.0000000000000001E-3</v>
      </c>
      <c r="E31" s="51">
        <v>4.8000000000000001E-2</v>
      </c>
      <c r="F31" s="51">
        <v>4.2000000000000003E-2</v>
      </c>
      <c r="G31" s="51">
        <v>8.1000000000000003E-2</v>
      </c>
      <c r="H31" s="74">
        <v>4.3999999999999997E-2</v>
      </c>
      <c r="I31" s="59"/>
      <c r="J31" s="51">
        <v>6.9000000000000006E-2</v>
      </c>
      <c r="K31" s="51">
        <v>4.7E-2</v>
      </c>
      <c r="L31" s="51">
        <v>6.8000000000000005E-2</v>
      </c>
      <c r="M31" s="51"/>
      <c r="N31" s="62"/>
      <c r="O31" s="87"/>
      <c r="R31" s="206"/>
      <c r="S31" s="206"/>
      <c r="T31" s="206"/>
      <c r="U31" s="206"/>
      <c r="V31" s="206"/>
    </row>
    <row r="32" spans="2:27">
      <c r="B32" s="40"/>
      <c r="C32" s="47" t="s">
        <v>104</v>
      </c>
      <c r="D32" s="47"/>
      <c r="E32" s="47"/>
      <c r="F32" s="47"/>
      <c r="G32" s="47"/>
      <c r="H32" s="70"/>
      <c r="I32" s="59"/>
      <c r="J32" s="66"/>
      <c r="K32" s="66"/>
      <c r="L32" s="66"/>
      <c r="M32" s="66"/>
      <c r="N32" s="63"/>
      <c r="O32" s="87"/>
      <c r="R32" s="206"/>
      <c r="S32" s="206"/>
      <c r="T32" s="206"/>
      <c r="U32" s="206"/>
      <c r="V32" s="206"/>
    </row>
    <row r="33" spans="2:25">
      <c r="B33" s="40"/>
      <c r="C33" s="47" t="s">
        <v>105</v>
      </c>
      <c r="D33" s="47"/>
      <c r="E33" s="47"/>
      <c r="F33" s="47"/>
      <c r="G33" s="47"/>
      <c r="H33" s="70"/>
      <c r="I33" s="59"/>
      <c r="J33" s="66"/>
      <c r="K33" s="66"/>
      <c r="L33" s="66"/>
      <c r="M33" s="66"/>
      <c r="N33" s="63"/>
      <c r="O33" s="87"/>
      <c r="R33" s="206"/>
      <c r="S33" s="206"/>
      <c r="T33" s="206"/>
      <c r="U33" s="206"/>
      <c r="V33" s="206"/>
    </row>
    <row r="34" spans="2:25" s="50" customFormat="1">
      <c r="B34" s="40"/>
      <c r="C34" s="64" t="s">
        <v>178</v>
      </c>
      <c r="D34" s="99">
        <v>2.1000000000000001E-2</v>
      </c>
      <c r="E34" s="99">
        <v>1.7000000000000001E-2</v>
      </c>
      <c r="F34" s="99">
        <v>7.0000000000000001E-3</v>
      </c>
      <c r="G34" s="99">
        <v>1.4999999999999999E-2</v>
      </c>
      <c r="H34" s="100">
        <v>1.4999999999999999E-2</v>
      </c>
      <c r="I34" s="98"/>
      <c r="J34" s="99">
        <v>2.1000000000000001E-2</v>
      </c>
      <c r="K34" s="99">
        <v>1.6E-2</v>
      </c>
      <c r="L34" s="99">
        <v>3.5999999999999997E-2</v>
      </c>
      <c r="M34" s="99"/>
      <c r="N34" s="142"/>
      <c r="O34" s="102"/>
      <c r="Q34" s="207"/>
      <c r="R34" s="208"/>
      <c r="S34" s="208"/>
      <c r="T34" s="208"/>
      <c r="U34" s="208"/>
      <c r="V34" s="208"/>
      <c r="W34" s="207"/>
      <c r="X34" s="207"/>
      <c r="Y34" s="207"/>
    </row>
    <row r="35" spans="2:25">
      <c r="B35" s="40"/>
      <c r="C35" s="64"/>
      <c r="D35" s="49"/>
      <c r="E35" s="49"/>
      <c r="F35" s="49"/>
      <c r="G35" s="49"/>
      <c r="H35" s="73"/>
      <c r="I35" s="59"/>
      <c r="J35" s="49"/>
      <c r="K35" s="49"/>
      <c r="L35" s="49"/>
      <c r="M35" s="49"/>
      <c r="N35" s="61"/>
    </row>
    <row r="36" spans="2:25" ht="18.95" customHeight="1">
      <c r="B36" s="41" t="s">
        <v>89</v>
      </c>
      <c r="C36" s="65"/>
      <c r="D36" s="49"/>
      <c r="E36" s="49"/>
      <c r="F36" s="49"/>
      <c r="G36" s="49"/>
      <c r="H36" s="73"/>
      <c r="I36" s="59"/>
      <c r="J36" s="49"/>
      <c r="K36" s="49"/>
      <c r="L36" s="49"/>
      <c r="M36" s="49"/>
      <c r="N36" s="61"/>
    </row>
    <row r="37" spans="2:25">
      <c r="B37" s="40"/>
      <c r="C37" s="47" t="s">
        <v>73</v>
      </c>
      <c r="D37" s="51">
        <v>2.3E-2</v>
      </c>
      <c r="E37" s="51">
        <v>3.3000000000000002E-2</v>
      </c>
      <c r="F37" s="51">
        <v>-1.4E-2</v>
      </c>
      <c r="G37" s="51">
        <v>-3.0000000000000001E-3</v>
      </c>
      <c r="H37" s="74">
        <v>8.9999999999999993E-3</v>
      </c>
      <c r="I37" s="59"/>
      <c r="J37" s="51">
        <v>-2E-3</v>
      </c>
      <c r="K37" s="51">
        <v>-3.1E-2</v>
      </c>
      <c r="L37" s="51">
        <v>3.5999999999999997E-2</v>
      </c>
      <c r="M37" s="51"/>
      <c r="N37" s="62"/>
      <c r="R37" s="206"/>
      <c r="S37" s="206"/>
      <c r="T37" s="206"/>
      <c r="U37" s="206"/>
      <c r="V37" s="206"/>
    </row>
    <row r="38" spans="2:25">
      <c r="B38" s="40"/>
      <c r="C38" s="47" t="s">
        <v>74</v>
      </c>
      <c r="D38" s="51">
        <v>7.0000000000000001E-3</v>
      </c>
      <c r="E38" s="51">
        <v>-2E-3</v>
      </c>
      <c r="F38" s="51">
        <v>-1.2E-2</v>
      </c>
      <c r="G38" s="51">
        <v>-7.0000000000000001E-3</v>
      </c>
      <c r="H38" s="74">
        <v>-4.0000000000000001E-3</v>
      </c>
      <c r="I38" s="59"/>
      <c r="J38" s="51">
        <v>0.01</v>
      </c>
      <c r="K38" s="51">
        <v>-3.0000000000000001E-3</v>
      </c>
      <c r="L38" s="51">
        <v>2.1999999999999999E-2</v>
      </c>
      <c r="M38" s="51"/>
      <c r="N38" s="62"/>
      <c r="R38" s="206"/>
      <c r="S38" s="206"/>
      <c r="T38" s="206"/>
      <c r="U38" s="206"/>
      <c r="V38" s="206"/>
    </row>
    <row r="39" spans="2:25">
      <c r="B39" s="40"/>
      <c r="C39" s="47" t="s">
        <v>75</v>
      </c>
      <c r="D39" s="51">
        <v>-8.8999999999999996E-2</v>
      </c>
      <c r="E39" s="51">
        <v>-8.5999999999999993E-2</v>
      </c>
      <c r="F39" s="51">
        <v>-3.2000000000000001E-2</v>
      </c>
      <c r="G39" s="51">
        <v>-6.6000000000000003E-2</v>
      </c>
      <c r="H39" s="74">
        <v>-7.0000000000000007E-2</v>
      </c>
      <c r="I39" s="59"/>
      <c r="J39" s="51">
        <v>-2.4E-2</v>
      </c>
      <c r="K39" s="51">
        <v>-0.04</v>
      </c>
      <c r="L39" s="51">
        <v>-4.8000000000000001E-2</v>
      </c>
      <c r="M39" s="51"/>
      <c r="N39" s="62"/>
      <c r="R39" s="206"/>
      <c r="S39" s="206"/>
      <c r="T39" s="206"/>
      <c r="U39" s="206"/>
      <c r="V39" s="206"/>
    </row>
    <row r="40" spans="2:25">
      <c r="B40" s="40"/>
      <c r="C40" s="47" t="s">
        <v>76</v>
      </c>
      <c r="D40" s="51">
        <v>6.4000000000000001E-2</v>
      </c>
      <c r="E40" s="51">
        <v>5.7000000000000002E-2</v>
      </c>
      <c r="F40" s="51">
        <v>6.2E-2</v>
      </c>
      <c r="G40" s="51">
        <v>6.5000000000000002E-2</v>
      </c>
      <c r="H40" s="74">
        <v>6.0999999999999999E-2</v>
      </c>
      <c r="I40" s="59"/>
      <c r="J40" s="51">
        <v>6.4000000000000001E-2</v>
      </c>
      <c r="K40" s="51">
        <v>6.8000000000000005E-2</v>
      </c>
      <c r="L40" s="51">
        <v>7.0999999999999994E-2</v>
      </c>
      <c r="M40" s="51"/>
      <c r="N40" s="62"/>
      <c r="R40" s="206"/>
      <c r="S40" s="206"/>
      <c r="T40" s="206"/>
      <c r="U40" s="206"/>
      <c r="V40" s="206"/>
    </row>
    <row r="41" spans="2:25">
      <c r="B41" s="40"/>
      <c r="C41" s="47" t="s">
        <v>77</v>
      </c>
      <c r="D41" s="51">
        <v>3.0000000000000001E-3</v>
      </c>
      <c r="E41" s="51">
        <v>4.2999999999999997E-2</v>
      </c>
      <c r="F41" s="51">
        <v>4.1000000000000002E-2</v>
      </c>
      <c r="G41" s="51">
        <v>7.2999999999999995E-2</v>
      </c>
      <c r="H41" s="74">
        <v>0.04</v>
      </c>
      <c r="I41" s="59"/>
      <c r="J41" s="51">
        <v>5.8999999999999997E-2</v>
      </c>
      <c r="K41" s="51">
        <v>3.5999999999999997E-2</v>
      </c>
      <c r="L41" s="51">
        <v>5.5E-2</v>
      </c>
      <c r="M41" s="51"/>
      <c r="N41" s="62"/>
      <c r="R41" s="206"/>
      <c r="S41" s="206"/>
      <c r="T41" s="206"/>
      <c r="U41" s="206"/>
      <c r="V41" s="206"/>
    </row>
    <row r="42" spans="2:25">
      <c r="B42" s="40"/>
      <c r="C42" s="47" t="s">
        <v>104</v>
      </c>
      <c r="D42" s="47"/>
      <c r="E42" s="47"/>
      <c r="F42" s="47"/>
      <c r="G42" s="47"/>
      <c r="H42" s="70"/>
      <c r="I42" s="59"/>
      <c r="J42" s="51"/>
      <c r="K42" s="51"/>
      <c r="L42" s="51"/>
      <c r="M42" s="51"/>
      <c r="N42" s="62"/>
      <c r="O42" s="51"/>
      <c r="R42" s="206"/>
      <c r="S42" s="206"/>
      <c r="T42" s="206"/>
      <c r="U42" s="206"/>
      <c r="V42" s="206"/>
    </row>
    <row r="43" spans="2:25">
      <c r="B43" s="40"/>
      <c r="C43" s="47" t="s">
        <v>105</v>
      </c>
      <c r="D43" s="47"/>
      <c r="E43" s="47"/>
      <c r="F43" s="47"/>
      <c r="G43" s="47"/>
      <c r="H43" s="70"/>
      <c r="I43" s="59"/>
      <c r="J43" s="51"/>
      <c r="K43" s="51"/>
      <c r="L43" s="51"/>
      <c r="M43" s="51"/>
      <c r="N43" s="62"/>
      <c r="O43" s="51"/>
      <c r="R43" s="206"/>
      <c r="S43" s="206"/>
      <c r="T43" s="206"/>
      <c r="U43" s="206"/>
      <c r="V43" s="206"/>
    </row>
    <row r="44" spans="2:25" s="50" customFormat="1">
      <c r="B44" s="40"/>
      <c r="C44" s="64" t="s">
        <v>178</v>
      </c>
      <c r="D44" s="99">
        <v>0.01</v>
      </c>
      <c r="E44" s="99">
        <v>1.6E-2</v>
      </c>
      <c r="F44" s="99">
        <v>0.01</v>
      </c>
      <c r="G44" s="99">
        <v>1.7000000000000001E-2</v>
      </c>
      <c r="H44" s="100">
        <v>1.2999999999999999E-2</v>
      </c>
      <c r="I44" s="98"/>
      <c r="J44" s="99">
        <v>2.3E-2</v>
      </c>
      <c r="K44" s="99">
        <v>1.2E-2</v>
      </c>
      <c r="L44" s="99">
        <v>3.4000000000000002E-2</v>
      </c>
      <c r="M44" s="99"/>
      <c r="N44" s="142"/>
      <c r="O44" s="99"/>
      <c r="Q44" s="207"/>
      <c r="R44" s="208"/>
      <c r="S44" s="208"/>
      <c r="T44" s="208"/>
      <c r="U44" s="208"/>
      <c r="V44" s="208"/>
      <c r="W44" s="207"/>
      <c r="X44" s="207"/>
      <c r="Y44" s="207"/>
    </row>
    <row r="45" spans="2:25">
      <c r="B45" s="40"/>
      <c r="C45" s="47"/>
      <c r="D45" s="49"/>
      <c r="E45" s="49"/>
      <c r="F45" s="49"/>
      <c r="G45" s="49"/>
      <c r="H45" s="73"/>
      <c r="I45" s="59"/>
      <c r="J45" s="49"/>
      <c r="K45" s="49"/>
      <c r="L45" s="49"/>
      <c r="M45" s="49"/>
      <c r="N45" s="61"/>
      <c r="Q45" s="209"/>
    </row>
    <row r="46" spans="2:25" ht="18.95" customHeight="1">
      <c r="B46" s="41" t="s">
        <v>95</v>
      </c>
      <c r="C46" s="65"/>
      <c r="D46" s="47"/>
      <c r="E46" s="47"/>
      <c r="F46" s="47"/>
      <c r="G46" s="47"/>
      <c r="H46" s="73"/>
      <c r="I46" s="59"/>
      <c r="J46" s="47"/>
      <c r="K46" s="47"/>
      <c r="L46" s="47"/>
      <c r="M46" s="47"/>
      <c r="N46" s="61"/>
    </row>
    <row r="47" spans="2:25">
      <c r="B47" s="40"/>
      <c r="C47" s="47" t="s">
        <v>73</v>
      </c>
      <c r="D47" s="89">
        <v>66</v>
      </c>
      <c r="E47" s="89">
        <v>-12</v>
      </c>
      <c r="F47" s="89">
        <v>21</v>
      </c>
      <c r="G47" s="89">
        <v>16</v>
      </c>
      <c r="H47" s="94">
        <v>91</v>
      </c>
      <c r="I47" s="92"/>
      <c r="J47" s="89">
        <v>68</v>
      </c>
      <c r="K47" s="89">
        <v>-23</v>
      </c>
      <c r="L47" s="89">
        <v>31</v>
      </c>
      <c r="M47" s="89"/>
      <c r="N47" s="95"/>
      <c r="O47" s="93"/>
      <c r="Q47" s="203"/>
      <c r="R47" s="214"/>
      <c r="S47" s="210"/>
      <c r="T47" s="210"/>
      <c r="V47" s="199"/>
      <c r="W47" s="210"/>
    </row>
    <row r="48" spans="2:25">
      <c r="B48" s="40"/>
      <c r="C48" s="47" t="s">
        <v>74</v>
      </c>
      <c r="D48" s="89">
        <v>170</v>
      </c>
      <c r="E48" s="89">
        <v>24</v>
      </c>
      <c r="F48" s="89">
        <v>141</v>
      </c>
      <c r="G48" s="89">
        <v>156</v>
      </c>
      <c r="H48" s="94">
        <v>491</v>
      </c>
      <c r="I48" s="92"/>
      <c r="J48" s="89">
        <v>175</v>
      </c>
      <c r="K48" s="89">
        <v>20</v>
      </c>
      <c r="L48" s="89">
        <v>154</v>
      </c>
      <c r="M48" s="89"/>
      <c r="N48" s="95"/>
      <c r="O48" s="93"/>
      <c r="Q48" s="203"/>
      <c r="R48" s="199"/>
      <c r="S48" s="210"/>
      <c r="T48" s="210"/>
      <c r="V48" s="199"/>
      <c r="W48" s="210"/>
    </row>
    <row r="49" spans="2:25">
      <c r="B49" s="40"/>
      <c r="C49" s="47" t="s">
        <v>75</v>
      </c>
      <c r="D49" s="89">
        <v>108</v>
      </c>
      <c r="E49" s="89">
        <v>35</v>
      </c>
      <c r="F49" s="89">
        <v>71</v>
      </c>
      <c r="G49" s="89">
        <v>52</v>
      </c>
      <c r="H49" s="94">
        <v>266</v>
      </c>
      <c r="I49" s="92"/>
      <c r="J49" s="89">
        <v>79</v>
      </c>
      <c r="K49" s="89">
        <v>30</v>
      </c>
      <c r="L49" s="89">
        <v>56</v>
      </c>
      <c r="M49" s="89"/>
      <c r="N49" s="95"/>
      <c r="O49" s="93"/>
      <c r="Q49" s="203"/>
      <c r="R49" s="199"/>
      <c r="S49" s="210"/>
      <c r="T49" s="210"/>
      <c r="U49" s="204"/>
      <c r="V49" s="199"/>
      <c r="W49" s="210"/>
    </row>
    <row r="50" spans="2:25">
      <c r="B50" s="40"/>
      <c r="C50" s="47" t="s">
        <v>76</v>
      </c>
      <c r="D50" s="89">
        <v>123</v>
      </c>
      <c r="E50" s="89">
        <v>44</v>
      </c>
      <c r="F50" s="89">
        <v>89</v>
      </c>
      <c r="G50" s="89">
        <v>107</v>
      </c>
      <c r="H50" s="94">
        <v>363</v>
      </c>
      <c r="I50" s="92"/>
      <c r="J50" s="89">
        <v>113</v>
      </c>
      <c r="K50" s="89">
        <v>42</v>
      </c>
      <c r="L50" s="89">
        <v>86</v>
      </c>
      <c r="M50" s="89"/>
      <c r="N50" s="95"/>
      <c r="O50" s="93"/>
      <c r="Q50" s="203"/>
      <c r="R50" s="199"/>
      <c r="S50" s="210"/>
      <c r="T50" s="210"/>
      <c r="U50" s="204"/>
      <c r="V50" s="199"/>
      <c r="W50" s="210"/>
    </row>
    <row r="51" spans="2:25">
      <c r="B51" s="40"/>
      <c r="C51" s="47" t="s">
        <v>77</v>
      </c>
      <c r="D51" s="89">
        <v>35</v>
      </c>
      <c r="E51" s="89">
        <v>48</v>
      </c>
      <c r="F51" s="89">
        <v>38</v>
      </c>
      <c r="G51" s="89">
        <v>41</v>
      </c>
      <c r="H51" s="94">
        <v>162</v>
      </c>
      <c r="I51" s="92"/>
      <c r="J51" s="89">
        <v>36</v>
      </c>
      <c r="K51" s="89">
        <v>48</v>
      </c>
      <c r="L51" s="89">
        <v>42</v>
      </c>
      <c r="M51" s="89"/>
      <c r="N51" s="95"/>
      <c r="O51" s="93"/>
      <c r="Q51" s="203"/>
      <c r="R51" s="199"/>
      <c r="S51" s="210"/>
      <c r="T51" s="210"/>
      <c r="U51" s="204"/>
      <c r="V51" s="199"/>
      <c r="W51" s="210"/>
    </row>
    <row r="52" spans="2:25">
      <c r="B52" s="40"/>
      <c r="C52" s="47" t="s">
        <v>104</v>
      </c>
      <c r="D52" s="89">
        <v>2</v>
      </c>
      <c r="E52" s="89">
        <v>-26</v>
      </c>
      <c r="F52" s="89">
        <v>-55</v>
      </c>
      <c r="G52" s="89">
        <v>-49</v>
      </c>
      <c r="H52" s="94">
        <v>-129</v>
      </c>
      <c r="I52" s="92"/>
      <c r="J52" s="89">
        <v>-2</v>
      </c>
      <c r="K52" s="89">
        <v>-34</v>
      </c>
      <c r="L52" s="89">
        <v>-54</v>
      </c>
      <c r="M52" s="89"/>
      <c r="N52" s="95"/>
      <c r="O52" s="90"/>
      <c r="Q52" s="203"/>
      <c r="R52" s="199"/>
      <c r="S52" s="210"/>
      <c r="T52" s="210"/>
      <c r="U52" s="204"/>
      <c r="V52" s="199"/>
      <c r="W52" s="210"/>
    </row>
    <row r="53" spans="2:25">
      <c r="B53" s="40"/>
      <c r="C53" s="47" t="s">
        <v>105</v>
      </c>
      <c r="D53" s="196">
        <v>0</v>
      </c>
      <c r="E53" s="89">
        <v>-1</v>
      </c>
      <c r="F53" s="89">
        <v>-1</v>
      </c>
      <c r="G53" s="89">
        <v>-1</v>
      </c>
      <c r="H53" s="94">
        <v>-3</v>
      </c>
      <c r="I53" s="92"/>
      <c r="J53" s="56">
        <v>0</v>
      </c>
      <c r="K53" s="56">
        <v>0</v>
      </c>
      <c r="L53" s="56">
        <v>0</v>
      </c>
      <c r="M53" s="89"/>
      <c r="N53" s="95"/>
      <c r="O53" s="48"/>
      <c r="R53" s="199"/>
      <c r="S53" s="210"/>
      <c r="T53" s="210"/>
      <c r="U53" s="204"/>
      <c r="V53" s="199"/>
      <c r="W53" s="210"/>
    </row>
    <row r="54" spans="2:25">
      <c r="B54" s="40"/>
      <c r="C54" s="64" t="s">
        <v>178</v>
      </c>
      <c r="D54" s="96">
        <v>504</v>
      </c>
      <c r="E54" s="96">
        <v>111</v>
      </c>
      <c r="F54" s="96">
        <v>305</v>
      </c>
      <c r="G54" s="96">
        <v>322</v>
      </c>
      <c r="H54" s="97">
        <v>1242</v>
      </c>
      <c r="I54" s="92"/>
      <c r="J54" s="96">
        <v>470</v>
      </c>
      <c r="K54" s="96">
        <v>83</v>
      </c>
      <c r="L54" s="96">
        <v>316</v>
      </c>
      <c r="M54" s="96"/>
      <c r="N54" s="140"/>
      <c r="O54" s="93"/>
      <c r="P54" s="201"/>
      <c r="Q54" s="203"/>
      <c r="R54" s="211"/>
      <c r="S54" s="210"/>
      <c r="T54" s="210"/>
      <c r="U54" s="204"/>
      <c r="V54" s="211"/>
      <c r="W54" s="210"/>
    </row>
    <row r="55" spans="2:25" s="36" customFormat="1">
      <c r="B55" s="106"/>
      <c r="C55" s="107"/>
      <c r="D55" s="107"/>
      <c r="E55" s="107"/>
      <c r="F55" s="107"/>
      <c r="G55" s="107"/>
      <c r="H55" s="113"/>
      <c r="I55" s="107"/>
      <c r="J55" s="107"/>
      <c r="K55" s="107"/>
      <c r="L55" s="107"/>
      <c r="M55" s="107"/>
      <c r="N55" s="141"/>
      <c r="O55" s="107"/>
      <c r="P55" s="107"/>
      <c r="Q55" s="107"/>
      <c r="R55" s="107"/>
      <c r="S55" s="107"/>
      <c r="T55" s="107"/>
      <c r="U55" s="212"/>
      <c r="V55" s="212"/>
      <c r="W55" s="212"/>
      <c r="X55" s="212"/>
      <c r="Y55" s="212"/>
    </row>
    <row r="56" spans="2:25" ht="18.75" customHeight="1">
      <c r="B56" s="41" t="s">
        <v>96</v>
      </c>
      <c r="C56" s="65"/>
      <c r="D56" s="47"/>
      <c r="E56" s="47"/>
      <c r="F56" s="47"/>
      <c r="G56" s="47"/>
      <c r="H56" s="70"/>
      <c r="I56" s="59"/>
      <c r="J56" s="47"/>
      <c r="K56" s="47"/>
      <c r="L56" s="47"/>
      <c r="M56" s="47"/>
      <c r="N56" s="60"/>
      <c r="P56" s="201"/>
    </row>
    <row r="57" spans="2:25">
      <c r="B57" s="40"/>
      <c r="C57" s="47" t="s">
        <v>73</v>
      </c>
      <c r="D57" s="66">
        <v>4.8000000000000001E-2</v>
      </c>
      <c r="E57" s="66">
        <v>-1.0999999999999999E-2</v>
      </c>
      <c r="F57" s="66">
        <v>1.7999999999999999E-2</v>
      </c>
      <c r="G57" s="66">
        <v>1.4E-2</v>
      </c>
      <c r="H57" s="75">
        <v>1.9E-2</v>
      </c>
      <c r="I57" s="59"/>
      <c r="J57" s="66">
        <v>0.05</v>
      </c>
      <c r="K57" s="66">
        <v>-2.1999999999999999E-2</v>
      </c>
      <c r="L57" s="66">
        <v>2.5999999999999999E-2</v>
      </c>
      <c r="M57" s="66"/>
      <c r="N57" s="63"/>
      <c r="P57" s="201"/>
      <c r="R57" s="213"/>
      <c r="S57" s="213"/>
      <c r="T57" s="213"/>
    </row>
    <row r="58" spans="2:25">
      <c r="B58" s="40"/>
      <c r="C58" s="47" t="s">
        <v>74</v>
      </c>
      <c r="D58" s="66">
        <v>5.8999999999999997E-2</v>
      </c>
      <c r="E58" s="66">
        <v>0.01</v>
      </c>
      <c r="F58" s="66">
        <v>5.1999999999999998E-2</v>
      </c>
      <c r="G58" s="66">
        <v>5.8999999999999997E-2</v>
      </c>
      <c r="H58" s="75">
        <v>4.5999999999999999E-2</v>
      </c>
      <c r="I58" s="59"/>
      <c r="J58" s="66">
        <v>0.06</v>
      </c>
      <c r="K58" s="66">
        <v>8.9999999999999993E-3</v>
      </c>
      <c r="L58" s="66">
        <v>5.5E-2</v>
      </c>
      <c r="M58" s="66"/>
      <c r="N58" s="63"/>
      <c r="P58" s="201"/>
      <c r="R58" s="213"/>
      <c r="S58" s="213"/>
      <c r="T58" s="213"/>
    </row>
    <row r="59" spans="2:25">
      <c r="B59" s="40"/>
      <c r="C59" s="47" t="s">
        <v>75</v>
      </c>
      <c r="D59" s="66">
        <v>0.11799999999999999</v>
      </c>
      <c r="E59" s="66">
        <v>5.6000000000000001E-2</v>
      </c>
      <c r="F59" s="66">
        <v>0.105</v>
      </c>
      <c r="G59" s="66">
        <v>8.5999999999999993E-2</v>
      </c>
      <c r="H59" s="75">
        <v>9.4E-2</v>
      </c>
      <c r="I59" s="59"/>
      <c r="J59" s="66">
        <v>9.9000000000000005E-2</v>
      </c>
      <c r="K59" s="66">
        <v>5.1999999999999998E-2</v>
      </c>
      <c r="L59" s="66">
        <v>8.4000000000000005E-2</v>
      </c>
      <c r="M59" s="66"/>
      <c r="N59" s="63"/>
      <c r="P59" s="201"/>
      <c r="R59" s="213"/>
      <c r="S59" s="213"/>
      <c r="T59" s="213"/>
    </row>
    <row r="60" spans="2:25">
      <c r="B60" s="40"/>
      <c r="C60" s="47" t="s">
        <v>76</v>
      </c>
      <c r="D60" s="66">
        <v>6.6000000000000003E-2</v>
      </c>
      <c r="E60" s="66">
        <v>2.9000000000000001E-2</v>
      </c>
      <c r="F60" s="66">
        <v>0.05</v>
      </c>
      <c r="G60" s="66">
        <v>5.8999999999999997E-2</v>
      </c>
      <c r="H60" s="75">
        <v>5.1999999999999998E-2</v>
      </c>
      <c r="I60" s="59"/>
      <c r="J60" s="66">
        <v>6.0999999999999999E-2</v>
      </c>
      <c r="K60" s="66">
        <v>2.7E-2</v>
      </c>
      <c r="L60" s="66">
        <v>4.7E-2</v>
      </c>
      <c r="M60" s="66"/>
      <c r="N60" s="63"/>
      <c r="P60" s="201"/>
      <c r="R60" s="213"/>
      <c r="S60" s="213"/>
      <c r="T60" s="213"/>
    </row>
    <row r="61" spans="2:25">
      <c r="B61" s="40"/>
      <c r="C61" s="47" t="s">
        <v>77</v>
      </c>
      <c r="D61" s="66">
        <v>3.4000000000000002E-2</v>
      </c>
      <c r="E61" s="66">
        <v>0.04</v>
      </c>
      <c r="F61" s="66">
        <v>3.7999999999999999E-2</v>
      </c>
      <c r="G61" s="66">
        <v>3.7999999999999999E-2</v>
      </c>
      <c r="H61" s="75">
        <v>3.7999999999999999E-2</v>
      </c>
      <c r="I61" s="59"/>
      <c r="J61" s="66">
        <v>3.3000000000000002E-2</v>
      </c>
      <c r="K61" s="66">
        <v>3.7999999999999999E-2</v>
      </c>
      <c r="L61" s="66">
        <v>4.1000000000000002E-2</v>
      </c>
      <c r="M61" s="66"/>
      <c r="N61" s="63"/>
      <c r="P61" s="201"/>
      <c r="R61" s="213"/>
      <c r="S61" s="213"/>
      <c r="T61" s="213"/>
    </row>
    <row r="62" spans="2:25">
      <c r="B62" s="40"/>
      <c r="C62" s="47" t="s">
        <v>104</v>
      </c>
      <c r="D62" s="67"/>
      <c r="E62" s="67"/>
      <c r="F62" s="67"/>
      <c r="G62" s="67"/>
      <c r="H62" s="76"/>
      <c r="I62" s="59"/>
      <c r="J62" s="67"/>
      <c r="K62" s="67"/>
      <c r="L62" s="67"/>
      <c r="M62" s="67"/>
      <c r="N62" s="143"/>
      <c r="O62" s="47"/>
      <c r="P62" s="201"/>
      <c r="R62" s="213"/>
      <c r="S62" s="213"/>
      <c r="T62" s="213"/>
    </row>
    <row r="63" spans="2:25">
      <c r="B63" s="40"/>
      <c r="C63" s="47" t="s">
        <v>105</v>
      </c>
      <c r="D63" s="67"/>
      <c r="E63" s="67"/>
      <c r="F63" s="67"/>
      <c r="G63" s="67"/>
      <c r="H63" s="76"/>
      <c r="I63" s="59"/>
      <c r="J63" s="67"/>
      <c r="K63" s="67"/>
      <c r="L63" s="67"/>
      <c r="M63" s="67"/>
      <c r="N63" s="143"/>
      <c r="O63" s="47"/>
      <c r="P63" s="201"/>
      <c r="R63" s="213"/>
      <c r="S63" s="213"/>
      <c r="T63" s="213"/>
    </row>
    <row r="64" spans="2:25">
      <c r="B64" s="40"/>
      <c r="C64" s="64" t="s">
        <v>178</v>
      </c>
      <c r="D64" s="69">
        <v>6.2E-2</v>
      </c>
      <c r="E64" s="69">
        <v>1.7000000000000001E-2</v>
      </c>
      <c r="F64" s="69">
        <v>4.1000000000000002E-2</v>
      </c>
      <c r="G64" s="69">
        <v>4.3999999999999997E-2</v>
      </c>
      <c r="H64" s="77">
        <v>4.2000000000000003E-2</v>
      </c>
      <c r="I64" s="59"/>
      <c r="J64" s="69">
        <v>5.8999999999999997E-2</v>
      </c>
      <c r="K64" s="69">
        <v>1.2E-2</v>
      </c>
      <c r="L64" s="69">
        <v>4.2000000000000003E-2</v>
      </c>
      <c r="M64" s="69"/>
      <c r="N64" s="144"/>
      <c r="P64" s="201"/>
      <c r="R64" s="213"/>
      <c r="S64" s="213"/>
      <c r="T64" s="213"/>
    </row>
    <row r="65" spans="2:26">
      <c r="B65" s="40"/>
      <c r="C65" s="64"/>
      <c r="D65" s="66"/>
      <c r="E65" s="66"/>
      <c r="F65" s="66"/>
      <c r="G65" s="66"/>
      <c r="H65" s="75"/>
      <c r="I65" s="59"/>
      <c r="J65" s="66"/>
      <c r="K65" s="66"/>
      <c r="L65" s="66"/>
      <c r="M65" s="66"/>
      <c r="N65" s="63"/>
      <c r="P65" s="201"/>
    </row>
    <row r="66" spans="2:26" ht="18.95" customHeight="1">
      <c r="B66" s="41" t="s">
        <v>84</v>
      </c>
      <c r="C66" s="65"/>
      <c r="D66" s="47"/>
      <c r="E66" s="47"/>
      <c r="F66" s="47"/>
      <c r="G66" s="47"/>
      <c r="H66" s="73"/>
      <c r="I66" s="59"/>
      <c r="J66" s="47"/>
      <c r="K66" s="47"/>
      <c r="L66" s="47"/>
      <c r="M66" s="47"/>
      <c r="N66" s="61"/>
      <c r="P66" s="201"/>
      <c r="R66" s="108"/>
      <c r="S66" s="212"/>
      <c r="T66" s="212"/>
      <c r="U66" s="212"/>
      <c r="V66" s="212"/>
      <c r="W66" s="212"/>
      <c r="X66" s="212"/>
      <c r="Y66" s="212"/>
      <c r="Z66" s="36"/>
    </row>
    <row r="67" spans="2:26">
      <c r="B67" s="40"/>
      <c r="C67" s="47" t="s">
        <v>73</v>
      </c>
      <c r="D67" s="56">
        <v>0</v>
      </c>
      <c r="E67" s="56">
        <v>0</v>
      </c>
      <c r="F67" s="56">
        <v>0</v>
      </c>
      <c r="G67" s="56">
        <v>0</v>
      </c>
      <c r="H67" s="71">
        <v>0</v>
      </c>
      <c r="I67" s="59"/>
      <c r="J67" s="56">
        <v>0</v>
      </c>
      <c r="K67" s="56">
        <v>0</v>
      </c>
      <c r="L67" s="56">
        <v>0</v>
      </c>
      <c r="M67" s="56"/>
      <c r="N67" s="145"/>
      <c r="P67" s="201"/>
      <c r="Q67" s="203"/>
      <c r="R67" s="200"/>
      <c r="S67" s="210"/>
      <c r="V67" s="200"/>
      <c r="W67" s="210"/>
    </row>
    <row r="68" spans="2:26">
      <c r="B68" s="40"/>
      <c r="C68" s="47" t="s">
        <v>74</v>
      </c>
      <c r="D68" s="56">
        <v>0</v>
      </c>
      <c r="E68" s="56">
        <v>0</v>
      </c>
      <c r="F68" s="56">
        <v>0</v>
      </c>
      <c r="G68" s="56">
        <v>38</v>
      </c>
      <c r="H68" s="71">
        <v>39</v>
      </c>
      <c r="I68" s="59"/>
      <c r="J68" s="56">
        <v>0</v>
      </c>
      <c r="K68" s="56">
        <v>0</v>
      </c>
      <c r="L68" s="56">
        <v>29</v>
      </c>
      <c r="M68" s="56"/>
      <c r="N68" s="145"/>
      <c r="P68" s="201"/>
      <c r="Q68" s="203"/>
      <c r="R68" s="200"/>
      <c r="S68" s="210"/>
      <c r="T68" s="204"/>
      <c r="U68" s="204"/>
      <c r="V68" s="200"/>
      <c r="W68" s="210"/>
    </row>
    <row r="69" spans="2:26">
      <c r="B69" s="40"/>
      <c r="C69" s="47" t="s">
        <v>75</v>
      </c>
      <c r="D69" s="56">
        <v>0</v>
      </c>
      <c r="E69" s="56">
        <v>0</v>
      </c>
      <c r="F69" s="56">
        <v>0</v>
      </c>
      <c r="G69" s="56">
        <v>0</v>
      </c>
      <c r="H69" s="71">
        <v>0</v>
      </c>
      <c r="I69" s="59"/>
      <c r="J69" s="56">
        <v>0</v>
      </c>
      <c r="K69" s="56">
        <v>0</v>
      </c>
      <c r="L69" s="56">
        <v>0</v>
      </c>
      <c r="M69" s="56"/>
      <c r="N69" s="145"/>
      <c r="P69" s="201"/>
      <c r="Q69" s="203"/>
      <c r="R69" s="200"/>
      <c r="S69" s="210"/>
      <c r="T69" s="204"/>
      <c r="U69" s="204"/>
      <c r="V69" s="200"/>
      <c r="W69" s="210"/>
    </row>
    <row r="70" spans="2:26">
      <c r="B70" s="40"/>
      <c r="C70" s="47" t="s">
        <v>76</v>
      </c>
      <c r="D70" s="56">
        <v>0</v>
      </c>
      <c r="E70" s="56">
        <v>1</v>
      </c>
      <c r="F70" s="56">
        <v>0</v>
      </c>
      <c r="G70" s="56">
        <v>11</v>
      </c>
      <c r="H70" s="71">
        <v>12</v>
      </c>
      <c r="I70" s="59"/>
      <c r="J70" s="56">
        <v>2</v>
      </c>
      <c r="K70" s="56">
        <v>0</v>
      </c>
      <c r="L70" s="56">
        <v>0</v>
      </c>
      <c r="M70" s="56"/>
      <c r="N70" s="145"/>
      <c r="P70" s="201"/>
      <c r="Q70" s="203"/>
      <c r="R70" s="200"/>
      <c r="S70" s="210"/>
      <c r="T70" s="204"/>
      <c r="U70" s="204"/>
      <c r="V70" s="200"/>
      <c r="W70" s="210"/>
    </row>
    <row r="71" spans="2:26">
      <c r="B71" s="40"/>
      <c r="C71" s="47" t="s">
        <v>77</v>
      </c>
      <c r="D71" s="56">
        <v>0</v>
      </c>
      <c r="E71" s="56">
        <v>3</v>
      </c>
      <c r="F71" s="56">
        <v>0</v>
      </c>
      <c r="G71" s="56">
        <v>5</v>
      </c>
      <c r="H71" s="71">
        <v>8</v>
      </c>
      <c r="I71" s="59"/>
      <c r="J71" s="56">
        <v>0</v>
      </c>
      <c r="K71" s="56">
        <v>30</v>
      </c>
      <c r="L71" s="56">
        <v>0</v>
      </c>
      <c r="M71" s="56"/>
      <c r="N71" s="145"/>
      <c r="P71" s="201"/>
      <c r="Q71" s="203"/>
      <c r="R71" s="200"/>
      <c r="S71" s="210"/>
      <c r="T71" s="204"/>
      <c r="U71" s="204"/>
      <c r="V71" s="200"/>
      <c r="W71" s="210"/>
    </row>
    <row r="72" spans="2:26">
      <c r="B72" s="40"/>
      <c r="C72" s="47" t="s">
        <v>104</v>
      </c>
      <c r="D72" s="56">
        <v>0</v>
      </c>
      <c r="E72" s="56">
        <v>3</v>
      </c>
      <c r="F72" s="56">
        <v>0</v>
      </c>
      <c r="G72" s="56">
        <v>54</v>
      </c>
      <c r="H72" s="94">
        <v>57</v>
      </c>
      <c r="I72" s="59"/>
      <c r="J72" s="56">
        <v>0</v>
      </c>
      <c r="K72" s="56">
        <v>2</v>
      </c>
      <c r="L72" s="56">
        <v>2</v>
      </c>
      <c r="M72" s="56"/>
      <c r="N72" s="145"/>
      <c r="O72" s="47"/>
      <c r="P72" s="201"/>
      <c r="Q72" s="203"/>
      <c r="R72" s="200"/>
      <c r="S72" s="210"/>
      <c r="T72" s="204"/>
      <c r="U72" s="204"/>
      <c r="V72" s="200"/>
      <c r="W72" s="210"/>
    </row>
    <row r="73" spans="2:26">
      <c r="B73" s="40"/>
      <c r="C73" s="47" t="s">
        <v>105</v>
      </c>
      <c r="D73" s="56">
        <v>0</v>
      </c>
      <c r="E73" s="56">
        <v>0</v>
      </c>
      <c r="F73" s="56">
        <v>0</v>
      </c>
      <c r="G73" s="56">
        <v>12</v>
      </c>
      <c r="H73" s="94">
        <v>12</v>
      </c>
      <c r="I73" s="59"/>
      <c r="J73" s="56">
        <v>0</v>
      </c>
      <c r="K73" s="56">
        <v>0</v>
      </c>
      <c r="L73" s="56">
        <v>0</v>
      </c>
      <c r="M73" s="56"/>
      <c r="N73" s="145"/>
      <c r="O73" s="48"/>
      <c r="P73" s="201"/>
      <c r="S73" s="210"/>
      <c r="T73" s="204"/>
      <c r="U73" s="204"/>
      <c r="V73" s="200"/>
      <c r="W73" s="210"/>
    </row>
    <row r="74" spans="2:26">
      <c r="B74" s="40"/>
      <c r="C74" s="64" t="s">
        <v>178</v>
      </c>
      <c r="D74" s="58">
        <v>0</v>
      </c>
      <c r="E74" s="58">
        <v>7</v>
      </c>
      <c r="F74" s="58">
        <v>0</v>
      </c>
      <c r="G74" s="58">
        <v>121</v>
      </c>
      <c r="H74" s="72">
        <v>128</v>
      </c>
      <c r="I74" s="59"/>
      <c r="J74" s="58">
        <v>2</v>
      </c>
      <c r="K74" s="58">
        <v>32</v>
      </c>
      <c r="L74" s="58">
        <v>32</v>
      </c>
      <c r="M74" s="58"/>
      <c r="N74" s="146"/>
      <c r="P74" s="201"/>
      <c r="Q74" s="203"/>
      <c r="R74" s="211"/>
      <c r="S74" s="210"/>
      <c r="T74" s="204"/>
      <c r="U74" s="204"/>
      <c r="V74" s="211"/>
      <c r="W74" s="210"/>
    </row>
    <row r="75" spans="2:26" s="36" customFormat="1">
      <c r="B75" s="106"/>
      <c r="C75" s="107"/>
      <c r="D75" s="108"/>
      <c r="E75" s="108"/>
      <c r="F75" s="108"/>
      <c r="G75" s="108"/>
      <c r="H75" s="114"/>
      <c r="I75" s="108"/>
      <c r="J75" s="108"/>
      <c r="K75" s="108"/>
      <c r="L75" s="108"/>
      <c r="M75" s="108"/>
      <c r="N75" s="109"/>
      <c r="O75" s="108"/>
      <c r="P75" s="201"/>
      <c r="Q75" s="212"/>
      <c r="R75" s="212"/>
      <c r="S75" s="212"/>
      <c r="T75" s="212"/>
      <c r="U75" s="212"/>
      <c r="V75" s="212"/>
      <c r="W75" s="212"/>
      <c r="X75" s="212"/>
      <c r="Y75" s="212"/>
    </row>
    <row r="76" spans="2:26" ht="18.95" customHeight="1">
      <c r="B76" s="41" t="s">
        <v>90</v>
      </c>
      <c r="C76" s="65"/>
      <c r="D76" s="47"/>
      <c r="E76" s="47"/>
      <c r="F76" s="47"/>
      <c r="G76" s="47"/>
      <c r="H76" s="73"/>
      <c r="I76" s="59"/>
      <c r="J76" s="47"/>
      <c r="K76" s="47"/>
      <c r="L76" s="47"/>
      <c r="M76" s="47"/>
      <c r="N76" s="61"/>
      <c r="P76" s="201"/>
    </row>
    <row r="77" spans="2:26">
      <c r="B77" s="40"/>
      <c r="C77" s="47" t="s">
        <v>73</v>
      </c>
      <c r="D77" s="89">
        <v>66</v>
      </c>
      <c r="E77" s="89">
        <v>-12</v>
      </c>
      <c r="F77" s="89">
        <v>21</v>
      </c>
      <c r="G77" s="89">
        <v>16</v>
      </c>
      <c r="H77" s="94">
        <v>91</v>
      </c>
      <c r="I77" s="92"/>
      <c r="J77" s="89">
        <v>68</v>
      </c>
      <c r="K77" s="89">
        <v>-23</v>
      </c>
      <c r="L77" s="89">
        <v>31</v>
      </c>
      <c r="M77" s="89"/>
      <c r="N77" s="95"/>
      <c r="O77" s="93"/>
      <c r="P77" s="210"/>
    </row>
    <row r="78" spans="2:26">
      <c r="B78" s="40"/>
      <c r="C78" s="47" t="s">
        <v>74</v>
      </c>
      <c r="D78" s="89">
        <v>170</v>
      </c>
      <c r="E78" s="89">
        <v>24</v>
      </c>
      <c r="F78" s="89">
        <v>141</v>
      </c>
      <c r="G78" s="89">
        <v>194</v>
      </c>
      <c r="H78" s="131">
        <v>530</v>
      </c>
      <c r="I78" s="92"/>
      <c r="J78" s="89">
        <v>175</v>
      </c>
      <c r="K78" s="89">
        <v>20</v>
      </c>
      <c r="L78" s="89">
        <v>183</v>
      </c>
      <c r="M78" s="89"/>
      <c r="N78" s="147"/>
      <c r="O78" s="89"/>
      <c r="P78" s="210"/>
    </row>
    <row r="79" spans="2:26">
      <c r="B79" s="40"/>
      <c r="C79" s="47" t="s">
        <v>75</v>
      </c>
      <c r="D79" s="89">
        <v>108</v>
      </c>
      <c r="E79" s="89">
        <v>35</v>
      </c>
      <c r="F79" s="89">
        <v>71</v>
      </c>
      <c r="G79" s="89">
        <v>52</v>
      </c>
      <c r="H79" s="94">
        <v>266</v>
      </c>
      <c r="I79" s="92"/>
      <c r="J79" s="89">
        <v>79</v>
      </c>
      <c r="K79" s="89">
        <v>30</v>
      </c>
      <c r="L79" s="89">
        <v>56</v>
      </c>
      <c r="M79" s="89"/>
      <c r="N79" s="95"/>
      <c r="O79" s="89"/>
      <c r="P79" s="210"/>
    </row>
    <row r="80" spans="2:26">
      <c r="B80" s="40"/>
      <c r="C80" s="47" t="s">
        <v>76</v>
      </c>
      <c r="D80" s="89">
        <v>123</v>
      </c>
      <c r="E80" s="89">
        <v>45</v>
      </c>
      <c r="F80" s="89">
        <v>89</v>
      </c>
      <c r="G80" s="89">
        <v>118</v>
      </c>
      <c r="H80" s="94">
        <v>375</v>
      </c>
      <c r="I80" s="92"/>
      <c r="J80" s="89">
        <v>116</v>
      </c>
      <c r="K80" s="89">
        <v>42</v>
      </c>
      <c r="L80" s="89">
        <v>86</v>
      </c>
      <c r="M80" s="89"/>
      <c r="N80" s="95"/>
      <c r="O80" s="89"/>
      <c r="P80" s="210"/>
    </row>
    <row r="81" spans="2:16364">
      <c r="B81" s="40"/>
      <c r="C81" s="47" t="s">
        <v>77</v>
      </c>
      <c r="D81" s="89">
        <v>35</v>
      </c>
      <c r="E81" s="89">
        <v>51</v>
      </c>
      <c r="F81" s="89">
        <v>38</v>
      </c>
      <c r="G81" s="89">
        <v>47</v>
      </c>
      <c r="H81" s="94">
        <v>170</v>
      </c>
      <c r="I81" s="92"/>
      <c r="J81" s="89">
        <v>36</v>
      </c>
      <c r="K81" s="89">
        <v>79</v>
      </c>
      <c r="L81" s="89">
        <v>42</v>
      </c>
      <c r="M81" s="89"/>
      <c r="N81" s="95"/>
      <c r="O81" s="89"/>
      <c r="P81" s="210"/>
    </row>
    <row r="82" spans="2:16364">
      <c r="B82" s="40"/>
      <c r="C82" s="47" t="s">
        <v>104</v>
      </c>
      <c r="D82" s="89">
        <v>2</v>
      </c>
      <c r="E82" s="89">
        <v>-23</v>
      </c>
      <c r="F82" s="89">
        <v>-55</v>
      </c>
      <c r="G82" s="89">
        <v>5</v>
      </c>
      <c r="H82" s="94">
        <v>-71</v>
      </c>
      <c r="I82" s="92"/>
      <c r="J82" s="89">
        <v>-2</v>
      </c>
      <c r="K82" s="89">
        <v>-32</v>
      </c>
      <c r="L82" s="89">
        <v>-52</v>
      </c>
      <c r="M82" s="89"/>
      <c r="N82" s="95"/>
      <c r="O82" s="89"/>
      <c r="P82" s="210"/>
    </row>
    <row r="83" spans="2:16364">
      <c r="B83" s="40"/>
      <c r="C83" s="47" t="s">
        <v>105</v>
      </c>
      <c r="D83" s="56">
        <v>0</v>
      </c>
      <c r="E83" s="89">
        <v>-1</v>
      </c>
      <c r="F83" s="89">
        <v>-1</v>
      </c>
      <c r="G83" s="89">
        <v>11</v>
      </c>
      <c r="H83" s="94">
        <v>9</v>
      </c>
      <c r="I83" s="92"/>
      <c r="J83" s="56">
        <v>0</v>
      </c>
      <c r="K83" s="56">
        <v>0</v>
      </c>
      <c r="L83" s="56">
        <v>0</v>
      </c>
      <c r="M83" s="56"/>
      <c r="N83" s="145"/>
      <c r="O83" s="48"/>
      <c r="P83" s="210"/>
    </row>
    <row r="84" spans="2:16364">
      <c r="B84" s="40"/>
      <c r="C84" s="64" t="s">
        <v>178</v>
      </c>
      <c r="D84" s="96">
        <v>504</v>
      </c>
      <c r="E84" s="96">
        <v>118</v>
      </c>
      <c r="F84" s="96">
        <v>305</v>
      </c>
      <c r="G84" s="96">
        <v>443</v>
      </c>
      <c r="H84" s="97">
        <v>1370</v>
      </c>
      <c r="I84" s="92"/>
      <c r="J84" s="96">
        <v>472</v>
      </c>
      <c r="K84" s="96">
        <v>116</v>
      </c>
      <c r="L84" s="96">
        <v>347</v>
      </c>
      <c r="M84" s="96"/>
      <c r="N84" s="140"/>
      <c r="O84" s="89"/>
      <c r="P84" s="210"/>
      <c r="T84" s="204"/>
      <c r="U84" s="204"/>
      <c r="V84" s="204"/>
    </row>
    <row r="85" spans="2:16364" s="36" customFormat="1">
      <c r="B85" s="106"/>
      <c r="C85" s="107"/>
      <c r="D85" s="107"/>
      <c r="E85" s="107"/>
      <c r="F85" s="107"/>
      <c r="G85" s="107"/>
      <c r="H85" s="113"/>
      <c r="I85" s="107"/>
      <c r="J85" s="108"/>
      <c r="K85" s="108"/>
      <c r="L85" s="108"/>
      <c r="M85" s="108"/>
      <c r="N85" s="109"/>
      <c r="O85" s="108"/>
      <c r="P85" s="201"/>
      <c r="Q85" s="212"/>
      <c r="R85" s="108"/>
      <c r="S85" s="212"/>
      <c r="T85" s="212"/>
      <c r="U85" s="212"/>
      <c r="V85" s="212"/>
      <c r="W85" s="212"/>
      <c r="X85" s="212"/>
      <c r="Y85" s="212"/>
    </row>
    <row r="86" spans="2:16364" ht="18.95" customHeight="1">
      <c r="B86" s="41" t="s">
        <v>91</v>
      </c>
      <c r="C86" s="65"/>
      <c r="D86" s="47"/>
      <c r="E86" s="47"/>
      <c r="F86" s="47"/>
      <c r="G86" s="47"/>
      <c r="H86" s="70"/>
      <c r="I86" s="59"/>
      <c r="J86" s="47"/>
      <c r="K86" s="47"/>
      <c r="L86" s="47"/>
      <c r="M86" s="47"/>
      <c r="N86" s="60"/>
      <c r="P86" s="201"/>
    </row>
    <row r="87" spans="2:16364">
      <c r="B87" s="40"/>
      <c r="C87" s="47" t="s">
        <v>73</v>
      </c>
      <c r="D87" s="66">
        <v>4.8000000000000001E-2</v>
      </c>
      <c r="E87" s="66">
        <v>-1.0999999999999999E-2</v>
      </c>
      <c r="F87" s="66">
        <v>1.7999999999999999E-2</v>
      </c>
      <c r="G87" s="66">
        <v>1.4E-2</v>
      </c>
      <c r="H87" s="75">
        <v>1.9E-2</v>
      </c>
      <c r="I87" s="59"/>
      <c r="J87" s="66">
        <v>0.05</v>
      </c>
      <c r="K87" s="66">
        <v>-2.1999999999999999E-2</v>
      </c>
      <c r="L87" s="66">
        <v>2.5999999999999999E-2</v>
      </c>
      <c r="M87" s="66"/>
      <c r="N87" s="63"/>
      <c r="O87" s="56"/>
      <c r="P87" s="201"/>
      <c r="R87" s="213"/>
      <c r="S87" s="213"/>
      <c r="T87" s="213"/>
      <c r="U87" s="206"/>
      <c r="V87" s="206"/>
    </row>
    <row r="88" spans="2:16364">
      <c r="B88" s="40"/>
      <c r="C88" s="47" t="s">
        <v>74</v>
      </c>
      <c r="D88" s="66">
        <v>5.8999999999999997E-2</v>
      </c>
      <c r="E88" s="66">
        <v>0.01</v>
      </c>
      <c r="F88" s="66">
        <v>5.1999999999999998E-2</v>
      </c>
      <c r="G88" s="66">
        <v>7.2999999999999995E-2</v>
      </c>
      <c r="H88" s="75">
        <v>0.05</v>
      </c>
      <c r="I88" s="59"/>
      <c r="J88" s="66">
        <v>0.06</v>
      </c>
      <c r="K88" s="66">
        <v>8.9999999999999993E-3</v>
      </c>
      <c r="L88" s="66">
        <v>6.6000000000000003E-2</v>
      </c>
      <c r="M88" s="66"/>
      <c r="N88" s="63"/>
      <c r="O88" s="56"/>
      <c r="P88" s="201"/>
      <c r="R88" s="213"/>
      <c r="S88" s="213"/>
      <c r="T88" s="213"/>
      <c r="U88" s="206"/>
      <c r="V88" s="206"/>
    </row>
    <row r="89" spans="2:16364">
      <c r="B89" s="40"/>
      <c r="C89" s="47" t="s">
        <v>75</v>
      </c>
      <c r="D89" s="66">
        <v>0.11799999999999999</v>
      </c>
      <c r="E89" s="66">
        <v>5.6000000000000001E-2</v>
      </c>
      <c r="F89" s="66">
        <v>0.105</v>
      </c>
      <c r="G89" s="66">
        <v>8.5999999999999993E-2</v>
      </c>
      <c r="H89" s="75">
        <v>9.4E-2</v>
      </c>
      <c r="I89" s="59"/>
      <c r="J89" s="66">
        <v>9.9000000000000005E-2</v>
      </c>
      <c r="K89" s="66">
        <v>5.1999999999999998E-2</v>
      </c>
      <c r="L89" s="66">
        <v>8.4000000000000005E-2</v>
      </c>
      <c r="M89" s="66"/>
      <c r="N89" s="63"/>
      <c r="O89" s="56"/>
      <c r="P89" s="201"/>
      <c r="R89" s="213"/>
      <c r="S89" s="213"/>
      <c r="T89" s="213"/>
      <c r="U89" s="206"/>
      <c r="V89" s="206"/>
    </row>
    <row r="90" spans="2:16364">
      <c r="B90" s="40"/>
      <c r="C90" s="47" t="s">
        <v>76</v>
      </c>
      <c r="D90" s="66">
        <v>6.6000000000000003E-2</v>
      </c>
      <c r="E90" s="66">
        <v>0.03</v>
      </c>
      <c r="F90" s="66">
        <v>0.05</v>
      </c>
      <c r="G90" s="66">
        <v>6.5000000000000002E-2</v>
      </c>
      <c r="H90" s="75">
        <v>5.3999999999999999E-2</v>
      </c>
      <c r="I90" s="59"/>
      <c r="J90" s="66">
        <v>6.2E-2</v>
      </c>
      <c r="K90" s="66">
        <v>2.7E-2</v>
      </c>
      <c r="L90" s="66">
        <v>4.7E-2</v>
      </c>
      <c r="M90" s="66"/>
      <c r="N90" s="63"/>
      <c r="O90" s="56"/>
      <c r="P90" s="201"/>
      <c r="R90" s="213"/>
      <c r="S90" s="213"/>
      <c r="T90" s="213"/>
      <c r="U90" s="206"/>
      <c r="V90" s="206"/>
    </row>
    <row r="91" spans="2:16364">
      <c r="B91" s="40"/>
      <c r="C91" s="47" t="s">
        <v>77</v>
      </c>
      <c r="D91" s="66">
        <v>3.4000000000000002E-2</v>
      </c>
      <c r="E91" s="66">
        <v>4.2000000000000003E-2</v>
      </c>
      <c r="F91" s="66">
        <v>3.7999999999999999E-2</v>
      </c>
      <c r="G91" s="66">
        <v>4.2999999999999997E-2</v>
      </c>
      <c r="H91" s="75">
        <v>0.04</v>
      </c>
      <c r="I91" s="59"/>
      <c r="J91" s="66">
        <v>3.4000000000000002E-2</v>
      </c>
      <c r="K91" s="66">
        <v>6.3E-2</v>
      </c>
      <c r="L91" s="66">
        <v>4.1000000000000002E-2</v>
      </c>
      <c r="M91" s="66"/>
      <c r="N91" s="63"/>
      <c r="O91" s="56"/>
      <c r="P91" s="201"/>
      <c r="R91" s="213"/>
      <c r="S91" s="213"/>
      <c r="T91" s="213"/>
      <c r="U91" s="206"/>
      <c r="V91" s="206"/>
    </row>
    <row r="92" spans="2:16364">
      <c r="B92" s="40"/>
      <c r="C92" s="47" t="s">
        <v>104</v>
      </c>
      <c r="D92" s="66"/>
      <c r="E92" s="66"/>
      <c r="F92" s="66"/>
      <c r="G92" s="66"/>
      <c r="H92" s="75"/>
      <c r="I92" s="59"/>
      <c r="J92" s="67"/>
      <c r="K92" s="66"/>
      <c r="L92" s="66"/>
      <c r="M92" s="66"/>
      <c r="N92" s="63"/>
      <c r="O92" s="52"/>
      <c r="P92" s="201"/>
      <c r="R92" s="213"/>
      <c r="S92" s="213"/>
      <c r="T92" s="213"/>
      <c r="U92" s="206"/>
      <c r="V92" s="206"/>
    </row>
    <row r="93" spans="2:16364">
      <c r="B93" s="40"/>
      <c r="C93" s="47" t="s">
        <v>105</v>
      </c>
      <c r="D93" s="66"/>
      <c r="E93" s="66"/>
      <c r="F93" s="66"/>
      <c r="G93" s="66"/>
      <c r="H93" s="75"/>
      <c r="I93" s="59"/>
      <c r="J93" s="67"/>
      <c r="K93" s="66"/>
      <c r="L93" s="66"/>
      <c r="M93" s="66"/>
      <c r="N93" s="63"/>
      <c r="O93" s="52"/>
      <c r="P93" s="201"/>
      <c r="R93" s="213"/>
      <c r="S93" s="213"/>
      <c r="T93" s="213"/>
      <c r="U93" s="206"/>
      <c r="V93" s="206"/>
    </row>
    <row r="94" spans="2:16364" s="50" customFormat="1">
      <c r="B94" s="40"/>
      <c r="C94" s="64" t="s">
        <v>178</v>
      </c>
      <c r="D94" s="69">
        <v>6.2E-2</v>
      </c>
      <c r="E94" s="69">
        <v>1.7999999999999999E-2</v>
      </c>
      <c r="F94" s="69">
        <v>4.2000000000000003E-2</v>
      </c>
      <c r="G94" s="69">
        <v>0.06</v>
      </c>
      <c r="H94" s="77">
        <v>4.5999999999999999E-2</v>
      </c>
      <c r="I94" s="98"/>
      <c r="J94" s="69">
        <v>5.8999999999999997E-2</v>
      </c>
      <c r="K94" s="69">
        <v>1.7000000000000001E-2</v>
      </c>
      <c r="L94" s="69">
        <v>4.5999999999999999E-2</v>
      </c>
      <c r="M94" s="69"/>
      <c r="N94" s="144"/>
      <c r="O94" s="42"/>
      <c r="P94" s="201"/>
      <c r="Q94" s="207"/>
      <c r="R94" s="213"/>
      <c r="S94" s="213"/>
      <c r="T94" s="213"/>
      <c r="U94" s="208"/>
      <c r="V94" s="208"/>
      <c r="W94" s="207"/>
      <c r="X94" s="207"/>
      <c r="Y94" s="207"/>
    </row>
    <row r="95" spans="2:16364">
      <c r="B95" s="40"/>
      <c r="C95" s="47"/>
      <c r="D95" s="49"/>
      <c r="E95" s="49"/>
      <c r="F95" s="49"/>
      <c r="G95" s="49"/>
      <c r="H95" s="73"/>
      <c r="I95" s="59"/>
      <c r="J95" s="49"/>
      <c r="K95" s="49"/>
      <c r="L95" s="49"/>
      <c r="M95" s="49"/>
      <c r="N95" s="61"/>
      <c r="P95" s="201"/>
      <c r="R95" s="206"/>
      <c r="S95" s="206"/>
      <c r="T95" s="206"/>
      <c r="U95" s="206"/>
      <c r="V95" s="206"/>
      <c r="W95" s="207"/>
      <c r="X95" s="207"/>
      <c r="Y95" s="207"/>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50"/>
      <c r="ZZ95" s="50"/>
      <c r="AAA95" s="50"/>
      <c r="AAB95" s="50"/>
      <c r="AAC95" s="50"/>
      <c r="AAD95" s="50"/>
      <c r="AAE95" s="50"/>
      <c r="AAF95" s="50"/>
      <c r="AAG95" s="50"/>
      <c r="AAH95" s="50"/>
      <c r="AAI95" s="50"/>
      <c r="AAJ95" s="50"/>
      <c r="AAK95" s="50"/>
      <c r="AAL95" s="50"/>
      <c r="AAM95" s="50"/>
      <c r="AAN95" s="50"/>
      <c r="AAO95" s="50"/>
      <c r="AAP95" s="50"/>
      <c r="AAQ95" s="50"/>
      <c r="AAR95" s="50"/>
      <c r="AAS95" s="50"/>
      <c r="AAT95" s="50"/>
      <c r="AAU95" s="50"/>
      <c r="AAV95" s="50"/>
      <c r="AAW95" s="50"/>
      <c r="AAX95" s="50"/>
      <c r="AAY95" s="50"/>
      <c r="AAZ95" s="50"/>
      <c r="ABA95" s="50"/>
      <c r="ABB95" s="50"/>
      <c r="ABC95" s="50"/>
      <c r="ABD95" s="50"/>
      <c r="ABE95" s="50"/>
      <c r="ABF95" s="50"/>
      <c r="ABG95" s="50"/>
      <c r="ABH95" s="50"/>
      <c r="ABI95" s="50"/>
      <c r="ABJ95" s="50"/>
      <c r="ABK95" s="50"/>
      <c r="ABL95" s="50"/>
      <c r="ABM95" s="50"/>
      <c r="ABN95" s="50"/>
      <c r="ABO95" s="50"/>
      <c r="ABP95" s="50"/>
      <c r="ABQ95" s="50"/>
      <c r="ABR95" s="50"/>
      <c r="ABS95" s="50"/>
      <c r="ABT95" s="50"/>
      <c r="ABU95" s="50"/>
      <c r="ABV95" s="50"/>
      <c r="ABW95" s="50"/>
      <c r="ABX95" s="50"/>
      <c r="ABY95" s="50"/>
      <c r="ABZ95" s="50"/>
      <c r="ACA95" s="50"/>
      <c r="ACB95" s="50"/>
      <c r="ACC95" s="50"/>
      <c r="ACD95" s="50"/>
      <c r="ACE95" s="50"/>
      <c r="ACF95" s="50"/>
      <c r="ACG95" s="50"/>
      <c r="ACH95" s="50"/>
      <c r="ACI95" s="50"/>
      <c r="ACJ95" s="50"/>
      <c r="ACK95" s="50"/>
      <c r="ACL95" s="50"/>
      <c r="ACM95" s="50"/>
      <c r="ACN95" s="50"/>
      <c r="ACO95" s="50"/>
      <c r="ACP95" s="50"/>
      <c r="ACQ95" s="50"/>
      <c r="ACR95" s="50"/>
      <c r="ACS95" s="50"/>
      <c r="ACT95" s="50"/>
      <c r="ACU95" s="50"/>
      <c r="ACV95" s="50"/>
      <c r="ACW95" s="50"/>
      <c r="ACX95" s="50"/>
      <c r="ACY95" s="50"/>
      <c r="ACZ95" s="50"/>
      <c r="ADA95" s="50"/>
      <c r="ADB95" s="50"/>
      <c r="ADC95" s="50"/>
      <c r="ADD95" s="50"/>
      <c r="ADE95" s="50"/>
      <c r="ADF95" s="50"/>
      <c r="ADG95" s="50"/>
      <c r="ADH95" s="50"/>
      <c r="ADI95" s="50"/>
      <c r="ADJ95" s="50"/>
      <c r="ADK95" s="50"/>
      <c r="ADL95" s="50"/>
      <c r="ADM95" s="50"/>
      <c r="ADN95" s="50"/>
      <c r="ADO95" s="50"/>
      <c r="ADP95" s="50"/>
      <c r="ADQ95" s="50"/>
      <c r="ADR95" s="50"/>
      <c r="ADS95" s="50"/>
      <c r="ADT95" s="50"/>
      <c r="ADU95" s="50"/>
      <c r="ADV95" s="50"/>
      <c r="ADW95" s="50"/>
      <c r="ADX95" s="50"/>
      <c r="ADY95" s="50"/>
      <c r="ADZ95" s="50"/>
      <c r="AEA95" s="50"/>
      <c r="AEB95" s="50"/>
      <c r="AEC95" s="50"/>
      <c r="AED95" s="50"/>
      <c r="AEE95" s="50"/>
      <c r="AEF95" s="50"/>
      <c r="AEG95" s="50"/>
      <c r="AEH95" s="50"/>
      <c r="AEI95" s="50"/>
      <c r="AEJ95" s="50"/>
      <c r="AEK95" s="50"/>
      <c r="AEL95" s="50"/>
      <c r="AEM95" s="50"/>
      <c r="AEN95" s="50"/>
      <c r="AEO95" s="50"/>
      <c r="AEP95" s="50"/>
      <c r="AEQ95" s="50"/>
      <c r="AER95" s="50"/>
      <c r="AES95" s="50"/>
      <c r="AET95" s="50"/>
      <c r="AEU95" s="50"/>
      <c r="AEV95" s="50"/>
      <c r="AEW95" s="50"/>
      <c r="AEX95" s="50"/>
      <c r="AEY95" s="50"/>
      <c r="AEZ95" s="50"/>
      <c r="AFA95" s="50"/>
      <c r="AFB95" s="50"/>
      <c r="AFC95" s="50"/>
      <c r="AFD95" s="50"/>
      <c r="AFE95" s="50"/>
      <c r="AFF95" s="50"/>
      <c r="AFG95" s="50"/>
      <c r="AFH95" s="50"/>
      <c r="AFI95" s="50"/>
      <c r="AFJ95" s="50"/>
      <c r="AFK95" s="50"/>
      <c r="AFL95" s="50"/>
      <c r="AFM95" s="50"/>
      <c r="AFN95" s="50"/>
      <c r="AFO95" s="50"/>
      <c r="AFP95" s="50"/>
      <c r="AFQ95" s="50"/>
      <c r="AFR95" s="50"/>
      <c r="AFS95" s="50"/>
      <c r="AFT95" s="50"/>
      <c r="AFU95" s="50"/>
      <c r="AFV95" s="50"/>
      <c r="AFW95" s="50"/>
      <c r="AFX95" s="50"/>
      <c r="AFY95" s="50"/>
      <c r="AFZ95" s="50"/>
      <c r="AGA95" s="50"/>
      <c r="AGB95" s="50"/>
      <c r="AGC95" s="50"/>
      <c r="AGD95" s="50"/>
      <c r="AGE95" s="50"/>
      <c r="AGF95" s="50"/>
      <c r="AGG95" s="50"/>
      <c r="AGH95" s="50"/>
      <c r="AGI95" s="50"/>
      <c r="AGJ95" s="50"/>
      <c r="AGK95" s="50"/>
      <c r="AGL95" s="50"/>
      <c r="AGM95" s="50"/>
      <c r="AGN95" s="50"/>
      <c r="AGO95" s="50"/>
      <c r="AGP95" s="50"/>
      <c r="AGQ95" s="50"/>
      <c r="AGR95" s="50"/>
      <c r="AGS95" s="50"/>
      <c r="AGT95" s="50"/>
      <c r="AGU95" s="50"/>
      <c r="AGV95" s="50"/>
      <c r="AGW95" s="50"/>
      <c r="AGX95" s="50"/>
      <c r="AGY95" s="50"/>
      <c r="AGZ95" s="50"/>
      <c r="AHA95" s="50"/>
      <c r="AHB95" s="50"/>
      <c r="AHC95" s="50"/>
      <c r="AHD95" s="50"/>
      <c r="AHE95" s="50"/>
      <c r="AHF95" s="50"/>
      <c r="AHG95" s="50"/>
      <c r="AHH95" s="50"/>
      <c r="AHI95" s="50"/>
      <c r="AHJ95" s="50"/>
      <c r="AHK95" s="50"/>
      <c r="AHL95" s="50"/>
      <c r="AHM95" s="50"/>
      <c r="AHN95" s="50"/>
      <c r="AHO95" s="50"/>
      <c r="AHP95" s="50"/>
      <c r="AHQ95" s="50"/>
      <c r="AHR95" s="50"/>
      <c r="AHS95" s="50"/>
      <c r="AHT95" s="50"/>
      <c r="AHU95" s="50"/>
      <c r="AHV95" s="50"/>
      <c r="AHW95" s="50"/>
      <c r="AHX95" s="50"/>
      <c r="AHY95" s="50"/>
      <c r="AHZ95" s="50"/>
      <c r="AIA95" s="50"/>
      <c r="AIB95" s="50"/>
      <c r="AIC95" s="50"/>
      <c r="AID95" s="50"/>
      <c r="AIE95" s="50"/>
      <c r="AIF95" s="50"/>
      <c r="AIG95" s="50"/>
      <c r="AIH95" s="50"/>
      <c r="AII95" s="50"/>
      <c r="AIJ95" s="50"/>
      <c r="AIK95" s="50"/>
      <c r="AIL95" s="50"/>
      <c r="AIM95" s="50"/>
      <c r="AIN95" s="50"/>
      <c r="AIO95" s="50"/>
      <c r="AIP95" s="50"/>
      <c r="AIQ95" s="50"/>
      <c r="AIR95" s="50"/>
      <c r="AIS95" s="50"/>
      <c r="AIT95" s="50"/>
      <c r="AIU95" s="50"/>
      <c r="AIV95" s="50"/>
      <c r="AIW95" s="50"/>
      <c r="AIX95" s="50"/>
      <c r="AIY95" s="50"/>
      <c r="AIZ95" s="50"/>
      <c r="AJA95" s="50"/>
      <c r="AJB95" s="50"/>
      <c r="AJC95" s="50"/>
      <c r="AJD95" s="50"/>
      <c r="AJE95" s="50"/>
      <c r="AJF95" s="50"/>
      <c r="AJG95" s="50"/>
      <c r="AJH95" s="50"/>
      <c r="AJI95" s="50"/>
      <c r="AJJ95" s="50"/>
      <c r="AJK95" s="50"/>
      <c r="AJL95" s="50"/>
      <c r="AJM95" s="50"/>
      <c r="AJN95" s="50"/>
      <c r="AJO95" s="50"/>
      <c r="AJP95" s="50"/>
      <c r="AJQ95" s="50"/>
      <c r="AJR95" s="50"/>
      <c r="AJS95" s="50"/>
      <c r="AJT95" s="50"/>
      <c r="AJU95" s="50"/>
      <c r="AJV95" s="50"/>
      <c r="AJW95" s="50"/>
      <c r="AJX95" s="50"/>
      <c r="AJY95" s="50"/>
      <c r="AJZ95" s="50"/>
      <c r="AKA95" s="50"/>
      <c r="AKB95" s="50"/>
      <c r="AKC95" s="50"/>
      <c r="AKD95" s="50"/>
      <c r="AKE95" s="50"/>
      <c r="AKF95" s="50"/>
      <c r="AKG95" s="50"/>
      <c r="AKH95" s="50"/>
      <c r="AKI95" s="50"/>
      <c r="AKJ95" s="50"/>
      <c r="AKK95" s="50"/>
      <c r="AKL95" s="50"/>
      <c r="AKM95" s="50"/>
      <c r="AKN95" s="50"/>
      <c r="AKO95" s="50"/>
      <c r="AKP95" s="50"/>
      <c r="AKQ95" s="50"/>
      <c r="AKR95" s="50"/>
      <c r="AKS95" s="50"/>
      <c r="AKT95" s="50"/>
      <c r="AKU95" s="50"/>
      <c r="AKV95" s="50"/>
      <c r="AKW95" s="50"/>
      <c r="AKX95" s="50"/>
      <c r="AKY95" s="50"/>
      <c r="AKZ95" s="50"/>
      <c r="ALA95" s="50"/>
      <c r="ALB95" s="50"/>
      <c r="ALC95" s="50"/>
      <c r="ALD95" s="50"/>
      <c r="ALE95" s="50"/>
      <c r="ALF95" s="50"/>
      <c r="ALG95" s="50"/>
      <c r="ALH95" s="50"/>
      <c r="ALI95" s="50"/>
      <c r="ALJ95" s="50"/>
      <c r="ALK95" s="50"/>
      <c r="ALL95" s="50"/>
      <c r="ALM95" s="50"/>
      <c r="ALN95" s="50"/>
      <c r="ALO95" s="50"/>
      <c r="ALP95" s="50"/>
      <c r="ALQ95" s="50"/>
      <c r="ALR95" s="50"/>
      <c r="ALS95" s="50"/>
      <c r="ALT95" s="50"/>
      <c r="ALU95" s="50"/>
      <c r="ALV95" s="50"/>
      <c r="ALW95" s="50"/>
      <c r="ALX95" s="50"/>
      <c r="ALY95" s="50"/>
      <c r="ALZ95" s="50"/>
      <c r="AMA95" s="50"/>
      <c r="AMB95" s="50"/>
      <c r="AMC95" s="50"/>
      <c r="AMD95" s="50"/>
      <c r="AME95" s="50"/>
      <c r="AMF95" s="50"/>
      <c r="AMG95" s="50"/>
      <c r="AMH95" s="50"/>
      <c r="AMI95" s="50"/>
      <c r="AMJ95" s="50"/>
      <c r="AMK95" s="50"/>
      <c r="AML95" s="50"/>
      <c r="AMM95" s="50"/>
      <c r="AMN95" s="50"/>
      <c r="AMO95" s="50"/>
      <c r="AMP95" s="50"/>
      <c r="AMQ95" s="50"/>
      <c r="AMR95" s="50"/>
      <c r="AMS95" s="50"/>
      <c r="AMT95" s="50"/>
      <c r="AMU95" s="50"/>
      <c r="AMV95" s="50"/>
      <c r="AMW95" s="50"/>
      <c r="AMX95" s="50"/>
      <c r="AMY95" s="50"/>
      <c r="AMZ95" s="50"/>
      <c r="ANA95" s="50"/>
      <c r="ANB95" s="50"/>
      <c r="ANC95" s="50"/>
      <c r="AND95" s="50"/>
      <c r="ANE95" s="50"/>
      <c r="ANF95" s="50"/>
      <c r="ANG95" s="50"/>
      <c r="ANH95" s="50"/>
      <c r="ANI95" s="50"/>
      <c r="ANJ95" s="50"/>
      <c r="ANK95" s="50"/>
      <c r="ANL95" s="50"/>
      <c r="ANM95" s="50"/>
      <c r="ANN95" s="50"/>
      <c r="ANO95" s="50"/>
      <c r="ANP95" s="50"/>
      <c r="ANQ95" s="50"/>
      <c r="ANR95" s="50"/>
      <c r="ANS95" s="50"/>
      <c r="ANT95" s="50"/>
      <c r="ANU95" s="50"/>
      <c r="ANV95" s="50"/>
      <c r="ANW95" s="50"/>
      <c r="ANX95" s="50"/>
      <c r="ANY95" s="50"/>
      <c r="ANZ95" s="50"/>
      <c r="AOA95" s="50"/>
      <c r="AOB95" s="50"/>
      <c r="AOC95" s="50"/>
      <c r="AOD95" s="50"/>
      <c r="AOE95" s="50"/>
      <c r="AOF95" s="50"/>
      <c r="AOG95" s="50"/>
      <c r="AOH95" s="50"/>
      <c r="AOI95" s="50"/>
      <c r="AOJ95" s="50"/>
      <c r="AOK95" s="50"/>
      <c r="AOL95" s="50"/>
      <c r="AOM95" s="50"/>
      <c r="AON95" s="50"/>
      <c r="AOO95" s="50"/>
      <c r="AOP95" s="50"/>
      <c r="AOQ95" s="50"/>
      <c r="AOR95" s="50"/>
      <c r="AOS95" s="50"/>
      <c r="AOT95" s="50"/>
      <c r="AOU95" s="50"/>
      <c r="AOV95" s="50"/>
      <c r="AOW95" s="50"/>
      <c r="AOX95" s="50"/>
      <c r="AOY95" s="50"/>
      <c r="AOZ95" s="50"/>
      <c r="APA95" s="50"/>
      <c r="APB95" s="50"/>
      <c r="APC95" s="50"/>
      <c r="APD95" s="50"/>
      <c r="APE95" s="50"/>
      <c r="APF95" s="50"/>
      <c r="APG95" s="50"/>
      <c r="APH95" s="50"/>
      <c r="API95" s="50"/>
      <c r="APJ95" s="50"/>
      <c r="APK95" s="50"/>
      <c r="APL95" s="50"/>
      <c r="APM95" s="50"/>
      <c r="APN95" s="50"/>
      <c r="APO95" s="50"/>
      <c r="APP95" s="50"/>
      <c r="APQ95" s="50"/>
      <c r="APR95" s="50"/>
      <c r="APS95" s="50"/>
      <c r="APT95" s="50"/>
      <c r="APU95" s="50"/>
      <c r="APV95" s="50"/>
      <c r="APW95" s="50"/>
      <c r="APX95" s="50"/>
      <c r="APY95" s="50"/>
      <c r="APZ95" s="50"/>
      <c r="AQA95" s="50"/>
      <c r="AQB95" s="50"/>
      <c r="AQC95" s="50"/>
      <c r="AQD95" s="50"/>
      <c r="AQE95" s="50"/>
      <c r="AQF95" s="50"/>
      <c r="AQG95" s="50"/>
      <c r="AQH95" s="50"/>
      <c r="AQI95" s="50"/>
      <c r="AQJ95" s="50"/>
      <c r="AQK95" s="50"/>
      <c r="AQL95" s="50"/>
      <c r="AQM95" s="50"/>
      <c r="AQN95" s="50"/>
      <c r="AQO95" s="50"/>
      <c r="AQP95" s="50"/>
      <c r="AQQ95" s="50"/>
      <c r="AQR95" s="50"/>
      <c r="AQS95" s="50"/>
      <c r="AQT95" s="50"/>
      <c r="AQU95" s="50"/>
      <c r="AQV95" s="50"/>
      <c r="AQW95" s="50"/>
      <c r="AQX95" s="50"/>
      <c r="AQY95" s="50"/>
      <c r="AQZ95" s="50"/>
      <c r="ARA95" s="50"/>
      <c r="ARB95" s="50"/>
      <c r="ARC95" s="50"/>
      <c r="ARD95" s="50"/>
      <c r="ARE95" s="50"/>
      <c r="ARF95" s="50"/>
      <c r="ARG95" s="50"/>
      <c r="ARH95" s="50"/>
      <c r="ARI95" s="50"/>
      <c r="ARJ95" s="50"/>
      <c r="ARK95" s="50"/>
      <c r="ARL95" s="50"/>
      <c r="ARM95" s="50"/>
      <c r="ARN95" s="50"/>
      <c r="ARO95" s="50"/>
      <c r="ARP95" s="50"/>
      <c r="ARQ95" s="50"/>
      <c r="ARR95" s="50"/>
      <c r="ARS95" s="50"/>
      <c r="ART95" s="50"/>
      <c r="ARU95" s="50"/>
      <c r="ARV95" s="50"/>
      <c r="ARW95" s="50"/>
      <c r="ARX95" s="50"/>
      <c r="ARY95" s="50"/>
      <c r="ARZ95" s="50"/>
      <c r="ASA95" s="50"/>
      <c r="ASB95" s="50"/>
      <c r="ASC95" s="50"/>
      <c r="ASD95" s="50"/>
      <c r="ASE95" s="50"/>
      <c r="ASF95" s="50"/>
      <c r="ASG95" s="50"/>
      <c r="ASH95" s="50"/>
      <c r="ASI95" s="50"/>
      <c r="ASJ95" s="50"/>
      <c r="ASK95" s="50"/>
      <c r="ASL95" s="50"/>
      <c r="ASM95" s="50"/>
      <c r="ASN95" s="50"/>
      <c r="ASO95" s="50"/>
      <c r="ASP95" s="50"/>
      <c r="ASQ95" s="50"/>
      <c r="ASR95" s="50"/>
      <c r="ASS95" s="50"/>
      <c r="AST95" s="50"/>
      <c r="ASU95" s="50"/>
      <c r="ASV95" s="50"/>
      <c r="ASW95" s="50"/>
      <c r="ASX95" s="50"/>
      <c r="ASY95" s="50"/>
      <c r="ASZ95" s="50"/>
      <c r="ATA95" s="50"/>
      <c r="ATB95" s="50"/>
      <c r="ATC95" s="50"/>
      <c r="ATD95" s="50"/>
      <c r="ATE95" s="50"/>
      <c r="ATF95" s="50"/>
      <c r="ATG95" s="50"/>
      <c r="ATH95" s="50"/>
      <c r="ATI95" s="50"/>
      <c r="ATJ95" s="50"/>
      <c r="ATK95" s="50"/>
      <c r="ATL95" s="50"/>
      <c r="ATM95" s="50"/>
      <c r="ATN95" s="50"/>
      <c r="ATO95" s="50"/>
      <c r="ATP95" s="50"/>
      <c r="ATQ95" s="50"/>
      <c r="ATR95" s="50"/>
      <c r="ATS95" s="50"/>
      <c r="ATT95" s="50"/>
      <c r="ATU95" s="50"/>
      <c r="ATV95" s="50"/>
      <c r="ATW95" s="50"/>
      <c r="ATX95" s="50"/>
      <c r="ATY95" s="50"/>
      <c r="ATZ95" s="50"/>
      <c r="AUA95" s="50"/>
      <c r="AUB95" s="50"/>
      <c r="AUC95" s="50"/>
      <c r="AUD95" s="50"/>
      <c r="AUE95" s="50"/>
      <c r="AUF95" s="50"/>
      <c r="AUG95" s="50"/>
      <c r="AUH95" s="50"/>
      <c r="AUI95" s="50"/>
      <c r="AUJ95" s="50"/>
      <c r="AUK95" s="50"/>
      <c r="AUL95" s="50"/>
      <c r="AUM95" s="50"/>
      <c r="AUN95" s="50"/>
      <c r="AUO95" s="50"/>
      <c r="AUP95" s="50"/>
      <c r="AUQ95" s="50"/>
      <c r="AUR95" s="50"/>
      <c r="AUS95" s="50"/>
      <c r="AUT95" s="50"/>
      <c r="AUU95" s="50"/>
      <c r="AUV95" s="50"/>
      <c r="AUW95" s="50"/>
      <c r="AUX95" s="50"/>
      <c r="AUY95" s="50"/>
      <c r="AUZ95" s="50"/>
      <c r="AVA95" s="50"/>
      <c r="AVB95" s="50"/>
      <c r="AVC95" s="50"/>
      <c r="AVD95" s="50"/>
      <c r="AVE95" s="50"/>
      <c r="AVF95" s="50"/>
      <c r="AVG95" s="50"/>
      <c r="AVH95" s="50"/>
      <c r="AVI95" s="50"/>
      <c r="AVJ95" s="50"/>
      <c r="AVK95" s="50"/>
      <c r="AVL95" s="50"/>
      <c r="AVM95" s="50"/>
      <c r="AVN95" s="50"/>
      <c r="AVO95" s="50"/>
      <c r="AVP95" s="50"/>
      <c r="AVQ95" s="50"/>
      <c r="AVR95" s="50"/>
      <c r="AVS95" s="50"/>
      <c r="AVT95" s="50"/>
      <c r="AVU95" s="50"/>
      <c r="AVV95" s="50"/>
      <c r="AVW95" s="50"/>
      <c r="AVX95" s="50"/>
      <c r="AVY95" s="50"/>
      <c r="AVZ95" s="50"/>
      <c r="AWA95" s="50"/>
      <c r="AWB95" s="50"/>
      <c r="AWC95" s="50"/>
      <c r="AWD95" s="50"/>
      <c r="AWE95" s="50"/>
      <c r="AWF95" s="50"/>
      <c r="AWG95" s="50"/>
      <c r="AWH95" s="50"/>
      <c r="AWI95" s="50"/>
      <c r="AWJ95" s="50"/>
      <c r="AWK95" s="50"/>
      <c r="AWL95" s="50"/>
      <c r="AWM95" s="50"/>
      <c r="AWN95" s="50"/>
      <c r="AWO95" s="50"/>
      <c r="AWP95" s="50"/>
      <c r="AWQ95" s="50"/>
      <c r="AWR95" s="50"/>
      <c r="AWS95" s="50"/>
      <c r="AWT95" s="50"/>
      <c r="AWU95" s="50"/>
      <c r="AWV95" s="50"/>
      <c r="AWW95" s="50"/>
      <c r="AWX95" s="50"/>
      <c r="AWY95" s="50"/>
      <c r="AWZ95" s="50"/>
      <c r="AXA95" s="50"/>
      <c r="AXB95" s="50"/>
      <c r="AXC95" s="50"/>
      <c r="AXD95" s="50"/>
      <c r="AXE95" s="50"/>
      <c r="AXF95" s="50"/>
      <c r="AXG95" s="50"/>
      <c r="AXH95" s="50"/>
      <c r="AXI95" s="50"/>
      <c r="AXJ95" s="50"/>
      <c r="AXK95" s="50"/>
      <c r="AXL95" s="50"/>
      <c r="AXM95" s="50"/>
      <c r="AXN95" s="50"/>
      <c r="AXO95" s="50"/>
      <c r="AXP95" s="50"/>
      <c r="AXQ95" s="50"/>
      <c r="AXR95" s="50"/>
      <c r="AXS95" s="50"/>
      <c r="AXT95" s="50"/>
      <c r="AXU95" s="50"/>
      <c r="AXV95" s="50"/>
      <c r="AXW95" s="50"/>
      <c r="AXX95" s="50"/>
      <c r="AXY95" s="50"/>
      <c r="AXZ95" s="50"/>
      <c r="AYA95" s="50"/>
      <c r="AYB95" s="50"/>
      <c r="AYC95" s="50"/>
      <c r="AYD95" s="50"/>
      <c r="AYE95" s="50"/>
      <c r="AYF95" s="50"/>
      <c r="AYG95" s="50"/>
      <c r="AYH95" s="50"/>
      <c r="AYI95" s="50"/>
      <c r="AYJ95" s="50"/>
      <c r="AYK95" s="50"/>
      <c r="AYL95" s="50"/>
      <c r="AYM95" s="50"/>
      <c r="AYN95" s="50"/>
      <c r="AYO95" s="50"/>
      <c r="AYP95" s="50"/>
      <c r="AYQ95" s="50"/>
      <c r="AYR95" s="50"/>
      <c r="AYS95" s="50"/>
      <c r="AYT95" s="50"/>
      <c r="AYU95" s="50"/>
      <c r="AYV95" s="50"/>
      <c r="AYW95" s="50"/>
      <c r="AYX95" s="50"/>
      <c r="AYY95" s="50"/>
      <c r="AYZ95" s="50"/>
      <c r="AZA95" s="50"/>
      <c r="AZB95" s="50"/>
      <c r="AZC95" s="50"/>
      <c r="AZD95" s="50"/>
      <c r="AZE95" s="50"/>
      <c r="AZF95" s="50"/>
      <c r="AZG95" s="50"/>
      <c r="AZH95" s="50"/>
      <c r="AZI95" s="50"/>
      <c r="AZJ95" s="50"/>
      <c r="AZK95" s="50"/>
      <c r="AZL95" s="50"/>
      <c r="AZM95" s="50"/>
      <c r="AZN95" s="50"/>
      <c r="AZO95" s="50"/>
      <c r="AZP95" s="50"/>
      <c r="AZQ95" s="50"/>
      <c r="AZR95" s="50"/>
      <c r="AZS95" s="50"/>
      <c r="AZT95" s="50"/>
      <c r="AZU95" s="50"/>
      <c r="AZV95" s="50"/>
      <c r="AZW95" s="50"/>
      <c r="AZX95" s="50"/>
      <c r="AZY95" s="50"/>
      <c r="AZZ95" s="50"/>
      <c r="BAA95" s="50"/>
      <c r="BAB95" s="50"/>
      <c r="BAC95" s="50"/>
      <c r="BAD95" s="50"/>
      <c r="BAE95" s="50"/>
      <c r="BAF95" s="50"/>
      <c r="BAG95" s="50"/>
      <c r="BAH95" s="50"/>
      <c r="BAI95" s="50"/>
      <c r="BAJ95" s="50"/>
      <c r="BAK95" s="50"/>
      <c r="BAL95" s="50"/>
      <c r="BAM95" s="50"/>
      <c r="BAN95" s="50"/>
      <c r="BAO95" s="50"/>
      <c r="BAP95" s="50"/>
      <c r="BAQ95" s="50"/>
      <c r="BAR95" s="50"/>
      <c r="BAS95" s="50"/>
      <c r="BAT95" s="50"/>
      <c r="BAU95" s="50"/>
      <c r="BAV95" s="50"/>
      <c r="BAW95" s="50"/>
      <c r="BAX95" s="50"/>
      <c r="BAY95" s="50"/>
      <c r="BAZ95" s="50"/>
      <c r="BBA95" s="50"/>
      <c r="BBB95" s="50"/>
      <c r="BBC95" s="50"/>
      <c r="BBD95" s="50"/>
      <c r="BBE95" s="50"/>
      <c r="BBF95" s="50"/>
      <c r="BBG95" s="50"/>
      <c r="BBH95" s="50"/>
      <c r="BBI95" s="50"/>
      <c r="BBJ95" s="50"/>
      <c r="BBK95" s="50"/>
      <c r="BBL95" s="50"/>
      <c r="BBM95" s="50"/>
      <c r="BBN95" s="50"/>
      <c r="BBO95" s="50"/>
      <c r="BBP95" s="50"/>
      <c r="BBQ95" s="50"/>
      <c r="BBR95" s="50"/>
      <c r="BBS95" s="50"/>
      <c r="BBT95" s="50"/>
      <c r="BBU95" s="50"/>
      <c r="BBV95" s="50"/>
      <c r="BBW95" s="50"/>
      <c r="BBX95" s="50"/>
      <c r="BBY95" s="50"/>
      <c r="BBZ95" s="50"/>
      <c r="BCA95" s="50"/>
      <c r="BCB95" s="50"/>
      <c r="BCC95" s="50"/>
      <c r="BCD95" s="50"/>
      <c r="BCE95" s="50"/>
      <c r="BCF95" s="50"/>
      <c r="BCG95" s="50"/>
      <c r="BCH95" s="50"/>
      <c r="BCI95" s="50"/>
      <c r="BCJ95" s="50"/>
      <c r="BCK95" s="50"/>
      <c r="BCL95" s="50"/>
      <c r="BCM95" s="50"/>
      <c r="BCN95" s="50"/>
      <c r="BCO95" s="50"/>
      <c r="BCP95" s="50"/>
      <c r="BCQ95" s="50"/>
      <c r="BCR95" s="50"/>
      <c r="BCS95" s="50"/>
      <c r="BCT95" s="50"/>
      <c r="BCU95" s="50"/>
      <c r="BCV95" s="50"/>
      <c r="BCW95" s="50"/>
      <c r="BCX95" s="50"/>
      <c r="BCY95" s="50"/>
      <c r="BCZ95" s="50"/>
      <c r="BDA95" s="50"/>
      <c r="BDB95" s="50"/>
      <c r="BDC95" s="50"/>
      <c r="BDD95" s="50"/>
      <c r="BDE95" s="50"/>
      <c r="BDF95" s="50"/>
      <c r="BDG95" s="50"/>
      <c r="BDH95" s="50"/>
      <c r="BDI95" s="50"/>
      <c r="BDJ95" s="50"/>
      <c r="BDK95" s="50"/>
      <c r="BDL95" s="50"/>
      <c r="BDM95" s="50"/>
      <c r="BDN95" s="50"/>
      <c r="BDO95" s="50"/>
      <c r="BDP95" s="50"/>
      <c r="BDQ95" s="50"/>
      <c r="BDR95" s="50"/>
      <c r="BDS95" s="50"/>
      <c r="BDT95" s="50"/>
      <c r="BDU95" s="50"/>
      <c r="BDV95" s="50"/>
      <c r="BDW95" s="50"/>
      <c r="BDX95" s="50"/>
      <c r="BDY95" s="50"/>
      <c r="BDZ95" s="50"/>
      <c r="BEA95" s="50"/>
      <c r="BEB95" s="50"/>
      <c r="BEC95" s="50"/>
      <c r="BED95" s="50"/>
      <c r="BEE95" s="50"/>
      <c r="BEF95" s="50"/>
      <c r="BEG95" s="50"/>
      <c r="BEH95" s="50"/>
      <c r="BEI95" s="50"/>
      <c r="BEJ95" s="50"/>
      <c r="BEK95" s="50"/>
      <c r="BEL95" s="50"/>
      <c r="BEM95" s="50"/>
      <c r="BEN95" s="50"/>
      <c r="BEO95" s="50"/>
      <c r="BEP95" s="50"/>
      <c r="BEQ95" s="50"/>
      <c r="BER95" s="50"/>
      <c r="BES95" s="50"/>
      <c r="BET95" s="50"/>
      <c r="BEU95" s="50"/>
      <c r="BEV95" s="50"/>
      <c r="BEW95" s="50"/>
      <c r="BEX95" s="50"/>
      <c r="BEY95" s="50"/>
      <c r="BEZ95" s="50"/>
      <c r="BFA95" s="50"/>
      <c r="BFB95" s="50"/>
      <c r="BFC95" s="50"/>
      <c r="BFD95" s="50"/>
      <c r="BFE95" s="50"/>
      <c r="BFF95" s="50"/>
      <c r="BFG95" s="50"/>
      <c r="BFH95" s="50"/>
      <c r="BFI95" s="50"/>
      <c r="BFJ95" s="50"/>
      <c r="BFK95" s="50"/>
      <c r="BFL95" s="50"/>
      <c r="BFM95" s="50"/>
      <c r="BFN95" s="50"/>
      <c r="BFO95" s="50"/>
      <c r="BFP95" s="50"/>
      <c r="BFQ95" s="50"/>
      <c r="BFR95" s="50"/>
      <c r="BFS95" s="50"/>
      <c r="BFT95" s="50"/>
      <c r="BFU95" s="50"/>
      <c r="BFV95" s="50"/>
      <c r="BFW95" s="50"/>
      <c r="BFX95" s="50"/>
      <c r="BFY95" s="50"/>
      <c r="BFZ95" s="50"/>
      <c r="BGA95" s="50"/>
      <c r="BGB95" s="50"/>
      <c r="BGC95" s="50"/>
      <c r="BGD95" s="50"/>
      <c r="BGE95" s="50"/>
      <c r="BGF95" s="50"/>
      <c r="BGG95" s="50"/>
      <c r="BGH95" s="50"/>
      <c r="BGI95" s="50"/>
      <c r="BGJ95" s="50"/>
      <c r="BGK95" s="50"/>
      <c r="BGL95" s="50"/>
      <c r="BGM95" s="50"/>
      <c r="BGN95" s="50"/>
      <c r="BGO95" s="50"/>
      <c r="BGP95" s="50"/>
      <c r="BGQ95" s="50"/>
      <c r="BGR95" s="50"/>
      <c r="BGS95" s="50"/>
      <c r="BGT95" s="50"/>
      <c r="BGU95" s="50"/>
      <c r="BGV95" s="50"/>
      <c r="BGW95" s="50"/>
      <c r="BGX95" s="50"/>
      <c r="BGY95" s="50"/>
      <c r="BGZ95" s="50"/>
      <c r="BHA95" s="50"/>
      <c r="BHB95" s="50"/>
      <c r="BHC95" s="50"/>
      <c r="BHD95" s="50"/>
      <c r="BHE95" s="50"/>
      <c r="BHF95" s="50"/>
      <c r="BHG95" s="50"/>
      <c r="BHH95" s="50"/>
      <c r="BHI95" s="50"/>
      <c r="BHJ95" s="50"/>
      <c r="BHK95" s="50"/>
      <c r="BHL95" s="50"/>
      <c r="BHM95" s="50"/>
      <c r="BHN95" s="50"/>
      <c r="BHO95" s="50"/>
      <c r="BHP95" s="50"/>
      <c r="BHQ95" s="50"/>
      <c r="BHR95" s="50"/>
      <c r="BHS95" s="50"/>
      <c r="BHT95" s="50"/>
      <c r="BHU95" s="50"/>
      <c r="BHV95" s="50"/>
      <c r="BHW95" s="50"/>
      <c r="BHX95" s="50"/>
      <c r="BHY95" s="50"/>
      <c r="BHZ95" s="50"/>
      <c r="BIA95" s="50"/>
      <c r="BIB95" s="50"/>
      <c r="BIC95" s="50"/>
      <c r="BID95" s="50"/>
      <c r="BIE95" s="50"/>
      <c r="BIF95" s="50"/>
      <c r="BIG95" s="50"/>
      <c r="BIH95" s="50"/>
      <c r="BII95" s="50"/>
      <c r="BIJ95" s="50"/>
      <c r="BIK95" s="50"/>
      <c r="BIL95" s="50"/>
      <c r="BIM95" s="50"/>
      <c r="BIN95" s="50"/>
      <c r="BIO95" s="50"/>
      <c r="BIP95" s="50"/>
      <c r="BIQ95" s="50"/>
      <c r="BIR95" s="50"/>
      <c r="BIS95" s="50"/>
      <c r="BIT95" s="50"/>
      <c r="BIU95" s="50"/>
      <c r="BIV95" s="50"/>
      <c r="BIW95" s="50"/>
      <c r="BIX95" s="50"/>
      <c r="BIY95" s="50"/>
      <c r="BIZ95" s="50"/>
      <c r="BJA95" s="50"/>
      <c r="BJB95" s="50"/>
      <c r="BJC95" s="50"/>
      <c r="BJD95" s="50"/>
      <c r="BJE95" s="50"/>
      <c r="BJF95" s="50"/>
      <c r="BJG95" s="50"/>
      <c r="BJH95" s="50"/>
      <c r="BJI95" s="50"/>
      <c r="BJJ95" s="50"/>
      <c r="BJK95" s="50"/>
      <c r="BJL95" s="50"/>
      <c r="BJM95" s="50"/>
      <c r="BJN95" s="50"/>
      <c r="BJO95" s="50"/>
      <c r="BJP95" s="50"/>
      <c r="BJQ95" s="50"/>
      <c r="BJR95" s="50"/>
      <c r="BJS95" s="50"/>
      <c r="BJT95" s="50"/>
      <c r="BJU95" s="50"/>
      <c r="BJV95" s="50"/>
      <c r="BJW95" s="50"/>
      <c r="BJX95" s="50"/>
      <c r="BJY95" s="50"/>
      <c r="BJZ95" s="50"/>
      <c r="BKA95" s="50"/>
      <c r="BKB95" s="50"/>
      <c r="BKC95" s="50"/>
      <c r="BKD95" s="50"/>
      <c r="BKE95" s="50"/>
      <c r="BKF95" s="50"/>
      <c r="BKG95" s="50"/>
      <c r="BKH95" s="50"/>
      <c r="BKI95" s="50"/>
      <c r="BKJ95" s="50"/>
      <c r="BKK95" s="50"/>
      <c r="BKL95" s="50"/>
      <c r="BKM95" s="50"/>
      <c r="BKN95" s="50"/>
      <c r="BKO95" s="50"/>
      <c r="BKP95" s="50"/>
      <c r="BKQ95" s="50"/>
      <c r="BKR95" s="50"/>
      <c r="BKS95" s="50"/>
      <c r="BKT95" s="50"/>
      <c r="BKU95" s="50"/>
      <c r="BKV95" s="50"/>
      <c r="BKW95" s="50"/>
      <c r="BKX95" s="50"/>
      <c r="BKY95" s="50"/>
      <c r="BKZ95" s="50"/>
      <c r="BLA95" s="50"/>
      <c r="BLB95" s="50"/>
      <c r="BLC95" s="50"/>
      <c r="BLD95" s="50"/>
      <c r="BLE95" s="50"/>
      <c r="BLF95" s="50"/>
      <c r="BLG95" s="50"/>
      <c r="BLH95" s="50"/>
      <c r="BLI95" s="50"/>
      <c r="BLJ95" s="50"/>
      <c r="BLK95" s="50"/>
      <c r="BLL95" s="50"/>
      <c r="BLM95" s="50"/>
      <c r="BLN95" s="50"/>
      <c r="BLO95" s="50"/>
      <c r="BLP95" s="50"/>
      <c r="BLQ95" s="50"/>
      <c r="BLR95" s="50"/>
      <c r="BLS95" s="50"/>
      <c r="BLT95" s="50"/>
      <c r="BLU95" s="50"/>
      <c r="BLV95" s="50"/>
      <c r="BLW95" s="50"/>
      <c r="BLX95" s="50"/>
      <c r="BLY95" s="50"/>
      <c r="BLZ95" s="50"/>
      <c r="BMA95" s="50"/>
      <c r="BMB95" s="50"/>
      <c r="BMC95" s="50"/>
      <c r="BMD95" s="50"/>
      <c r="BME95" s="50"/>
      <c r="BMF95" s="50"/>
      <c r="BMG95" s="50"/>
      <c r="BMH95" s="50"/>
      <c r="BMI95" s="50"/>
      <c r="BMJ95" s="50"/>
      <c r="BMK95" s="50"/>
      <c r="BML95" s="50"/>
      <c r="BMM95" s="50"/>
      <c r="BMN95" s="50"/>
      <c r="BMO95" s="50"/>
      <c r="BMP95" s="50"/>
      <c r="BMQ95" s="50"/>
      <c r="BMR95" s="50"/>
      <c r="BMS95" s="50"/>
      <c r="BMT95" s="50"/>
      <c r="BMU95" s="50"/>
      <c r="BMV95" s="50"/>
      <c r="BMW95" s="50"/>
      <c r="BMX95" s="50"/>
      <c r="BMY95" s="50"/>
      <c r="BMZ95" s="50"/>
      <c r="BNA95" s="50"/>
      <c r="BNB95" s="50"/>
      <c r="BNC95" s="50"/>
      <c r="BND95" s="50"/>
      <c r="BNE95" s="50"/>
      <c r="BNF95" s="50"/>
      <c r="BNG95" s="50"/>
      <c r="BNH95" s="50"/>
      <c r="BNI95" s="50"/>
      <c r="BNJ95" s="50"/>
      <c r="BNK95" s="50"/>
      <c r="BNL95" s="50"/>
      <c r="BNM95" s="50"/>
      <c r="BNN95" s="50"/>
      <c r="BNO95" s="50"/>
      <c r="BNP95" s="50"/>
      <c r="BNQ95" s="50"/>
      <c r="BNR95" s="50"/>
      <c r="BNS95" s="50"/>
      <c r="BNT95" s="50"/>
      <c r="BNU95" s="50"/>
      <c r="BNV95" s="50"/>
      <c r="BNW95" s="50"/>
      <c r="BNX95" s="50"/>
      <c r="BNY95" s="50"/>
      <c r="BNZ95" s="50"/>
      <c r="BOA95" s="50"/>
      <c r="BOB95" s="50"/>
      <c r="BOC95" s="50"/>
      <c r="BOD95" s="50"/>
      <c r="BOE95" s="50"/>
      <c r="BOF95" s="50"/>
      <c r="BOG95" s="50"/>
      <c r="BOH95" s="50"/>
      <c r="BOI95" s="50"/>
      <c r="BOJ95" s="50"/>
      <c r="BOK95" s="50"/>
      <c r="BOL95" s="50"/>
      <c r="BOM95" s="50"/>
      <c r="BON95" s="50"/>
      <c r="BOO95" s="50"/>
      <c r="BOP95" s="50"/>
      <c r="BOQ95" s="50"/>
      <c r="BOR95" s="50"/>
      <c r="BOS95" s="50"/>
      <c r="BOT95" s="50"/>
      <c r="BOU95" s="50"/>
      <c r="BOV95" s="50"/>
      <c r="BOW95" s="50"/>
      <c r="BOX95" s="50"/>
      <c r="BOY95" s="50"/>
      <c r="BOZ95" s="50"/>
      <c r="BPA95" s="50"/>
      <c r="BPB95" s="50"/>
      <c r="BPC95" s="50"/>
      <c r="BPD95" s="50"/>
      <c r="BPE95" s="50"/>
      <c r="BPF95" s="50"/>
      <c r="BPG95" s="50"/>
      <c r="BPH95" s="50"/>
      <c r="BPI95" s="50"/>
      <c r="BPJ95" s="50"/>
      <c r="BPK95" s="50"/>
      <c r="BPL95" s="50"/>
      <c r="BPM95" s="50"/>
      <c r="BPN95" s="50"/>
      <c r="BPO95" s="50"/>
      <c r="BPP95" s="50"/>
      <c r="BPQ95" s="50"/>
      <c r="BPR95" s="50"/>
      <c r="BPS95" s="50"/>
      <c r="BPT95" s="50"/>
      <c r="BPU95" s="50"/>
      <c r="BPV95" s="50"/>
      <c r="BPW95" s="50"/>
      <c r="BPX95" s="50"/>
      <c r="BPY95" s="50"/>
      <c r="BPZ95" s="50"/>
      <c r="BQA95" s="50"/>
      <c r="BQB95" s="50"/>
      <c r="BQC95" s="50"/>
      <c r="BQD95" s="50"/>
      <c r="BQE95" s="50"/>
      <c r="BQF95" s="50"/>
      <c r="BQG95" s="50"/>
      <c r="BQH95" s="50"/>
      <c r="BQI95" s="50"/>
      <c r="BQJ95" s="50"/>
      <c r="BQK95" s="50"/>
      <c r="BQL95" s="50"/>
      <c r="BQM95" s="50"/>
      <c r="BQN95" s="50"/>
      <c r="BQO95" s="50"/>
      <c r="BQP95" s="50"/>
      <c r="BQQ95" s="50"/>
      <c r="BQR95" s="50"/>
      <c r="BQS95" s="50"/>
      <c r="BQT95" s="50"/>
      <c r="BQU95" s="50"/>
      <c r="BQV95" s="50"/>
      <c r="BQW95" s="50"/>
      <c r="BQX95" s="50"/>
      <c r="BQY95" s="50"/>
      <c r="BQZ95" s="50"/>
      <c r="BRA95" s="50"/>
      <c r="BRB95" s="50"/>
      <c r="BRC95" s="50"/>
      <c r="BRD95" s="50"/>
      <c r="BRE95" s="50"/>
      <c r="BRF95" s="50"/>
      <c r="BRG95" s="50"/>
      <c r="BRH95" s="50"/>
      <c r="BRI95" s="50"/>
      <c r="BRJ95" s="50"/>
      <c r="BRK95" s="50"/>
      <c r="BRL95" s="50"/>
      <c r="BRM95" s="50"/>
      <c r="BRN95" s="50"/>
      <c r="BRO95" s="50"/>
      <c r="BRP95" s="50"/>
      <c r="BRQ95" s="50"/>
      <c r="BRR95" s="50"/>
      <c r="BRS95" s="50"/>
      <c r="BRT95" s="50"/>
      <c r="BRU95" s="50"/>
      <c r="BRV95" s="50"/>
      <c r="BRW95" s="50"/>
      <c r="BRX95" s="50"/>
      <c r="BRY95" s="50"/>
      <c r="BRZ95" s="50"/>
      <c r="BSA95" s="50"/>
      <c r="BSB95" s="50"/>
      <c r="BSC95" s="50"/>
      <c r="BSD95" s="50"/>
      <c r="BSE95" s="50"/>
      <c r="BSF95" s="50"/>
      <c r="BSG95" s="50"/>
      <c r="BSH95" s="50"/>
      <c r="BSI95" s="50"/>
      <c r="BSJ95" s="50"/>
      <c r="BSK95" s="50"/>
      <c r="BSL95" s="50"/>
      <c r="BSM95" s="50"/>
      <c r="BSN95" s="50"/>
      <c r="BSO95" s="50"/>
      <c r="BSP95" s="50"/>
      <c r="BSQ95" s="50"/>
      <c r="BSR95" s="50"/>
      <c r="BSS95" s="50"/>
      <c r="BST95" s="50"/>
      <c r="BSU95" s="50"/>
      <c r="BSV95" s="50"/>
      <c r="BSW95" s="50"/>
      <c r="BSX95" s="50"/>
      <c r="BSY95" s="50"/>
      <c r="BSZ95" s="50"/>
      <c r="BTA95" s="50"/>
      <c r="BTB95" s="50"/>
      <c r="BTC95" s="50"/>
      <c r="BTD95" s="50"/>
      <c r="BTE95" s="50"/>
      <c r="BTF95" s="50"/>
      <c r="BTG95" s="50"/>
      <c r="BTH95" s="50"/>
      <c r="BTI95" s="50"/>
      <c r="BTJ95" s="50"/>
      <c r="BTK95" s="50"/>
      <c r="BTL95" s="50"/>
      <c r="BTM95" s="50"/>
      <c r="BTN95" s="50"/>
      <c r="BTO95" s="50"/>
      <c r="BTP95" s="50"/>
      <c r="BTQ95" s="50"/>
      <c r="BTR95" s="50"/>
      <c r="BTS95" s="50"/>
      <c r="BTT95" s="50"/>
      <c r="BTU95" s="50"/>
      <c r="BTV95" s="50"/>
      <c r="BTW95" s="50"/>
      <c r="BTX95" s="50"/>
      <c r="BTY95" s="50"/>
      <c r="BTZ95" s="50"/>
      <c r="BUA95" s="50"/>
      <c r="BUB95" s="50"/>
      <c r="BUC95" s="50"/>
      <c r="BUD95" s="50"/>
      <c r="BUE95" s="50"/>
      <c r="BUF95" s="50"/>
      <c r="BUG95" s="50"/>
      <c r="BUH95" s="50"/>
      <c r="BUI95" s="50"/>
      <c r="BUJ95" s="50"/>
      <c r="BUK95" s="50"/>
      <c r="BUL95" s="50"/>
      <c r="BUM95" s="50"/>
      <c r="BUN95" s="50"/>
      <c r="BUO95" s="50"/>
      <c r="BUP95" s="50"/>
      <c r="BUQ95" s="50"/>
      <c r="BUR95" s="50"/>
      <c r="BUS95" s="50"/>
      <c r="BUT95" s="50"/>
      <c r="BUU95" s="50"/>
      <c r="BUV95" s="50"/>
      <c r="BUW95" s="50"/>
      <c r="BUX95" s="50"/>
      <c r="BUY95" s="50"/>
      <c r="BUZ95" s="50"/>
      <c r="BVA95" s="50"/>
      <c r="BVB95" s="50"/>
      <c r="BVC95" s="50"/>
      <c r="BVD95" s="50"/>
      <c r="BVE95" s="50"/>
      <c r="BVF95" s="50"/>
      <c r="BVG95" s="50"/>
      <c r="BVH95" s="50"/>
      <c r="BVI95" s="50"/>
      <c r="BVJ95" s="50"/>
      <c r="BVK95" s="50"/>
      <c r="BVL95" s="50"/>
      <c r="BVM95" s="50"/>
      <c r="BVN95" s="50"/>
      <c r="BVO95" s="50"/>
      <c r="BVP95" s="50"/>
      <c r="BVQ95" s="50"/>
      <c r="BVR95" s="50"/>
      <c r="BVS95" s="50"/>
      <c r="BVT95" s="50"/>
      <c r="BVU95" s="50"/>
      <c r="BVV95" s="50"/>
      <c r="BVW95" s="50"/>
      <c r="BVX95" s="50"/>
      <c r="BVY95" s="50"/>
      <c r="BVZ95" s="50"/>
      <c r="BWA95" s="50"/>
      <c r="BWB95" s="50"/>
      <c r="BWC95" s="50"/>
      <c r="BWD95" s="50"/>
      <c r="BWE95" s="50"/>
      <c r="BWF95" s="50"/>
      <c r="BWG95" s="50"/>
      <c r="BWH95" s="50"/>
      <c r="BWI95" s="50"/>
      <c r="BWJ95" s="50"/>
      <c r="BWK95" s="50"/>
      <c r="BWL95" s="50"/>
      <c r="BWM95" s="50"/>
      <c r="BWN95" s="50"/>
      <c r="BWO95" s="50"/>
      <c r="BWP95" s="50"/>
      <c r="BWQ95" s="50"/>
      <c r="BWR95" s="50"/>
      <c r="BWS95" s="50"/>
      <c r="BWT95" s="50"/>
      <c r="BWU95" s="50"/>
      <c r="BWV95" s="50"/>
      <c r="BWW95" s="50"/>
      <c r="BWX95" s="50"/>
      <c r="BWY95" s="50"/>
      <c r="BWZ95" s="50"/>
      <c r="BXA95" s="50"/>
      <c r="BXB95" s="50"/>
      <c r="BXC95" s="50"/>
      <c r="BXD95" s="50"/>
      <c r="BXE95" s="50"/>
      <c r="BXF95" s="50"/>
      <c r="BXG95" s="50"/>
      <c r="BXH95" s="50"/>
      <c r="BXI95" s="50"/>
      <c r="BXJ95" s="50"/>
      <c r="BXK95" s="50"/>
      <c r="BXL95" s="50"/>
      <c r="BXM95" s="50"/>
      <c r="BXN95" s="50"/>
      <c r="BXO95" s="50"/>
      <c r="BXP95" s="50"/>
      <c r="BXQ95" s="50"/>
      <c r="BXR95" s="50"/>
      <c r="BXS95" s="50"/>
      <c r="BXT95" s="50"/>
      <c r="BXU95" s="50"/>
      <c r="BXV95" s="50"/>
      <c r="BXW95" s="50"/>
      <c r="BXX95" s="50"/>
      <c r="BXY95" s="50"/>
      <c r="BXZ95" s="50"/>
      <c r="BYA95" s="50"/>
      <c r="BYB95" s="50"/>
      <c r="BYC95" s="50"/>
      <c r="BYD95" s="50"/>
      <c r="BYE95" s="50"/>
      <c r="BYF95" s="50"/>
      <c r="BYG95" s="50"/>
      <c r="BYH95" s="50"/>
      <c r="BYI95" s="50"/>
      <c r="BYJ95" s="50"/>
      <c r="BYK95" s="50"/>
      <c r="BYL95" s="50"/>
      <c r="BYM95" s="50"/>
      <c r="BYN95" s="50"/>
      <c r="BYO95" s="50"/>
      <c r="BYP95" s="50"/>
      <c r="BYQ95" s="50"/>
      <c r="BYR95" s="50"/>
      <c r="BYS95" s="50"/>
      <c r="BYT95" s="50"/>
      <c r="BYU95" s="50"/>
      <c r="BYV95" s="50"/>
      <c r="BYW95" s="50"/>
      <c r="BYX95" s="50"/>
      <c r="BYY95" s="50"/>
      <c r="BYZ95" s="50"/>
      <c r="BZA95" s="50"/>
      <c r="BZB95" s="50"/>
      <c r="BZC95" s="50"/>
      <c r="BZD95" s="50"/>
      <c r="BZE95" s="50"/>
      <c r="BZF95" s="50"/>
      <c r="BZG95" s="50"/>
      <c r="BZH95" s="50"/>
      <c r="BZI95" s="50"/>
      <c r="BZJ95" s="50"/>
      <c r="BZK95" s="50"/>
      <c r="BZL95" s="50"/>
      <c r="BZM95" s="50"/>
      <c r="BZN95" s="50"/>
      <c r="BZO95" s="50"/>
      <c r="BZP95" s="50"/>
      <c r="BZQ95" s="50"/>
      <c r="BZR95" s="50"/>
      <c r="BZS95" s="50"/>
      <c r="BZT95" s="50"/>
      <c r="BZU95" s="50"/>
      <c r="BZV95" s="50"/>
      <c r="BZW95" s="50"/>
      <c r="BZX95" s="50"/>
      <c r="BZY95" s="50"/>
      <c r="BZZ95" s="50"/>
      <c r="CAA95" s="50"/>
      <c r="CAB95" s="50"/>
      <c r="CAC95" s="50"/>
      <c r="CAD95" s="50"/>
      <c r="CAE95" s="50"/>
      <c r="CAF95" s="50"/>
      <c r="CAG95" s="50"/>
      <c r="CAH95" s="50"/>
      <c r="CAI95" s="50"/>
      <c r="CAJ95" s="50"/>
      <c r="CAK95" s="50"/>
      <c r="CAL95" s="50"/>
      <c r="CAM95" s="50"/>
      <c r="CAN95" s="50"/>
      <c r="CAO95" s="50"/>
      <c r="CAP95" s="50"/>
      <c r="CAQ95" s="50"/>
      <c r="CAR95" s="50"/>
      <c r="CAS95" s="50"/>
      <c r="CAT95" s="50"/>
      <c r="CAU95" s="50"/>
      <c r="CAV95" s="50"/>
      <c r="CAW95" s="50"/>
      <c r="CAX95" s="50"/>
      <c r="CAY95" s="50"/>
      <c r="CAZ95" s="50"/>
      <c r="CBA95" s="50"/>
      <c r="CBB95" s="50"/>
      <c r="CBC95" s="50"/>
      <c r="CBD95" s="50"/>
      <c r="CBE95" s="50"/>
      <c r="CBF95" s="50"/>
      <c r="CBG95" s="50"/>
      <c r="CBH95" s="50"/>
      <c r="CBI95" s="50"/>
      <c r="CBJ95" s="50"/>
      <c r="CBK95" s="50"/>
      <c r="CBL95" s="50"/>
      <c r="CBM95" s="50"/>
      <c r="CBN95" s="50"/>
      <c r="CBO95" s="50"/>
      <c r="CBP95" s="50"/>
      <c r="CBQ95" s="50"/>
      <c r="CBR95" s="50"/>
      <c r="CBS95" s="50"/>
      <c r="CBT95" s="50"/>
      <c r="CBU95" s="50"/>
      <c r="CBV95" s="50"/>
      <c r="CBW95" s="50"/>
      <c r="CBX95" s="50"/>
      <c r="CBY95" s="50"/>
      <c r="CBZ95" s="50"/>
      <c r="CCA95" s="50"/>
      <c r="CCB95" s="50"/>
      <c r="CCC95" s="50"/>
      <c r="CCD95" s="50"/>
      <c r="CCE95" s="50"/>
      <c r="CCF95" s="50"/>
      <c r="CCG95" s="50"/>
      <c r="CCH95" s="50"/>
      <c r="CCI95" s="50"/>
      <c r="CCJ95" s="50"/>
      <c r="CCK95" s="50"/>
      <c r="CCL95" s="50"/>
      <c r="CCM95" s="50"/>
      <c r="CCN95" s="50"/>
      <c r="CCO95" s="50"/>
      <c r="CCP95" s="50"/>
      <c r="CCQ95" s="50"/>
      <c r="CCR95" s="50"/>
      <c r="CCS95" s="50"/>
      <c r="CCT95" s="50"/>
      <c r="CCU95" s="50"/>
      <c r="CCV95" s="50"/>
      <c r="CCW95" s="50"/>
      <c r="CCX95" s="50"/>
      <c r="CCY95" s="50"/>
      <c r="CCZ95" s="50"/>
      <c r="CDA95" s="50"/>
      <c r="CDB95" s="50"/>
      <c r="CDC95" s="50"/>
      <c r="CDD95" s="50"/>
      <c r="CDE95" s="50"/>
      <c r="CDF95" s="50"/>
      <c r="CDG95" s="50"/>
      <c r="CDH95" s="50"/>
      <c r="CDI95" s="50"/>
      <c r="CDJ95" s="50"/>
      <c r="CDK95" s="50"/>
      <c r="CDL95" s="50"/>
      <c r="CDM95" s="50"/>
      <c r="CDN95" s="50"/>
      <c r="CDO95" s="50"/>
      <c r="CDP95" s="50"/>
      <c r="CDQ95" s="50"/>
      <c r="CDR95" s="50"/>
      <c r="CDS95" s="50"/>
      <c r="CDT95" s="50"/>
      <c r="CDU95" s="50"/>
      <c r="CDV95" s="50"/>
      <c r="CDW95" s="50"/>
      <c r="CDX95" s="50"/>
      <c r="CDY95" s="50"/>
      <c r="CDZ95" s="50"/>
      <c r="CEA95" s="50"/>
      <c r="CEB95" s="50"/>
      <c r="CEC95" s="50"/>
      <c r="CED95" s="50"/>
      <c r="CEE95" s="50"/>
      <c r="CEF95" s="50"/>
      <c r="CEG95" s="50"/>
      <c r="CEH95" s="50"/>
      <c r="CEI95" s="50"/>
      <c r="CEJ95" s="50"/>
      <c r="CEK95" s="50"/>
      <c r="CEL95" s="50"/>
      <c r="CEM95" s="50"/>
      <c r="CEN95" s="50"/>
      <c r="CEO95" s="50"/>
      <c r="CEP95" s="50"/>
      <c r="CEQ95" s="50"/>
      <c r="CER95" s="50"/>
      <c r="CES95" s="50"/>
      <c r="CET95" s="50"/>
      <c r="CEU95" s="50"/>
      <c r="CEV95" s="50"/>
      <c r="CEW95" s="50"/>
      <c r="CEX95" s="50"/>
      <c r="CEY95" s="50"/>
      <c r="CEZ95" s="50"/>
      <c r="CFA95" s="50"/>
      <c r="CFB95" s="50"/>
      <c r="CFC95" s="50"/>
      <c r="CFD95" s="50"/>
      <c r="CFE95" s="50"/>
      <c r="CFF95" s="50"/>
      <c r="CFG95" s="50"/>
      <c r="CFH95" s="50"/>
      <c r="CFI95" s="50"/>
      <c r="CFJ95" s="50"/>
      <c r="CFK95" s="50"/>
      <c r="CFL95" s="50"/>
      <c r="CFM95" s="50"/>
      <c r="CFN95" s="50"/>
      <c r="CFO95" s="50"/>
      <c r="CFP95" s="50"/>
      <c r="CFQ95" s="50"/>
      <c r="CFR95" s="50"/>
      <c r="CFS95" s="50"/>
      <c r="CFT95" s="50"/>
      <c r="CFU95" s="50"/>
      <c r="CFV95" s="50"/>
      <c r="CFW95" s="50"/>
      <c r="CFX95" s="50"/>
      <c r="CFY95" s="50"/>
      <c r="CFZ95" s="50"/>
      <c r="CGA95" s="50"/>
      <c r="CGB95" s="50"/>
      <c r="CGC95" s="50"/>
      <c r="CGD95" s="50"/>
      <c r="CGE95" s="50"/>
      <c r="CGF95" s="50"/>
      <c r="CGG95" s="50"/>
      <c r="CGH95" s="50"/>
      <c r="CGI95" s="50"/>
      <c r="CGJ95" s="50"/>
      <c r="CGK95" s="50"/>
      <c r="CGL95" s="50"/>
      <c r="CGM95" s="50"/>
      <c r="CGN95" s="50"/>
      <c r="CGO95" s="50"/>
      <c r="CGP95" s="50"/>
      <c r="CGQ95" s="50"/>
      <c r="CGR95" s="50"/>
      <c r="CGS95" s="50"/>
      <c r="CGT95" s="50"/>
      <c r="CGU95" s="50"/>
      <c r="CGV95" s="50"/>
      <c r="CGW95" s="50"/>
      <c r="CGX95" s="50"/>
      <c r="CGY95" s="50"/>
      <c r="CGZ95" s="50"/>
      <c r="CHA95" s="50"/>
      <c r="CHB95" s="50"/>
      <c r="CHC95" s="50"/>
      <c r="CHD95" s="50"/>
      <c r="CHE95" s="50"/>
      <c r="CHF95" s="50"/>
      <c r="CHG95" s="50"/>
      <c r="CHH95" s="50"/>
      <c r="CHI95" s="50"/>
      <c r="CHJ95" s="50"/>
      <c r="CHK95" s="50"/>
      <c r="CHL95" s="50"/>
      <c r="CHM95" s="50"/>
      <c r="CHN95" s="50"/>
      <c r="CHO95" s="50"/>
      <c r="CHP95" s="50"/>
      <c r="CHQ95" s="50"/>
      <c r="CHR95" s="50"/>
      <c r="CHS95" s="50"/>
      <c r="CHT95" s="50"/>
      <c r="CHU95" s="50"/>
      <c r="CHV95" s="50"/>
      <c r="CHW95" s="50"/>
      <c r="CHX95" s="50"/>
      <c r="CHY95" s="50"/>
      <c r="CHZ95" s="50"/>
      <c r="CIA95" s="50"/>
      <c r="CIB95" s="50"/>
      <c r="CIC95" s="50"/>
      <c r="CID95" s="50"/>
      <c r="CIE95" s="50"/>
      <c r="CIF95" s="50"/>
      <c r="CIG95" s="50"/>
      <c r="CIH95" s="50"/>
      <c r="CII95" s="50"/>
      <c r="CIJ95" s="50"/>
      <c r="CIK95" s="50"/>
      <c r="CIL95" s="50"/>
      <c r="CIM95" s="50"/>
      <c r="CIN95" s="50"/>
      <c r="CIO95" s="50"/>
      <c r="CIP95" s="50"/>
      <c r="CIQ95" s="50"/>
      <c r="CIR95" s="50"/>
      <c r="CIS95" s="50"/>
      <c r="CIT95" s="50"/>
      <c r="CIU95" s="50"/>
      <c r="CIV95" s="50"/>
      <c r="CIW95" s="50"/>
      <c r="CIX95" s="50"/>
      <c r="CIY95" s="50"/>
      <c r="CIZ95" s="50"/>
      <c r="CJA95" s="50"/>
      <c r="CJB95" s="50"/>
      <c r="CJC95" s="50"/>
      <c r="CJD95" s="50"/>
      <c r="CJE95" s="50"/>
      <c r="CJF95" s="50"/>
      <c r="CJG95" s="50"/>
      <c r="CJH95" s="50"/>
      <c r="CJI95" s="50"/>
      <c r="CJJ95" s="50"/>
      <c r="CJK95" s="50"/>
      <c r="CJL95" s="50"/>
      <c r="CJM95" s="50"/>
      <c r="CJN95" s="50"/>
      <c r="CJO95" s="50"/>
      <c r="CJP95" s="50"/>
      <c r="CJQ95" s="50"/>
      <c r="CJR95" s="50"/>
      <c r="CJS95" s="50"/>
      <c r="CJT95" s="50"/>
      <c r="CJU95" s="50"/>
      <c r="CJV95" s="50"/>
      <c r="CJW95" s="50"/>
      <c r="CJX95" s="50"/>
      <c r="CJY95" s="50"/>
      <c r="CJZ95" s="50"/>
      <c r="CKA95" s="50"/>
      <c r="CKB95" s="50"/>
      <c r="CKC95" s="50"/>
      <c r="CKD95" s="50"/>
      <c r="CKE95" s="50"/>
      <c r="CKF95" s="50"/>
      <c r="CKG95" s="50"/>
      <c r="CKH95" s="50"/>
      <c r="CKI95" s="50"/>
      <c r="CKJ95" s="50"/>
      <c r="CKK95" s="50"/>
      <c r="CKL95" s="50"/>
      <c r="CKM95" s="50"/>
      <c r="CKN95" s="50"/>
      <c r="CKO95" s="50"/>
      <c r="CKP95" s="50"/>
      <c r="CKQ95" s="50"/>
      <c r="CKR95" s="50"/>
      <c r="CKS95" s="50"/>
      <c r="CKT95" s="50"/>
      <c r="CKU95" s="50"/>
      <c r="CKV95" s="50"/>
      <c r="CKW95" s="50"/>
      <c r="CKX95" s="50"/>
      <c r="CKY95" s="50"/>
      <c r="CKZ95" s="50"/>
      <c r="CLA95" s="50"/>
      <c r="CLB95" s="50"/>
      <c r="CLC95" s="50"/>
      <c r="CLD95" s="50"/>
      <c r="CLE95" s="50"/>
      <c r="CLF95" s="50"/>
      <c r="CLG95" s="50"/>
      <c r="CLH95" s="50"/>
      <c r="CLI95" s="50"/>
      <c r="CLJ95" s="50"/>
      <c r="CLK95" s="50"/>
      <c r="CLL95" s="50"/>
      <c r="CLM95" s="50"/>
      <c r="CLN95" s="50"/>
      <c r="CLO95" s="50"/>
      <c r="CLP95" s="50"/>
      <c r="CLQ95" s="50"/>
      <c r="CLR95" s="50"/>
      <c r="CLS95" s="50"/>
      <c r="CLT95" s="50"/>
      <c r="CLU95" s="50"/>
      <c r="CLV95" s="50"/>
      <c r="CLW95" s="50"/>
      <c r="CLX95" s="50"/>
      <c r="CLY95" s="50"/>
      <c r="CLZ95" s="50"/>
      <c r="CMA95" s="50"/>
      <c r="CMB95" s="50"/>
      <c r="CMC95" s="50"/>
      <c r="CMD95" s="50"/>
      <c r="CME95" s="50"/>
      <c r="CMF95" s="50"/>
      <c r="CMG95" s="50"/>
      <c r="CMH95" s="50"/>
      <c r="CMI95" s="50"/>
      <c r="CMJ95" s="50"/>
      <c r="CMK95" s="50"/>
      <c r="CML95" s="50"/>
      <c r="CMM95" s="50"/>
      <c r="CMN95" s="50"/>
      <c r="CMO95" s="50"/>
      <c r="CMP95" s="50"/>
      <c r="CMQ95" s="50"/>
      <c r="CMR95" s="50"/>
      <c r="CMS95" s="50"/>
      <c r="CMT95" s="50"/>
      <c r="CMU95" s="50"/>
      <c r="CMV95" s="50"/>
      <c r="CMW95" s="50"/>
      <c r="CMX95" s="50"/>
      <c r="CMY95" s="50"/>
      <c r="CMZ95" s="50"/>
      <c r="CNA95" s="50"/>
      <c r="CNB95" s="50"/>
      <c r="CNC95" s="50"/>
      <c r="CND95" s="50"/>
      <c r="CNE95" s="50"/>
      <c r="CNF95" s="50"/>
      <c r="CNG95" s="50"/>
      <c r="CNH95" s="50"/>
      <c r="CNI95" s="50"/>
      <c r="CNJ95" s="50"/>
      <c r="CNK95" s="50"/>
      <c r="CNL95" s="50"/>
      <c r="CNM95" s="50"/>
      <c r="CNN95" s="50"/>
      <c r="CNO95" s="50"/>
      <c r="CNP95" s="50"/>
      <c r="CNQ95" s="50"/>
      <c r="CNR95" s="50"/>
      <c r="CNS95" s="50"/>
      <c r="CNT95" s="50"/>
      <c r="CNU95" s="50"/>
      <c r="CNV95" s="50"/>
      <c r="CNW95" s="50"/>
      <c r="CNX95" s="50"/>
      <c r="CNY95" s="50"/>
      <c r="CNZ95" s="50"/>
      <c r="COA95" s="50"/>
      <c r="COB95" s="50"/>
      <c r="COC95" s="50"/>
      <c r="COD95" s="50"/>
      <c r="COE95" s="50"/>
      <c r="COF95" s="50"/>
      <c r="COG95" s="50"/>
      <c r="COH95" s="50"/>
      <c r="COI95" s="50"/>
      <c r="COJ95" s="50"/>
      <c r="COK95" s="50"/>
      <c r="COL95" s="50"/>
      <c r="COM95" s="50"/>
      <c r="CON95" s="50"/>
      <c r="COO95" s="50"/>
      <c r="COP95" s="50"/>
      <c r="COQ95" s="50"/>
      <c r="COR95" s="50"/>
      <c r="COS95" s="50"/>
      <c r="COT95" s="50"/>
      <c r="COU95" s="50"/>
      <c r="COV95" s="50"/>
      <c r="COW95" s="50"/>
      <c r="COX95" s="50"/>
      <c r="COY95" s="50"/>
      <c r="COZ95" s="50"/>
      <c r="CPA95" s="50"/>
      <c r="CPB95" s="50"/>
      <c r="CPC95" s="50"/>
      <c r="CPD95" s="50"/>
      <c r="CPE95" s="50"/>
      <c r="CPF95" s="50"/>
      <c r="CPG95" s="50"/>
      <c r="CPH95" s="50"/>
      <c r="CPI95" s="50"/>
      <c r="CPJ95" s="50"/>
      <c r="CPK95" s="50"/>
      <c r="CPL95" s="50"/>
      <c r="CPM95" s="50"/>
      <c r="CPN95" s="50"/>
      <c r="CPO95" s="50"/>
      <c r="CPP95" s="50"/>
      <c r="CPQ95" s="50"/>
      <c r="CPR95" s="50"/>
      <c r="CPS95" s="50"/>
      <c r="CPT95" s="50"/>
      <c r="CPU95" s="50"/>
      <c r="CPV95" s="50"/>
      <c r="CPW95" s="50"/>
      <c r="CPX95" s="50"/>
      <c r="CPY95" s="50"/>
      <c r="CPZ95" s="50"/>
      <c r="CQA95" s="50"/>
      <c r="CQB95" s="50"/>
      <c r="CQC95" s="50"/>
      <c r="CQD95" s="50"/>
      <c r="CQE95" s="50"/>
      <c r="CQF95" s="50"/>
      <c r="CQG95" s="50"/>
      <c r="CQH95" s="50"/>
      <c r="CQI95" s="50"/>
      <c r="CQJ95" s="50"/>
      <c r="CQK95" s="50"/>
      <c r="CQL95" s="50"/>
      <c r="CQM95" s="50"/>
      <c r="CQN95" s="50"/>
      <c r="CQO95" s="50"/>
      <c r="CQP95" s="50"/>
      <c r="CQQ95" s="50"/>
      <c r="CQR95" s="50"/>
      <c r="CQS95" s="50"/>
      <c r="CQT95" s="50"/>
      <c r="CQU95" s="50"/>
      <c r="CQV95" s="50"/>
      <c r="CQW95" s="50"/>
      <c r="CQX95" s="50"/>
      <c r="CQY95" s="50"/>
      <c r="CQZ95" s="50"/>
      <c r="CRA95" s="50"/>
      <c r="CRB95" s="50"/>
      <c r="CRC95" s="50"/>
      <c r="CRD95" s="50"/>
      <c r="CRE95" s="50"/>
      <c r="CRF95" s="50"/>
      <c r="CRG95" s="50"/>
      <c r="CRH95" s="50"/>
      <c r="CRI95" s="50"/>
      <c r="CRJ95" s="50"/>
      <c r="CRK95" s="50"/>
      <c r="CRL95" s="50"/>
      <c r="CRM95" s="50"/>
      <c r="CRN95" s="50"/>
      <c r="CRO95" s="50"/>
      <c r="CRP95" s="50"/>
      <c r="CRQ95" s="50"/>
      <c r="CRR95" s="50"/>
      <c r="CRS95" s="50"/>
      <c r="CRT95" s="50"/>
      <c r="CRU95" s="50"/>
      <c r="CRV95" s="50"/>
      <c r="CRW95" s="50"/>
      <c r="CRX95" s="50"/>
      <c r="CRY95" s="50"/>
      <c r="CRZ95" s="50"/>
      <c r="CSA95" s="50"/>
      <c r="CSB95" s="50"/>
      <c r="CSC95" s="50"/>
      <c r="CSD95" s="50"/>
      <c r="CSE95" s="50"/>
      <c r="CSF95" s="50"/>
      <c r="CSG95" s="50"/>
      <c r="CSH95" s="50"/>
      <c r="CSI95" s="50"/>
      <c r="CSJ95" s="50"/>
      <c r="CSK95" s="50"/>
      <c r="CSL95" s="50"/>
      <c r="CSM95" s="50"/>
      <c r="CSN95" s="50"/>
      <c r="CSO95" s="50"/>
      <c r="CSP95" s="50"/>
      <c r="CSQ95" s="50"/>
      <c r="CSR95" s="50"/>
      <c r="CSS95" s="50"/>
      <c r="CST95" s="50"/>
      <c r="CSU95" s="50"/>
      <c r="CSV95" s="50"/>
      <c r="CSW95" s="50"/>
      <c r="CSX95" s="50"/>
      <c r="CSY95" s="50"/>
      <c r="CSZ95" s="50"/>
      <c r="CTA95" s="50"/>
      <c r="CTB95" s="50"/>
      <c r="CTC95" s="50"/>
      <c r="CTD95" s="50"/>
      <c r="CTE95" s="50"/>
      <c r="CTF95" s="50"/>
      <c r="CTG95" s="50"/>
      <c r="CTH95" s="50"/>
      <c r="CTI95" s="50"/>
      <c r="CTJ95" s="50"/>
      <c r="CTK95" s="50"/>
      <c r="CTL95" s="50"/>
      <c r="CTM95" s="50"/>
      <c r="CTN95" s="50"/>
      <c r="CTO95" s="50"/>
      <c r="CTP95" s="50"/>
      <c r="CTQ95" s="50"/>
      <c r="CTR95" s="50"/>
      <c r="CTS95" s="50"/>
      <c r="CTT95" s="50"/>
      <c r="CTU95" s="50"/>
      <c r="CTV95" s="50"/>
      <c r="CTW95" s="50"/>
      <c r="CTX95" s="50"/>
      <c r="CTY95" s="50"/>
      <c r="CTZ95" s="50"/>
      <c r="CUA95" s="50"/>
      <c r="CUB95" s="50"/>
      <c r="CUC95" s="50"/>
      <c r="CUD95" s="50"/>
      <c r="CUE95" s="50"/>
      <c r="CUF95" s="50"/>
      <c r="CUG95" s="50"/>
      <c r="CUH95" s="50"/>
      <c r="CUI95" s="50"/>
      <c r="CUJ95" s="50"/>
      <c r="CUK95" s="50"/>
      <c r="CUL95" s="50"/>
      <c r="CUM95" s="50"/>
      <c r="CUN95" s="50"/>
      <c r="CUO95" s="50"/>
      <c r="CUP95" s="50"/>
      <c r="CUQ95" s="50"/>
      <c r="CUR95" s="50"/>
      <c r="CUS95" s="50"/>
      <c r="CUT95" s="50"/>
      <c r="CUU95" s="50"/>
      <c r="CUV95" s="50"/>
      <c r="CUW95" s="50"/>
      <c r="CUX95" s="50"/>
      <c r="CUY95" s="50"/>
      <c r="CUZ95" s="50"/>
      <c r="CVA95" s="50"/>
      <c r="CVB95" s="50"/>
      <c r="CVC95" s="50"/>
      <c r="CVD95" s="50"/>
      <c r="CVE95" s="50"/>
      <c r="CVF95" s="50"/>
      <c r="CVG95" s="50"/>
      <c r="CVH95" s="50"/>
      <c r="CVI95" s="50"/>
      <c r="CVJ95" s="50"/>
      <c r="CVK95" s="50"/>
      <c r="CVL95" s="50"/>
      <c r="CVM95" s="50"/>
      <c r="CVN95" s="50"/>
      <c r="CVO95" s="50"/>
      <c r="CVP95" s="50"/>
      <c r="CVQ95" s="50"/>
      <c r="CVR95" s="50"/>
      <c r="CVS95" s="50"/>
      <c r="CVT95" s="50"/>
      <c r="CVU95" s="50"/>
      <c r="CVV95" s="50"/>
      <c r="CVW95" s="50"/>
      <c r="CVX95" s="50"/>
      <c r="CVY95" s="50"/>
      <c r="CVZ95" s="50"/>
      <c r="CWA95" s="50"/>
      <c r="CWB95" s="50"/>
      <c r="CWC95" s="50"/>
      <c r="CWD95" s="50"/>
      <c r="CWE95" s="50"/>
      <c r="CWF95" s="50"/>
      <c r="CWG95" s="50"/>
      <c r="CWH95" s="50"/>
      <c r="CWI95" s="50"/>
      <c r="CWJ95" s="50"/>
      <c r="CWK95" s="50"/>
      <c r="CWL95" s="50"/>
      <c r="CWM95" s="50"/>
      <c r="CWN95" s="50"/>
      <c r="CWO95" s="50"/>
      <c r="CWP95" s="50"/>
      <c r="CWQ95" s="50"/>
      <c r="CWR95" s="50"/>
      <c r="CWS95" s="50"/>
      <c r="CWT95" s="50"/>
      <c r="CWU95" s="50"/>
      <c r="CWV95" s="50"/>
      <c r="CWW95" s="50"/>
      <c r="CWX95" s="50"/>
      <c r="CWY95" s="50"/>
      <c r="CWZ95" s="50"/>
      <c r="CXA95" s="50"/>
      <c r="CXB95" s="50"/>
      <c r="CXC95" s="50"/>
      <c r="CXD95" s="50"/>
      <c r="CXE95" s="50"/>
      <c r="CXF95" s="50"/>
      <c r="CXG95" s="50"/>
      <c r="CXH95" s="50"/>
      <c r="CXI95" s="50"/>
      <c r="CXJ95" s="50"/>
      <c r="CXK95" s="50"/>
      <c r="CXL95" s="50"/>
      <c r="CXM95" s="50"/>
      <c r="CXN95" s="50"/>
      <c r="CXO95" s="50"/>
      <c r="CXP95" s="50"/>
      <c r="CXQ95" s="50"/>
      <c r="CXR95" s="50"/>
      <c r="CXS95" s="50"/>
      <c r="CXT95" s="50"/>
      <c r="CXU95" s="50"/>
      <c r="CXV95" s="50"/>
      <c r="CXW95" s="50"/>
      <c r="CXX95" s="50"/>
      <c r="CXY95" s="50"/>
      <c r="CXZ95" s="50"/>
      <c r="CYA95" s="50"/>
      <c r="CYB95" s="50"/>
      <c r="CYC95" s="50"/>
      <c r="CYD95" s="50"/>
      <c r="CYE95" s="50"/>
      <c r="CYF95" s="50"/>
      <c r="CYG95" s="50"/>
      <c r="CYH95" s="50"/>
      <c r="CYI95" s="50"/>
      <c r="CYJ95" s="50"/>
      <c r="CYK95" s="50"/>
      <c r="CYL95" s="50"/>
      <c r="CYM95" s="50"/>
      <c r="CYN95" s="50"/>
      <c r="CYO95" s="50"/>
      <c r="CYP95" s="50"/>
      <c r="CYQ95" s="50"/>
      <c r="CYR95" s="50"/>
      <c r="CYS95" s="50"/>
      <c r="CYT95" s="50"/>
      <c r="CYU95" s="50"/>
      <c r="CYV95" s="50"/>
      <c r="CYW95" s="50"/>
      <c r="CYX95" s="50"/>
      <c r="CYY95" s="50"/>
      <c r="CYZ95" s="50"/>
      <c r="CZA95" s="50"/>
      <c r="CZB95" s="50"/>
      <c r="CZC95" s="50"/>
      <c r="CZD95" s="50"/>
      <c r="CZE95" s="50"/>
      <c r="CZF95" s="50"/>
      <c r="CZG95" s="50"/>
      <c r="CZH95" s="50"/>
      <c r="CZI95" s="50"/>
      <c r="CZJ95" s="50"/>
      <c r="CZK95" s="50"/>
      <c r="CZL95" s="50"/>
      <c r="CZM95" s="50"/>
      <c r="CZN95" s="50"/>
      <c r="CZO95" s="50"/>
      <c r="CZP95" s="50"/>
      <c r="CZQ95" s="50"/>
      <c r="CZR95" s="50"/>
      <c r="CZS95" s="50"/>
      <c r="CZT95" s="50"/>
      <c r="CZU95" s="50"/>
      <c r="CZV95" s="50"/>
      <c r="CZW95" s="50"/>
      <c r="CZX95" s="50"/>
      <c r="CZY95" s="50"/>
      <c r="CZZ95" s="50"/>
      <c r="DAA95" s="50"/>
      <c r="DAB95" s="50"/>
      <c r="DAC95" s="50"/>
      <c r="DAD95" s="50"/>
      <c r="DAE95" s="50"/>
      <c r="DAF95" s="50"/>
      <c r="DAG95" s="50"/>
      <c r="DAH95" s="50"/>
      <c r="DAI95" s="50"/>
      <c r="DAJ95" s="50"/>
      <c r="DAK95" s="50"/>
      <c r="DAL95" s="50"/>
      <c r="DAM95" s="50"/>
      <c r="DAN95" s="50"/>
      <c r="DAO95" s="50"/>
      <c r="DAP95" s="50"/>
      <c r="DAQ95" s="50"/>
      <c r="DAR95" s="50"/>
      <c r="DAS95" s="50"/>
      <c r="DAT95" s="50"/>
      <c r="DAU95" s="50"/>
      <c r="DAV95" s="50"/>
      <c r="DAW95" s="50"/>
      <c r="DAX95" s="50"/>
      <c r="DAY95" s="50"/>
      <c r="DAZ95" s="50"/>
      <c r="DBA95" s="50"/>
      <c r="DBB95" s="50"/>
      <c r="DBC95" s="50"/>
      <c r="DBD95" s="50"/>
      <c r="DBE95" s="50"/>
      <c r="DBF95" s="50"/>
      <c r="DBG95" s="50"/>
      <c r="DBH95" s="50"/>
      <c r="DBI95" s="50"/>
      <c r="DBJ95" s="50"/>
      <c r="DBK95" s="50"/>
      <c r="DBL95" s="50"/>
      <c r="DBM95" s="50"/>
      <c r="DBN95" s="50"/>
      <c r="DBO95" s="50"/>
      <c r="DBP95" s="50"/>
      <c r="DBQ95" s="50"/>
      <c r="DBR95" s="50"/>
      <c r="DBS95" s="50"/>
      <c r="DBT95" s="50"/>
      <c r="DBU95" s="50"/>
      <c r="DBV95" s="50"/>
      <c r="DBW95" s="50"/>
      <c r="DBX95" s="50"/>
      <c r="DBY95" s="50"/>
      <c r="DBZ95" s="50"/>
      <c r="DCA95" s="50"/>
      <c r="DCB95" s="50"/>
      <c r="DCC95" s="50"/>
      <c r="DCD95" s="50"/>
      <c r="DCE95" s="50"/>
      <c r="DCF95" s="50"/>
      <c r="DCG95" s="50"/>
      <c r="DCH95" s="50"/>
      <c r="DCI95" s="50"/>
      <c r="DCJ95" s="50"/>
      <c r="DCK95" s="50"/>
      <c r="DCL95" s="50"/>
      <c r="DCM95" s="50"/>
      <c r="DCN95" s="50"/>
      <c r="DCO95" s="50"/>
      <c r="DCP95" s="50"/>
      <c r="DCQ95" s="50"/>
      <c r="DCR95" s="50"/>
      <c r="DCS95" s="50"/>
      <c r="DCT95" s="50"/>
      <c r="DCU95" s="50"/>
      <c r="DCV95" s="50"/>
      <c r="DCW95" s="50"/>
      <c r="DCX95" s="50"/>
      <c r="DCY95" s="50"/>
      <c r="DCZ95" s="50"/>
      <c r="DDA95" s="50"/>
      <c r="DDB95" s="50"/>
      <c r="DDC95" s="50"/>
      <c r="DDD95" s="50"/>
      <c r="DDE95" s="50"/>
      <c r="DDF95" s="50"/>
      <c r="DDG95" s="50"/>
      <c r="DDH95" s="50"/>
      <c r="DDI95" s="50"/>
      <c r="DDJ95" s="50"/>
      <c r="DDK95" s="50"/>
      <c r="DDL95" s="50"/>
      <c r="DDM95" s="50"/>
      <c r="DDN95" s="50"/>
      <c r="DDO95" s="50"/>
      <c r="DDP95" s="50"/>
      <c r="DDQ95" s="50"/>
      <c r="DDR95" s="50"/>
      <c r="DDS95" s="50"/>
      <c r="DDT95" s="50"/>
      <c r="DDU95" s="50"/>
      <c r="DDV95" s="50"/>
      <c r="DDW95" s="50"/>
      <c r="DDX95" s="50"/>
      <c r="DDY95" s="50"/>
      <c r="DDZ95" s="50"/>
      <c r="DEA95" s="50"/>
      <c r="DEB95" s="50"/>
      <c r="DEC95" s="50"/>
      <c r="DED95" s="50"/>
      <c r="DEE95" s="50"/>
      <c r="DEF95" s="50"/>
      <c r="DEG95" s="50"/>
      <c r="DEH95" s="50"/>
      <c r="DEI95" s="50"/>
      <c r="DEJ95" s="50"/>
      <c r="DEK95" s="50"/>
      <c r="DEL95" s="50"/>
      <c r="DEM95" s="50"/>
      <c r="DEN95" s="50"/>
      <c r="DEO95" s="50"/>
      <c r="DEP95" s="50"/>
      <c r="DEQ95" s="50"/>
      <c r="DER95" s="50"/>
      <c r="DES95" s="50"/>
      <c r="DET95" s="50"/>
      <c r="DEU95" s="50"/>
      <c r="DEV95" s="50"/>
      <c r="DEW95" s="50"/>
      <c r="DEX95" s="50"/>
      <c r="DEY95" s="50"/>
      <c r="DEZ95" s="50"/>
      <c r="DFA95" s="50"/>
      <c r="DFB95" s="50"/>
      <c r="DFC95" s="50"/>
      <c r="DFD95" s="50"/>
      <c r="DFE95" s="50"/>
      <c r="DFF95" s="50"/>
      <c r="DFG95" s="50"/>
      <c r="DFH95" s="50"/>
      <c r="DFI95" s="50"/>
      <c r="DFJ95" s="50"/>
      <c r="DFK95" s="50"/>
      <c r="DFL95" s="50"/>
      <c r="DFM95" s="50"/>
      <c r="DFN95" s="50"/>
      <c r="DFO95" s="50"/>
      <c r="DFP95" s="50"/>
      <c r="DFQ95" s="50"/>
      <c r="DFR95" s="50"/>
      <c r="DFS95" s="50"/>
      <c r="DFT95" s="50"/>
      <c r="DFU95" s="50"/>
      <c r="DFV95" s="50"/>
      <c r="DFW95" s="50"/>
      <c r="DFX95" s="50"/>
      <c r="DFY95" s="50"/>
      <c r="DFZ95" s="50"/>
      <c r="DGA95" s="50"/>
      <c r="DGB95" s="50"/>
      <c r="DGC95" s="50"/>
      <c r="DGD95" s="50"/>
      <c r="DGE95" s="50"/>
      <c r="DGF95" s="50"/>
      <c r="DGG95" s="50"/>
      <c r="DGH95" s="50"/>
      <c r="DGI95" s="50"/>
      <c r="DGJ95" s="50"/>
      <c r="DGK95" s="50"/>
      <c r="DGL95" s="50"/>
      <c r="DGM95" s="50"/>
      <c r="DGN95" s="50"/>
      <c r="DGO95" s="50"/>
      <c r="DGP95" s="50"/>
      <c r="DGQ95" s="50"/>
      <c r="DGR95" s="50"/>
      <c r="DGS95" s="50"/>
      <c r="DGT95" s="50"/>
      <c r="DGU95" s="50"/>
      <c r="DGV95" s="50"/>
      <c r="DGW95" s="50"/>
      <c r="DGX95" s="50"/>
      <c r="DGY95" s="50"/>
      <c r="DGZ95" s="50"/>
      <c r="DHA95" s="50"/>
      <c r="DHB95" s="50"/>
      <c r="DHC95" s="50"/>
      <c r="DHD95" s="50"/>
      <c r="DHE95" s="50"/>
      <c r="DHF95" s="50"/>
      <c r="DHG95" s="50"/>
      <c r="DHH95" s="50"/>
      <c r="DHI95" s="50"/>
      <c r="DHJ95" s="50"/>
      <c r="DHK95" s="50"/>
      <c r="DHL95" s="50"/>
      <c r="DHM95" s="50"/>
      <c r="DHN95" s="50"/>
      <c r="DHO95" s="50"/>
      <c r="DHP95" s="50"/>
      <c r="DHQ95" s="50"/>
      <c r="DHR95" s="50"/>
      <c r="DHS95" s="50"/>
      <c r="DHT95" s="50"/>
      <c r="DHU95" s="50"/>
      <c r="DHV95" s="50"/>
      <c r="DHW95" s="50"/>
      <c r="DHX95" s="50"/>
      <c r="DHY95" s="50"/>
      <c r="DHZ95" s="50"/>
      <c r="DIA95" s="50"/>
      <c r="DIB95" s="50"/>
      <c r="DIC95" s="50"/>
      <c r="DID95" s="50"/>
      <c r="DIE95" s="50"/>
      <c r="DIF95" s="50"/>
      <c r="DIG95" s="50"/>
      <c r="DIH95" s="50"/>
      <c r="DII95" s="50"/>
      <c r="DIJ95" s="50"/>
      <c r="DIK95" s="50"/>
      <c r="DIL95" s="50"/>
      <c r="DIM95" s="50"/>
      <c r="DIN95" s="50"/>
      <c r="DIO95" s="50"/>
      <c r="DIP95" s="50"/>
      <c r="DIQ95" s="50"/>
      <c r="DIR95" s="50"/>
      <c r="DIS95" s="50"/>
      <c r="DIT95" s="50"/>
      <c r="DIU95" s="50"/>
      <c r="DIV95" s="50"/>
      <c r="DIW95" s="50"/>
      <c r="DIX95" s="50"/>
      <c r="DIY95" s="50"/>
      <c r="DIZ95" s="50"/>
      <c r="DJA95" s="50"/>
      <c r="DJB95" s="50"/>
      <c r="DJC95" s="50"/>
      <c r="DJD95" s="50"/>
      <c r="DJE95" s="50"/>
      <c r="DJF95" s="50"/>
      <c r="DJG95" s="50"/>
      <c r="DJH95" s="50"/>
      <c r="DJI95" s="50"/>
      <c r="DJJ95" s="50"/>
      <c r="DJK95" s="50"/>
      <c r="DJL95" s="50"/>
      <c r="DJM95" s="50"/>
      <c r="DJN95" s="50"/>
      <c r="DJO95" s="50"/>
      <c r="DJP95" s="50"/>
      <c r="DJQ95" s="50"/>
      <c r="DJR95" s="50"/>
      <c r="DJS95" s="50"/>
      <c r="DJT95" s="50"/>
      <c r="DJU95" s="50"/>
      <c r="DJV95" s="50"/>
      <c r="DJW95" s="50"/>
      <c r="DJX95" s="50"/>
      <c r="DJY95" s="50"/>
      <c r="DJZ95" s="50"/>
      <c r="DKA95" s="50"/>
      <c r="DKB95" s="50"/>
      <c r="DKC95" s="50"/>
      <c r="DKD95" s="50"/>
      <c r="DKE95" s="50"/>
      <c r="DKF95" s="50"/>
      <c r="DKG95" s="50"/>
      <c r="DKH95" s="50"/>
      <c r="DKI95" s="50"/>
      <c r="DKJ95" s="50"/>
      <c r="DKK95" s="50"/>
      <c r="DKL95" s="50"/>
      <c r="DKM95" s="50"/>
      <c r="DKN95" s="50"/>
      <c r="DKO95" s="50"/>
      <c r="DKP95" s="50"/>
      <c r="DKQ95" s="50"/>
      <c r="DKR95" s="50"/>
      <c r="DKS95" s="50"/>
      <c r="DKT95" s="50"/>
      <c r="DKU95" s="50"/>
      <c r="DKV95" s="50"/>
      <c r="DKW95" s="50"/>
      <c r="DKX95" s="50"/>
      <c r="DKY95" s="50"/>
      <c r="DKZ95" s="50"/>
      <c r="DLA95" s="50"/>
      <c r="DLB95" s="50"/>
      <c r="DLC95" s="50"/>
      <c r="DLD95" s="50"/>
      <c r="DLE95" s="50"/>
      <c r="DLF95" s="50"/>
      <c r="DLG95" s="50"/>
      <c r="DLH95" s="50"/>
      <c r="DLI95" s="50"/>
      <c r="DLJ95" s="50"/>
      <c r="DLK95" s="50"/>
      <c r="DLL95" s="50"/>
      <c r="DLM95" s="50"/>
      <c r="DLN95" s="50"/>
      <c r="DLO95" s="50"/>
      <c r="DLP95" s="50"/>
      <c r="DLQ95" s="50"/>
      <c r="DLR95" s="50"/>
      <c r="DLS95" s="50"/>
      <c r="DLT95" s="50"/>
      <c r="DLU95" s="50"/>
      <c r="DLV95" s="50"/>
      <c r="DLW95" s="50"/>
      <c r="DLX95" s="50"/>
      <c r="DLY95" s="50"/>
      <c r="DLZ95" s="50"/>
      <c r="DMA95" s="50"/>
      <c r="DMB95" s="50"/>
      <c r="DMC95" s="50"/>
      <c r="DMD95" s="50"/>
      <c r="DME95" s="50"/>
      <c r="DMF95" s="50"/>
      <c r="DMG95" s="50"/>
      <c r="DMH95" s="50"/>
      <c r="DMI95" s="50"/>
      <c r="DMJ95" s="50"/>
      <c r="DMK95" s="50"/>
      <c r="DML95" s="50"/>
      <c r="DMM95" s="50"/>
      <c r="DMN95" s="50"/>
      <c r="DMO95" s="50"/>
      <c r="DMP95" s="50"/>
      <c r="DMQ95" s="50"/>
      <c r="DMR95" s="50"/>
      <c r="DMS95" s="50"/>
      <c r="DMT95" s="50"/>
      <c r="DMU95" s="50"/>
      <c r="DMV95" s="50"/>
      <c r="DMW95" s="50"/>
      <c r="DMX95" s="50"/>
      <c r="DMY95" s="50"/>
      <c r="DMZ95" s="50"/>
      <c r="DNA95" s="50"/>
      <c r="DNB95" s="50"/>
      <c r="DNC95" s="50"/>
      <c r="DND95" s="50"/>
      <c r="DNE95" s="50"/>
      <c r="DNF95" s="50"/>
      <c r="DNG95" s="50"/>
      <c r="DNH95" s="50"/>
      <c r="DNI95" s="50"/>
      <c r="DNJ95" s="50"/>
      <c r="DNK95" s="50"/>
      <c r="DNL95" s="50"/>
      <c r="DNM95" s="50"/>
      <c r="DNN95" s="50"/>
      <c r="DNO95" s="50"/>
      <c r="DNP95" s="50"/>
      <c r="DNQ95" s="50"/>
      <c r="DNR95" s="50"/>
      <c r="DNS95" s="50"/>
      <c r="DNT95" s="50"/>
      <c r="DNU95" s="50"/>
      <c r="DNV95" s="50"/>
      <c r="DNW95" s="50"/>
      <c r="DNX95" s="50"/>
      <c r="DNY95" s="50"/>
      <c r="DNZ95" s="50"/>
      <c r="DOA95" s="50"/>
      <c r="DOB95" s="50"/>
      <c r="DOC95" s="50"/>
      <c r="DOD95" s="50"/>
      <c r="DOE95" s="50"/>
      <c r="DOF95" s="50"/>
      <c r="DOG95" s="50"/>
      <c r="DOH95" s="50"/>
      <c r="DOI95" s="50"/>
      <c r="DOJ95" s="50"/>
      <c r="DOK95" s="50"/>
      <c r="DOL95" s="50"/>
      <c r="DOM95" s="50"/>
      <c r="DON95" s="50"/>
      <c r="DOO95" s="50"/>
      <c r="DOP95" s="50"/>
      <c r="DOQ95" s="50"/>
      <c r="DOR95" s="50"/>
      <c r="DOS95" s="50"/>
      <c r="DOT95" s="50"/>
      <c r="DOU95" s="50"/>
      <c r="DOV95" s="50"/>
      <c r="DOW95" s="50"/>
      <c r="DOX95" s="50"/>
      <c r="DOY95" s="50"/>
      <c r="DOZ95" s="50"/>
      <c r="DPA95" s="50"/>
      <c r="DPB95" s="50"/>
      <c r="DPC95" s="50"/>
      <c r="DPD95" s="50"/>
      <c r="DPE95" s="50"/>
      <c r="DPF95" s="50"/>
      <c r="DPG95" s="50"/>
      <c r="DPH95" s="50"/>
      <c r="DPI95" s="50"/>
      <c r="DPJ95" s="50"/>
      <c r="DPK95" s="50"/>
      <c r="DPL95" s="50"/>
      <c r="DPM95" s="50"/>
      <c r="DPN95" s="50"/>
      <c r="DPO95" s="50"/>
      <c r="DPP95" s="50"/>
      <c r="DPQ95" s="50"/>
      <c r="DPR95" s="50"/>
      <c r="DPS95" s="50"/>
      <c r="DPT95" s="50"/>
      <c r="DPU95" s="50"/>
      <c r="DPV95" s="50"/>
      <c r="DPW95" s="50"/>
      <c r="DPX95" s="50"/>
      <c r="DPY95" s="50"/>
      <c r="DPZ95" s="50"/>
      <c r="DQA95" s="50"/>
      <c r="DQB95" s="50"/>
      <c r="DQC95" s="50"/>
      <c r="DQD95" s="50"/>
      <c r="DQE95" s="50"/>
      <c r="DQF95" s="50"/>
      <c r="DQG95" s="50"/>
      <c r="DQH95" s="50"/>
      <c r="DQI95" s="50"/>
      <c r="DQJ95" s="50"/>
      <c r="DQK95" s="50"/>
      <c r="DQL95" s="50"/>
      <c r="DQM95" s="50"/>
      <c r="DQN95" s="50"/>
      <c r="DQO95" s="50"/>
      <c r="DQP95" s="50"/>
      <c r="DQQ95" s="50"/>
      <c r="DQR95" s="50"/>
      <c r="DQS95" s="50"/>
      <c r="DQT95" s="50"/>
      <c r="DQU95" s="50"/>
      <c r="DQV95" s="50"/>
      <c r="DQW95" s="50"/>
      <c r="DQX95" s="50"/>
      <c r="DQY95" s="50"/>
      <c r="DQZ95" s="50"/>
      <c r="DRA95" s="50"/>
      <c r="DRB95" s="50"/>
      <c r="DRC95" s="50"/>
      <c r="DRD95" s="50"/>
      <c r="DRE95" s="50"/>
      <c r="DRF95" s="50"/>
      <c r="DRG95" s="50"/>
      <c r="DRH95" s="50"/>
      <c r="DRI95" s="50"/>
      <c r="DRJ95" s="50"/>
      <c r="DRK95" s="50"/>
      <c r="DRL95" s="50"/>
      <c r="DRM95" s="50"/>
      <c r="DRN95" s="50"/>
      <c r="DRO95" s="50"/>
      <c r="DRP95" s="50"/>
      <c r="DRQ95" s="50"/>
      <c r="DRR95" s="50"/>
      <c r="DRS95" s="50"/>
      <c r="DRT95" s="50"/>
      <c r="DRU95" s="50"/>
      <c r="DRV95" s="50"/>
      <c r="DRW95" s="50"/>
      <c r="DRX95" s="50"/>
      <c r="DRY95" s="50"/>
      <c r="DRZ95" s="50"/>
      <c r="DSA95" s="50"/>
      <c r="DSB95" s="50"/>
      <c r="DSC95" s="50"/>
      <c r="DSD95" s="50"/>
      <c r="DSE95" s="50"/>
      <c r="DSF95" s="50"/>
      <c r="DSG95" s="50"/>
      <c r="DSH95" s="50"/>
      <c r="DSI95" s="50"/>
      <c r="DSJ95" s="50"/>
      <c r="DSK95" s="50"/>
      <c r="DSL95" s="50"/>
      <c r="DSM95" s="50"/>
      <c r="DSN95" s="50"/>
      <c r="DSO95" s="50"/>
      <c r="DSP95" s="50"/>
      <c r="DSQ95" s="50"/>
      <c r="DSR95" s="50"/>
      <c r="DSS95" s="50"/>
      <c r="DST95" s="50"/>
      <c r="DSU95" s="50"/>
      <c r="DSV95" s="50"/>
      <c r="DSW95" s="50"/>
      <c r="DSX95" s="50"/>
      <c r="DSY95" s="50"/>
      <c r="DSZ95" s="50"/>
      <c r="DTA95" s="50"/>
      <c r="DTB95" s="50"/>
      <c r="DTC95" s="50"/>
      <c r="DTD95" s="50"/>
      <c r="DTE95" s="50"/>
      <c r="DTF95" s="50"/>
      <c r="DTG95" s="50"/>
      <c r="DTH95" s="50"/>
      <c r="DTI95" s="50"/>
      <c r="DTJ95" s="50"/>
      <c r="DTK95" s="50"/>
      <c r="DTL95" s="50"/>
      <c r="DTM95" s="50"/>
      <c r="DTN95" s="50"/>
      <c r="DTO95" s="50"/>
      <c r="DTP95" s="50"/>
      <c r="DTQ95" s="50"/>
      <c r="DTR95" s="50"/>
      <c r="DTS95" s="50"/>
      <c r="DTT95" s="50"/>
      <c r="DTU95" s="50"/>
      <c r="DTV95" s="50"/>
      <c r="DTW95" s="50"/>
      <c r="DTX95" s="50"/>
      <c r="DTY95" s="50"/>
      <c r="DTZ95" s="50"/>
      <c r="DUA95" s="50"/>
      <c r="DUB95" s="50"/>
      <c r="DUC95" s="50"/>
      <c r="DUD95" s="50"/>
      <c r="DUE95" s="50"/>
      <c r="DUF95" s="50"/>
      <c r="DUG95" s="50"/>
      <c r="DUH95" s="50"/>
      <c r="DUI95" s="50"/>
      <c r="DUJ95" s="50"/>
      <c r="DUK95" s="50"/>
      <c r="DUL95" s="50"/>
      <c r="DUM95" s="50"/>
      <c r="DUN95" s="50"/>
      <c r="DUO95" s="50"/>
      <c r="DUP95" s="50"/>
      <c r="DUQ95" s="50"/>
      <c r="DUR95" s="50"/>
      <c r="DUS95" s="50"/>
      <c r="DUT95" s="50"/>
      <c r="DUU95" s="50"/>
      <c r="DUV95" s="50"/>
      <c r="DUW95" s="50"/>
      <c r="DUX95" s="50"/>
      <c r="DUY95" s="50"/>
      <c r="DUZ95" s="50"/>
      <c r="DVA95" s="50"/>
      <c r="DVB95" s="50"/>
      <c r="DVC95" s="50"/>
      <c r="DVD95" s="50"/>
      <c r="DVE95" s="50"/>
      <c r="DVF95" s="50"/>
      <c r="DVG95" s="50"/>
      <c r="DVH95" s="50"/>
      <c r="DVI95" s="50"/>
      <c r="DVJ95" s="50"/>
      <c r="DVK95" s="50"/>
      <c r="DVL95" s="50"/>
      <c r="DVM95" s="50"/>
      <c r="DVN95" s="50"/>
      <c r="DVO95" s="50"/>
      <c r="DVP95" s="50"/>
      <c r="DVQ95" s="50"/>
      <c r="DVR95" s="50"/>
      <c r="DVS95" s="50"/>
      <c r="DVT95" s="50"/>
      <c r="DVU95" s="50"/>
      <c r="DVV95" s="50"/>
      <c r="DVW95" s="50"/>
      <c r="DVX95" s="50"/>
      <c r="DVY95" s="50"/>
      <c r="DVZ95" s="50"/>
      <c r="DWA95" s="50"/>
      <c r="DWB95" s="50"/>
      <c r="DWC95" s="50"/>
      <c r="DWD95" s="50"/>
      <c r="DWE95" s="50"/>
      <c r="DWF95" s="50"/>
      <c r="DWG95" s="50"/>
      <c r="DWH95" s="50"/>
      <c r="DWI95" s="50"/>
      <c r="DWJ95" s="50"/>
      <c r="DWK95" s="50"/>
      <c r="DWL95" s="50"/>
      <c r="DWM95" s="50"/>
      <c r="DWN95" s="50"/>
      <c r="DWO95" s="50"/>
      <c r="DWP95" s="50"/>
      <c r="DWQ95" s="50"/>
      <c r="DWR95" s="50"/>
      <c r="DWS95" s="50"/>
      <c r="DWT95" s="50"/>
      <c r="DWU95" s="50"/>
      <c r="DWV95" s="50"/>
      <c r="DWW95" s="50"/>
      <c r="DWX95" s="50"/>
      <c r="DWY95" s="50"/>
      <c r="DWZ95" s="50"/>
      <c r="DXA95" s="50"/>
      <c r="DXB95" s="50"/>
      <c r="DXC95" s="50"/>
      <c r="DXD95" s="50"/>
      <c r="DXE95" s="50"/>
      <c r="DXF95" s="50"/>
      <c r="DXG95" s="50"/>
      <c r="DXH95" s="50"/>
      <c r="DXI95" s="50"/>
      <c r="DXJ95" s="50"/>
      <c r="DXK95" s="50"/>
      <c r="DXL95" s="50"/>
      <c r="DXM95" s="50"/>
      <c r="DXN95" s="50"/>
      <c r="DXO95" s="50"/>
      <c r="DXP95" s="50"/>
      <c r="DXQ95" s="50"/>
      <c r="DXR95" s="50"/>
      <c r="DXS95" s="50"/>
      <c r="DXT95" s="50"/>
      <c r="DXU95" s="50"/>
      <c r="DXV95" s="50"/>
      <c r="DXW95" s="50"/>
      <c r="DXX95" s="50"/>
      <c r="DXY95" s="50"/>
      <c r="DXZ95" s="50"/>
      <c r="DYA95" s="50"/>
      <c r="DYB95" s="50"/>
      <c r="DYC95" s="50"/>
      <c r="DYD95" s="50"/>
      <c r="DYE95" s="50"/>
      <c r="DYF95" s="50"/>
      <c r="DYG95" s="50"/>
      <c r="DYH95" s="50"/>
      <c r="DYI95" s="50"/>
      <c r="DYJ95" s="50"/>
      <c r="DYK95" s="50"/>
      <c r="DYL95" s="50"/>
      <c r="DYM95" s="50"/>
      <c r="DYN95" s="50"/>
      <c r="DYO95" s="50"/>
      <c r="DYP95" s="50"/>
      <c r="DYQ95" s="50"/>
      <c r="DYR95" s="50"/>
      <c r="DYS95" s="50"/>
      <c r="DYT95" s="50"/>
      <c r="DYU95" s="50"/>
      <c r="DYV95" s="50"/>
      <c r="DYW95" s="50"/>
      <c r="DYX95" s="50"/>
      <c r="DYY95" s="50"/>
      <c r="DYZ95" s="50"/>
      <c r="DZA95" s="50"/>
      <c r="DZB95" s="50"/>
      <c r="DZC95" s="50"/>
      <c r="DZD95" s="50"/>
      <c r="DZE95" s="50"/>
      <c r="DZF95" s="50"/>
      <c r="DZG95" s="50"/>
      <c r="DZH95" s="50"/>
      <c r="DZI95" s="50"/>
      <c r="DZJ95" s="50"/>
      <c r="DZK95" s="50"/>
      <c r="DZL95" s="50"/>
      <c r="DZM95" s="50"/>
      <c r="DZN95" s="50"/>
      <c r="DZO95" s="50"/>
      <c r="DZP95" s="50"/>
      <c r="DZQ95" s="50"/>
      <c r="DZR95" s="50"/>
      <c r="DZS95" s="50"/>
      <c r="DZT95" s="50"/>
      <c r="DZU95" s="50"/>
      <c r="DZV95" s="50"/>
      <c r="DZW95" s="50"/>
      <c r="DZX95" s="50"/>
      <c r="DZY95" s="50"/>
      <c r="DZZ95" s="50"/>
      <c r="EAA95" s="50"/>
      <c r="EAB95" s="50"/>
      <c r="EAC95" s="50"/>
      <c r="EAD95" s="50"/>
      <c r="EAE95" s="50"/>
      <c r="EAF95" s="50"/>
      <c r="EAG95" s="50"/>
      <c r="EAH95" s="50"/>
      <c r="EAI95" s="50"/>
      <c r="EAJ95" s="50"/>
      <c r="EAK95" s="50"/>
      <c r="EAL95" s="50"/>
      <c r="EAM95" s="50"/>
      <c r="EAN95" s="50"/>
      <c r="EAO95" s="50"/>
      <c r="EAP95" s="50"/>
      <c r="EAQ95" s="50"/>
      <c r="EAR95" s="50"/>
      <c r="EAS95" s="50"/>
      <c r="EAT95" s="50"/>
      <c r="EAU95" s="50"/>
      <c r="EAV95" s="50"/>
      <c r="EAW95" s="50"/>
      <c r="EAX95" s="50"/>
      <c r="EAY95" s="50"/>
      <c r="EAZ95" s="50"/>
      <c r="EBA95" s="50"/>
      <c r="EBB95" s="50"/>
      <c r="EBC95" s="50"/>
      <c r="EBD95" s="50"/>
      <c r="EBE95" s="50"/>
      <c r="EBF95" s="50"/>
      <c r="EBG95" s="50"/>
      <c r="EBH95" s="50"/>
      <c r="EBI95" s="50"/>
      <c r="EBJ95" s="50"/>
      <c r="EBK95" s="50"/>
      <c r="EBL95" s="50"/>
      <c r="EBM95" s="50"/>
      <c r="EBN95" s="50"/>
      <c r="EBO95" s="50"/>
      <c r="EBP95" s="50"/>
      <c r="EBQ95" s="50"/>
      <c r="EBR95" s="50"/>
      <c r="EBS95" s="50"/>
      <c r="EBT95" s="50"/>
      <c r="EBU95" s="50"/>
      <c r="EBV95" s="50"/>
      <c r="EBW95" s="50"/>
      <c r="EBX95" s="50"/>
      <c r="EBY95" s="50"/>
      <c r="EBZ95" s="50"/>
      <c r="ECA95" s="50"/>
      <c r="ECB95" s="50"/>
      <c r="ECC95" s="50"/>
      <c r="ECD95" s="50"/>
      <c r="ECE95" s="50"/>
      <c r="ECF95" s="50"/>
      <c r="ECG95" s="50"/>
      <c r="ECH95" s="50"/>
      <c r="ECI95" s="50"/>
      <c r="ECJ95" s="50"/>
      <c r="ECK95" s="50"/>
      <c r="ECL95" s="50"/>
      <c r="ECM95" s="50"/>
      <c r="ECN95" s="50"/>
      <c r="ECO95" s="50"/>
      <c r="ECP95" s="50"/>
      <c r="ECQ95" s="50"/>
      <c r="ECR95" s="50"/>
      <c r="ECS95" s="50"/>
      <c r="ECT95" s="50"/>
      <c r="ECU95" s="50"/>
      <c r="ECV95" s="50"/>
      <c r="ECW95" s="50"/>
      <c r="ECX95" s="50"/>
      <c r="ECY95" s="50"/>
      <c r="ECZ95" s="50"/>
      <c r="EDA95" s="50"/>
      <c r="EDB95" s="50"/>
      <c r="EDC95" s="50"/>
      <c r="EDD95" s="50"/>
      <c r="EDE95" s="50"/>
      <c r="EDF95" s="50"/>
      <c r="EDG95" s="50"/>
      <c r="EDH95" s="50"/>
      <c r="EDI95" s="50"/>
      <c r="EDJ95" s="50"/>
      <c r="EDK95" s="50"/>
      <c r="EDL95" s="50"/>
      <c r="EDM95" s="50"/>
      <c r="EDN95" s="50"/>
      <c r="EDO95" s="50"/>
      <c r="EDP95" s="50"/>
      <c r="EDQ95" s="50"/>
      <c r="EDR95" s="50"/>
      <c r="EDS95" s="50"/>
      <c r="EDT95" s="50"/>
      <c r="EDU95" s="50"/>
      <c r="EDV95" s="50"/>
      <c r="EDW95" s="50"/>
      <c r="EDX95" s="50"/>
      <c r="EDY95" s="50"/>
      <c r="EDZ95" s="50"/>
      <c r="EEA95" s="50"/>
      <c r="EEB95" s="50"/>
      <c r="EEC95" s="50"/>
      <c r="EED95" s="50"/>
      <c r="EEE95" s="50"/>
      <c r="EEF95" s="50"/>
      <c r="EEG95" s="50"/>
      <c r="EEH95" s="50"/>
      <c r="EEI95" s="50"/>
      <c r="EEJ95" s="50"/>
      <c r="EEK95" s="50"/>
      <c r="EEL95" s="50"/>
      <c r="EEM95" s="50"/>
      <c r="EEN95" s="50"/>
      <c r="EEO95" s="50"/>
      <c r="EEP95" s="50"/>
      <c r="EEQ95" s="50"/>
      <c r="EER95" s="50"/>
      <c r="EES95" s="50"/>
      <c r="EET95" s="50"/>
      <c r="EEU95" s="50"/>
      <c r="EEV95" s="50"/>
      <c r="EEW95" s="50"/>
      <c r="EEX95" s="50"/>
      <c r="EEY95" s="50"/>
      <c r="EEZ95" s="50"/>
      <c r="EFA95" s="50"/>
      <c r="EFB95" s="50"/>
      <c r="EFC95" s="50"/>
      <c r="EFD95" s="50"/>
      <c r="EFE95" s="50"/>
      <c r="EFF95" s="50"/>
      <c r="EFG95" s="50"/>
      <c r="EFH95" s="50"/>
      <c r="EFI95" s="50"/>
      <c r="EFJ95" s="50"/>
      <c r="EFK95" s="50"/>
      <c r="EFL95" s="50"/>
      <c r="EFM95" s="50"/>
      <c r="EFN95" s="50"/>
      <c r="EFO95" s="50"/>
      <c r="EFP95" s="50"/>
      <c r="EFQ95" s="50"/>
      <c r="EFR95" s="50"/>
      <c r="EFS95" s="50"/>
      <c r="EFT95" s="50"/>
      <c r="EFU95" s="50"/>
      <c r="EFV95" s="50"/>
      <c r="EFW95" s="50"/>
      <c r="EFX95" s="50"/>
      <c r="EFY95" s="50"/>
      <c r="EFZ95" s="50"/>
      <c r="EGA95" s="50"/>
      <c r="EGB95" s="50"/>
      <c r="EGC95" s="50"/>
      <c r="EGD95" s="50"/>
      <c r="EGE95" s="50"/>
      <c r="EGF95" s="50"/>
      <c r="EGG95" s="50"/>
      <c r="EGH95" s="50"/>
      <c r="EGI95" s="50"/>
      <c r="EGJ95" s="50"/>
      <c r="EGK95" s="50"/>
      <c r="EGL95" s="50"/>
      <c r="EGM95" s="50"/>
      <c r="EGN95" s="50"/>
      <c r="EGO95" s="50"/>
      <c r="EGP95" s="50"/>
      <c r="EGQ95" s="50"/>
      <c r="EGR95" s="50"/>
      <c r="EGS95" s="50"/>
      <c r="EGT95" s="50"/>
      <c r="EGU95" s="50"/>
      <c r="EGV95" s="50"/>
      <c r="EGW95" s="50"/>
      <c r="EGX95" s="50"/>
      <c r="EGY95" s="50"/>
      <c r="EGZ95" s="50"/>
      <c r="EHA95" s="50"/>
      <c r="EHB95" s="50"/>
      <c r="EHC95" s="50"/>
      <c r="EHD95" s="50"/>
      <c r="EHE95" s="50"/>
      <c r="EHF95" s="50"/>
      <c r="EHG95" s="50"/>
      <c r="EHH95" s="50"/>
      <c r="EHI95" s="50"/>
      <c r="EHJ95" s="50"/>
      <c r="EHK95" s="50"/>
      <c r="EHL95" s="50"/>
      <c r="EHM95" s="50"/>
      <c r="EHN95" s="50"/>
      <c r="EHO95" s="50"/>
      <c r="EHP95" s="50"/>
      <c r="EHQ95" s="50"/>
      <c r="EHR95" s="50"/>
      <c r="EHS95" s="50"/>
      <c r="EHT95" s="50"/>
      <c r="EHU95" s="50"/>
      <c r="EHV95" s="50"/>
      <c r="EHW95" s="50"/>
      <c r="EHX95" s="50"/>
      <c r="EHY95" s="50"/>
      <c r="EHZ95" s="50"/>
      <c r="EIA95" s="50"/>
      <c r="EIB95" s="50"/>
      <c r="EIC95" s="50"/>
      <c r="EID95" s="50"/>
      <c r="EIE95" s="50"/>
      <c r="EIF95" s="50"/>
      <c r="EIG95" s="50"/>
      <c r="EIH95" s="50"/>
      <c r="EII95" s="50"/>
      <c r="EIJ95" s="50"/>
      <c r="EIK95" s="50"/>
      <c r="EIL95" s="50"/>
      <c r="EIM95" s="50"/>
      <c r="EIN95" s="50"/>
      <c r="EIO95" s="50"/>
      <c r="EIP95" s="50"/>
      <c r="EIQ95" s="50"/>
      <c r="EIR95" s="50"/>
      <c r="EIS95" s="50"/>
      <c r="EIT95" s="50"/>
      <c r="EIU95" s="50"/>
      <c r="EIV95" s="50"/>
      <c r="EIW95" s="50"/>
      <c r="EIX95" s="50"/>
      <c r="EIY95" s="50"/>
      <c r="EIZ95" s="50"/>
      <c r="EJA95" s="50"/>
      <c r="EJB95" s="50"/>
      <c r="EJC95" s="50"/>
      <c r="EJD95" s="50"/>
      <c r="EJE95" s="50"/>
      <c r="EJF95" s="50"/>
      <c r="EJG95" s="50"/>
      <c r="EJH95" s="50"/>
      <c r="EJI95" s="50"/>
      <c r="EJJ95" s="50"/>
      <c r="EJK95" s="50"/>
      <c r="EJL95" s="50"/>
      <c r="EJM95" s="50"/>
      <c r="EJN95" s="50"/>
      <c r="EJO95" s="50"/>
      <c r="EJP95" s="50"/>
      <c r="EJQ95" s="50"/>
      <c r="EJR95" s="50"/>
      <c r="EJS95" s="50"/>
      <c r="EJT95" s="50"/>
      <c r="EJU95" s="50"/>
      <c r="EJV95" s="50"/>
      <c r="EJW95" s="50"/>
      <c r="EJX95" s="50"/>
      <c r="EJY95" s="50"/>
      <c r="EJZ95" s="50"/>
      <c r="EKA95" s="50"/>
      <c r="EKB95" s="50"/>
      <c r="EKC95" s="50"/>
      <c r="EKD95" s="50"/>
      <c r="EKE95" s="50"/>
      <c r="EKF95" s="50"/>
      <c r="EKG95" s="50"/>
      <c r="EKH95" s="50"/>
      <c r="EKI95" s="50"/>
      <c r="EKJ95" s="50"/>
      <c r="EKK95" s="50"/>
      <c r="EKL95" s="50"/>
      <c r="EKM95" s="50"/>
      <c r="EKN95" s="50"/>
      <c r="EKO95" s="50"/>
      <c r="EKP95" s="50"/>
      <c r="EKQ95" s="50"/>
      <c r="EKR95" s="50"/>
      <c r="EKS95" s="50"/>
      <c r="EKT95" s="50"/>
      <c r="EKU95" s="50"/>
      <c r="EKV95" s="50"/>
      <c r="EKW95" s="50"/>
      <c r="EKX95" s="50"/>
      <c r="EKY95" s="50"/>
      <c r="EKZ95" s="50"/>
      <c r="ELA95" s="50"/>
      <c r="ELB95" s="50"/>
      <c r="ELC95" s="50"/>
      <c r="ELD95" s="50"/>
      <c r="ELE95" s="50"/>
      <c r="ELF95" s="50"/>
      <c r="ELG95" s="50"/>
      <c r="ELH95" s="50"/>
      <c r="ELI95" s="50"/>
      <c r="ELJ95" s="50"/>
      <c r="ELK95" s="50"/>
      <c r="ELL95" s="50"/>
      <c r="ELM95" s="50"/>
      <c r="ELN95" s="50"/>
      <c r="ELO95" s="50"/>
      <c r="ELP95" s="50"/>
      <c r="ELQ95" s="50"/>
      <c r="ELR95" s="50"/>
      <c r="ELS95" s="50"/>
      <c r="ELT95" s="50"/>
      <c r="ELU95" s="50"/>
      <c r="ELV95" s="50"/>
      <c r="ELW95" s="50"/>
      <c r="ELX95" s="50"/>
      <c r="ELY95" s="50"/>
      <c r="ELZ95" s="50"/>
      <c r="EMA95" s="50"/>
      <c r="EMB95" s="50"/>
      <c r="EMC95" s="50"/>
      <c r="EMD95" s="50"/>
      <c r="EME95" s="50"/>
      <c r="EMF95" s="50"/>
      <c r="EMG95" s="50"/>
      <c r="EMH95" s="50"/>
      <c r="EMI95" s="50"/>
      <c r="EMJ95" s="50"/>
      <c r="EMK95" s="50"/>
      <c r="EML95" s="50"/>
      <c r="EMM95" s="50"/>
      <c r="EMN95" s="50"/>
      <c r="EMO95" s="50"/>
      <c r="EMP95" s="50"/>
      <c r="EMQ95" s="50"/>
      <c r="EMR95" s="50"/>
      <c r="EMS95" s="50"/>
      <c r="EMT95" s="50"/>
      <c r="EMU95" s="50"/>
      <c r="EMV95" s="50"/>
      <c r="EMW95" s="50"/>
      <c r="EMX95" s="50"/>
      <c r="EMY95" s="50"/>
      <c r="EMZ95" s="50"/>
      <c r="ENA95" s="50"/>
      <c r="ENB95" s="50"/>
      <c r="ENC95" s="50"/>
      <c r="END95" s="50"/>
      <c r="ENE95" s="50"/>
      <c r="ENF95" s="50"/>
      <c r="ENG95" s="50"/>
      <c r="ENH95" s="50"/>
      <c r="ENI95" s="50"/>
      <c r="ENJ95" s="50"/>
      <c r="ENK95" s="50"/>
      <c r="ENL95" s="50"/>
      <c r="ENM95" s="50"/>
      <c r="ENN95" s="50"/>
      <c r="ENO95" s="50"/>
      <c r="ENP95" s="50"/>
      <c r="ENQ95" s="50"/>
      <c r="ENR95" s="50"/>
      <c r="ENS95" s="50"/>
      <c r="ENT95" s="50"/>
      <c r="ENU95" s="50"/>
      <c r="ENV95" s="50"/>
      <c r="ENW95" s="50"/>
      <c r="ENX95" s="50"/>
      <c r="ENY95" s="50"/>
      <c r="ENZ95" s="50"/>
      <c r="EOA95" s="50"/>
      <c r="EOB95" s="50"/>
      <c r="EOC95" s="50"/>
      <c r="EOD95" s="50"/>
      <c r="EOE95" s="50"/>
      <c r="EOF95" s="50"/>
      <c r="EOG95" s="50"/>
      <c r="EOH95" s="50"/>
      <c r="EOI95" s="50"/>
      <c r="EOJ95" s="50"/>
      <c r="EOK95" s="50"/>
      <c r="EOL95" s="50"/>
      <c r="EOM95" s="50"/>
      <c r="EON95" s="50"/>
      <c r="EOO95" s="50"/>
      <c r="EOP95" s="50"/>
      <c r="EOQ95" s="50"/>
      <c r="EOR95" s="50"/>
      <c r="EOS95" s="50"/>
      <c r="EOT95" s="50"/>
      <c r="EOU95" s="50"/>
      <c r="EOV95" s="50"/>
      <c r="EOW95" s="50"/>
      <c r="EOX95" s="50"/>
      <c r="EOY95" s="50"/>
      <c r="EOZ95" s="50"/>
      <c r="EPA95" s="50"/>
      <c r="EPB95" s="50"/>
      <c r="EPC95" s="50"/>
      <c r="EPD95" s="50"/>
      <c r="EPE95" s="50"/>
      <c r="EPF95" s="50"/>
      <c r="EPG95" s="50"/>
      <c r="EPH95" s="50"/>
      <c r="EPI95" s="50"/>
      <c r="EPJ95" s="50"/>
      <c r="EPK95" s="50"/>
      <c r="EPL95" s="50"/>
      <c r="EPM95" s="50"/>
      <c r="EPN95" s="50"/>
      <c r="EPO95" s="50"/>
      <c r="EPP95" s="50"/>
      <c r="EPQ95" s="50"/>
      <c r="EPR95" s="50"/>
      <c r="EPS95" s="50"/>
      <c r="EPT95" s="50"/>
      <c r="EPU95" s="50"/>
      <c r="EPV95" s="50"/>
      <c r="EPW95" s="50"/>
      <c r="EPX95" s="50"/>
      <c r="EPY95" s="50"/>
      <c r="EPZ95" s="50"/>
      <c r="EQA95" s="50"/>
      <c r="EQB95" s="50"/>
      <c r="EQC95" s="50"/>
      <c r="EQD95" s="50"/>
      <c r="EQE95" s="50"/>
      <c r="EQF95" s="50"/>
      <c r="EQG95" s="50"/>
      <c r="EQH95" s="50"/>
      <c r="EQI95" s="50"/>
      <c r="EQJ95" s="50"/>
      <c r="EQK95" s="50"/>
      <c r="EQL95" s="50"/>
      <c r="EQM95" s="50"/>
      <c r="EQN95" s="50"/>
      <c r="EQO95" s="50"/>
      <c r="EQP95" s="50"/>
      <c r="EQQ95" s="50"/>
      <c r="EQR95" s="50"/>
      <c r="EQS95" s="50"/>
      <c r="EQT95" s="50"/>
      <c r="EQU95" s="50"/>
      <c r="EQV95" s="50"/>
      <c r="EQW95" s="50"/>
      <c r="EQX95" s="50"/>
      <c r="EQY95" s="50"/>
      <c r="EQZ95" s="50"/>
      <c r="ERA95" s="50"/>
      <c r="ERB95" s="50"/>
      <c r="ERC95" s="50"/>
      <c r="ERD95" s="50"/>
      <c r="ERE95" s="50"/>
      <c r="ERF95" s="50"/>
      <c r="ERG95" s="50"/>
      <c r="ERH95" s="50"/>
      <c r="ERI95" s="50"/>
      <c r="ERJ95" s="50"/>
      <c r="ERK95" s="50"/>
      <c r="ERL95" s="50"/>
      <c r="ERM95" s="50"/>
      <c r="ERN95" s="50"/>
      <c r="ERO95" s="50"/>
      <c r="ERP95" s="50"/>
      <c r="ERQ95" s="50"/>
      <c r="ERR95" s="50"/>
      <c r="ERS95" s="50"/>
      <c r="ERT95" s="50"/>
      <c r="ERU95" s="50"/>
      <c r="ERV95" s="50"/>
      <c r="ERW95" s="50"/>
      <c r="ERX95" s="50"/>
      <c r="ERY95" s="50"/>
      <c r="ERZ95" s="50"/>
      <c r="ESA95" s="50"/>
      <c r="ESB95" s="50"/>
      <c r="ESC95" s="50"/>
      <c r="ESD95" s="50"/>
      <c r="ESE95" s="50"/>
      <c r="ESF95" s="50"/>
      <c r="ESG95" s="50"/>
      <c r="ESH95" s="50"/>
      <c r="ESI95" s="50"/>
      <c r="ESJ95" s="50"/>
      <c r="ESK95" s="50"/>
      <c r="ESL95" s="50"/>
      <c r="ESM95" s="50"/>
      <c r="ESN95" s="50"/>
      <c r="ESO95" s="50"/>
      <c r="ESP95" s="50"/>
      <c r="ESQ95" s="50"/>
      <c r="ESR95" s="50"/>
      <c r="ESS95" s="50"/>
      <c r="EST95" s="50"/>
      <c r="ESU95" s="50"/>
      <c r="ESV95" s="50"/>
      <c r="ESW95" s="50"/>
      <c r="ESX95" s="50"/>
      <c r="ESY95" s="50"/>
      <c r="ESZ95" s="50"/>
      <c r="ETA95" s="50"/>
      <c r="ETB95" s="50"/>
      <c r="ETC95" s="50"/>
      <c r="ETD95" s="50"/>
      <c r="ETE95" s="50"/>
      <c r="ETF95" s="50"/>
      <c r="ETG95" s="50"/>
      <c r="ETH95" s="50"/>
      <c r="ETI95" s="50"/>
      <c r="ETJ95" s="50"/>
      <c r="ETK95" s="50"/>
      <c r="ETL95" s="50"/>
      <c r="ETM95" s="50"/>
      <c r="ETN95" s="50"/>
      <c r="ETO95" s="50"/>
      <c r="ETP95" s="50"/>
      <c r="ETQ95" s="50"/>
      <c r="ETR95" s="50"/>
      <c r="ETS95" s="50"/>
      <c r="ETT95" s="50"/>
      <c r="ETU95" s="50"/>
      <c r="ETV95" s="50"/>
      <c r="ETW95" s="50"/>
      <c r="ETX95" s="50"/>
      <c r="ETY95" s="50"/>
      <c r="ETZ95" s="50"/>
      <c r="EUA95" s="50"/>
      <c r="EUB95" s="50"/>
      <c r="EUC95" s="50"/>
      <c r="EUD95" s="50"/>
      <c r="EUE95" s="50"/>
      <c r="EUF95" s="50"/>
      <c r="EUG95" s="50"/>
      <c r="EUH95" s="50"/>
      <c r="EUI95" s="50"/>
      <c r="EUJ95" s="50"/>
      <c r="EUK95" s="50"/>
      <c r="EUL95" s="50"/>
      <c r="EUM95" s="50"/>
      <c r="EUN95" s="50"/>
      <c r="EUO95" s="50"/>
      <c r="EUP95" s="50"/>
      <c r="EUQ95" s="50"/>
      <c r="EUR95" s="50"/>
      <c r="EUS95" s="50"/>
      <c r="EUT95" s="50"/>
      <c r="EUU95" s="50"/>
      <c r="EUV95" s="50"/>
      <c r="EUW95" s="50"/>
      <c r="EUX95" s="50"/>
      <c r="EUY95" s="50"/>
      <c r="EUZ95" s="50"/>
      <c r="EVA95" s="50"/>
      <c r="EVB95" s="50"/>
      <c r="EVC95" s="50"/>
      <c r="EVD95" s="50"/>
      <c r="EVE95" s="50"/>
      <c r="EVF95" s="50"/>
      <c r="EVG95" s="50"/>
      <c r="EVH95" s="50"/>
      <c r="EVI95" s="50"/>
      <c r="EVJ95" s="50"/>
      <c r="EVK95" s="50"/>
      <c r="EVL95" s="50"/>
      <c r="EVM95" s="50"/>
      <c r="EVN95" s="50"/>
      <c r="EVO95" s="50"/>
      <c r="EVP95" s="50"/>
      <c r="EVQ95" s="50"/>
      <c r="EVR95" s="50"/>
      <c r="EVS95" s="50"/>
      <c r="EVT95" s="50"/>
      <c r="EVU95" s="50"/>
      <c r="EVV95" s="50"/>
      <c r="EVW95" s="50"/>
      <c r="EVX95" s="50"/>
      <c r="EVY95" s="50"/>
      <c r="EVZ95" s="50"/>
      <c r="EWA95" s="50"/>
      <c r="EWB95" s="50"/>
      <c r="EWC95" s="50"/>
      <c r="EWD95" s="50"/>
      <c r="EWE95" s="50"/>
      <c r="EWF95" s="50"/>
      <c r="EWG95" s="50"/>
      <c r="EWH95" s="50"/>
      <c r="EWI95" s="50"/>
      <c r="EWJ95" s="50"/>
      <c r="EWK95" s="50"/>
      <c r="EWL95" s="50"/>
      <c r="EWM95" s="50"/>
      <c r="EWN95" s="50"/>
      <c r="EWO95" s="50"/>
      <c r="EWP95" s="50"/>
      <c r="EWQ95" s="50"/>
      <c r="EWR95" s="50"/>
      <c r="EWS95" s="50"/>
      <c r="EWT95" s="50"/>
      <c r="EWU95" s="50"/>
      <c r="EWV95" s="50"/>
      <c r="EWW95" s="50"/>
      <c r="EWX95" s="50"/>
      <c r="EWY95" s="50"/>
      <c r="EWZ95" s="50"/>
      <c r="EXA95" s="50"/>
      <c r="EXB95" s="50"/>
      <c r="EXC95" s="50"/>
      <c r="EXD95" s="50"/>
      <c r="EXE95" s="50"/>
      <c r="EXF95" s="50"/>
      <c r="EXG95" s="50"/>
      <c r="EXH95" s="50"/>
      <c r="EXI95" s="50"/>
      <c r="EXJ95" s="50"/>
      <c r="EXK95" s="50"/>
      <c r="EXL95" s="50"/>
      <c r="EXM95" s="50"/>
      <c r="EXN95" s="50"/>
      <c r="EXO95" s="50"/>
      <c r="EXP95" s="50"/>
      <c r="EXQ95" s="50"/>
      <c r="EXR95" s="50"/>
      <c r="EXS95" s="50"/>
      <c r="EXT95" s="50"/>
      <c r="EXU95" s="50"/>
      <c r="EXV95" s="50"/>
      <c r="EXW95" s="50"/>
      <c r="EXX95" s="50"/>
      <c r="EXY95" s="50"/>
      <c r="EXZ95" s="50"/>
      <c r="EYA95" s="50"/>
      <c r="EYB95" s="50"/>
      <c r="EYC95" s="50"/>
      <c r="EYD95" s="50"/>
      <c r="EYE95" s="50"/>
      <c r="EYF95" s="50"/>
      <c r="EYG95" s="50"/>
      <c r="EYH95" s="50"/>
      <c r="EYI95" s="50"/>
      <c r="EYJ95" s="50"/>
      <c r="EYK95" s="50"/>
      <c r="EYL95" s="50"/>
      <c r="EYM95" s="50"/>
      <c r="EYN95" s="50"/>
      <c r="EYO95" s="50"/>
      <c r="EYP95" s="50"/>
      <c r="EYQ95" s="50"/>
      <c r="EYR95" s="50"/>
      <c r="EYS95" s="50"/>
      <c r="EYT95" s="50"/>
      <c r="EYU95" s="50"/>
      <c r="EYV95" s="50"/>
      <c r="EYW95" s="50"/>
      <c r="EYX95" s="50"/>
      <c r="EYY95" s="50"/>
      <c r="EYZ95" s="50"/>
      <c r="EZA95" s="50"/>
      <c r="EZB95" s="50"/>
      <c r="EZC95" s="50"/>
      <c r="EZD95" s="50"/>
      <c r="EZE95" s="50"/>
      <c r="EZF95" s="50"/>
      <c r="EZG95" s="50"/>
      <c r="EZH95" s="50"/>
      <c r="EZI95" s="50"/>
      <c r="EZJ95" s="50"/>
      <c r="EZK95" s="50"/>
      <c r="EZL95" s="50"/>
      <c r="EZM95" s="50"/>
      <c r="EZN95" s="50"/>
      <c r="EZO95" s="50"/>
      <c r="EZP95" s="50"/>
      <c r="EZQ95" s="50"/>
      <c r="EZR95" s="50"/>
      <c r="EZS95" s="50"/>
      <c r="EZT95" s="50"/>
      <c r="EZU95" s="50"/>
      <c r="EZV95" s="50"/>
      <c r="EZW95" s="50"/>
      <c r="EZX95" s="50"/>
      <c r="EZY95" s="50"/>
      <c r="EZZ95" s="50"/>
      <c r="FAA95" s="50"/>
      <c r="FAB95" s="50"/>
      <c r="FAC95" s="50"/>
      <c r="FAD95" s="50"/>
      <c r="FAE95" s="50"/>
      <c r="FAF95" s="50"/>
      <c r="FAG95" s="50"/>
      <c r="FAH95" s="50"/>
      <c r="FAI95" s="50"/>
      <c r="FAJ95" s="50"/>
      <c r="FAK95" s="50"/>
      <c r="FAL95" s="50"/>
      <c r="FAM95" s="50"/>
      <c r="FAN95" s="50"/>
      <c r="FAO95" s="50"/>
      <c r="FAP95" s="50"/>
      <c r="FAQ95" s="50"/>
      <c r="FAR95" s="50"/>
      <c r="FAS95" s="50"/>
      <c r="FAT95" s="50"/>
      <c r="FAU95" s="50"/>
      <c r="FAV95" s="50"/>
      <c r="FAW95" s="50"/>
      <c r="FAX95" s="50"/>
      <c r="FAY95" s="50"/>
      <c r="FAZ95" s="50"/>
      <c r="FBA95" s="50"/>
      <c r="FBB95" s="50"/>
      <c r="FBC95" s="50"/>
      <c r="FBD95" s="50"/>
      <c r="FBE95" s="50"/>
      <c r="FBF95" s="50"/>
      <c r="FBG95" s="50"/>
      <c r="FBH95" s="50"/>
      <c r="FBI95" s="50"/>
      <c r="FBJ95" s="50"/>
      <c r="FBK95" s="50"/>
      <c r="FBL95" s="50"/>
      <c r="FBM95" s="50"/>
      <c r="FBN95" s="50"/>
      <c r="FBO95" s="50"/>
      <c r="FBP95" s="50"/>
      <c r="FBQ95" s="50"/>
      <c r="FBR95" s="50"/>
      <c r="FBS95" s="50"/>
      <c r="FBT95" s="50"/>
      <c r="FBU95" s="50"/>
      <c r="FBV95" s="50"/>
      <c r="FBW95" s="50"/>
      <c r="FBX95" s="50"/>
      <c r="FBY95" s="50"/>
      <c r="FBZ95" s="50"/>
      <c r="FCA95" s="50"/>
      <c r="FCB95" s="50"/>
      <c r="FCC95" s="50"/>
      <c r="FCD95" s="50"/>
      <c r="FCE95" s="50"/>
      <c r="FCF95" s="50"/>
      <c r="FCG95" s="50"/>
      <c r="FCH95" s="50"/>
      <c r="FCI95" s="50"/>
      <c r="FCJ95" s="50"/>
      <c r="FCK95" s="50"/>
      <c r="FCL95" s="50"/>
      <c r="FCM95" s="50"/>
      <c r="FCN95" s="50"/>
      <c r="FCO95" s="50"/>
      <c r="FCP95" s="50"/>
      <c r="FCQ95" s="50"/>
      <c r="FCR95" s="50"/>
      <c r="FCS95" s="50"/>
      <c r="FCT95" s="50"/>
      <c r="FCU95" s="50"/>
      <c r="FCV95" s="50"/>
      <c r="FCW95" s="50"/>
      <c r="FCX95" s="50"/>
      <c r="FCY95" s="50"/>
      <c r="FCZ95" s="50"/>
      <c r="FDA95" s="50"/>
      <c r="FDB95" s="50"/>
      <c r="FDC95" s="50"/>
      <c r="FDD95" s="50"/>
      <c r="FDE95" s="50"/>
      <c r="FDF95" s="50"/>
      <c r="FDG95" s="50"/>
      <c r="FDH95" s="50"/>
      <c r="FDI95" s="50"/>
      <c r="FDJ95" s="50"/>
      <c r="FDK95" s="50"/>
      <c r="FDL95" s="50"/>
      <c r="FDM95" s="50"/>
      <c r="FDN95" s="50"/>
      <c r="FDO95" s="50"/>
      <c r="FDP95" s="50"/>
      <c r="FDQ95" s="50"/>
      <c r="FDR95" s="50"/>
      <c r="FDS95" s="50"/>
      <c r="FDT95" s="50"/>
      <c r="FDU95" s="50"/>
      <c r="FDV95" s="50"/>
      <c r="FDW95" s="50"/>
      <c r="FDX95" s="50"/>
      <c r="FDY95" s="50"/>
      <c r="FDZ95" s="50"/>
      <c r="FEA95" s="50"/>
      <c r="FEB95" s="50"/>
      <c r="FEC95" s="50"/>
      <c r="FED95" s="50"/>
      <c r="FEE95" s="50"/>
      <c r="FEF95" s="50"/>
      <c r="FEG95" s="50"/>
      <c r="FEH95" s="50"/>
      <c r="FEI95" s="50"/>
      <c r="FEJ95" s="50"/>
      <c r="FEK95" s="50"/>
      <c r="FEL95" s="50"/>
      <c r="FEM95" s="50"/>
      <c r="FEN95" s="50"/>
      <c r="FEO95" s="50"/>
      <c r="FEP95" s="50"/>
      <c r="FEQ95" s="50"/>
      <c r="FER95" s="50"/>
      <c r="FES95" s="50"/>
      <c r="FET95" s="50"/>
      <c r="FEU95" s="50"/>
      <c r="FEV95" s="50"/>
      <c r="FEW95" s="50"/>
      <c r="FEX95" s="50"/>
      <c r="FEY95" s="50"/>
      <c r="FEZ95" s="50"/>
      <c r="FFA95" s="50"/>
      <c r="FFB95" s="50"/>
      <c r="FFC95" s="50"/>
      <c r="FFD95" s="50"/>
      <c r="FFE95" s="50"/>
      <c r="FFF95" s="50"/>
      <c r="FFG95" s="50"/>
      <c r="FFH95" s="50"/>
      <c r="FFI95" s="50"/>
      <c r="FFJ95" s="50"/>
      <c r="FFK95" s="50"/>
      <c r="FFL95" s="50"/>
      <c r="FFM95" s="50"/>
      <c r="FFN95" s="50"/>
      <c r="FFO95" s="50"/>
      <c r="FFP95" s="50"/>
      <c r="FFQ95" s="50"/>
      <c r="FFR95" s="50"/>
      <c r="FFS95" s="50"/>
      <c r="FFT95" s="50"/>
      <c r="FFU95" s="50"/>
      <c r="FFV95" s="50"/>
      <c r="FFW95" s="50"/>
      <c r="FFX95" s="50"/>
      <c r="FFY95" s="50"/>
      <c r="FFZ95" s="50"/>
      <c r="FGA95" s="50"/>
      <c r="FGB95" s="50"/>
      <c r="FGC95" s="50"/>
      <c r="FGD95" s="50"/>
      <c r="FGE95" s="50"/>
      <c r="FGF95" s="50"/>
      <c r="FGG95" s="50"/>
      <c r="FGH95" s="50"/>
      <c r="FGI95" s="50"/>
      <c r="FGJ95" s="50"/>
      <c r="FGK95" s="50"/>
      <c r="FGL95" s="50"/>
      <c r="FGM95" s="50"/>
      <c r="FGN95" s="50"/>
      <c r="FGO95" s="50"/>
      <c r="FGP95" s="50"/>
      <c r="FGQ95" s="50"/>
      <c r="FGR95" s="50"/>
      <c r="FGS95" s="50"/>
      <c r="FGT95" s="50"/>
      <c r="FGU95" s="50"/>
      <c r="FGV95" s="50"/>
      <c r="FGW95" s="50"/>
      <c r="FGX95" s="50"/>
      <c r="FGY95" s="50"/>
      <c r="FGZ95" s="50"/>
      <c r="FHA95" s="50"/>
      <c r="FHB95" s="50"/>
      <c r="FHC95" s="50"/>
      <c r="FHD95" s="50"/>
      <c r="FHE95" s="50"/>
      <c r="FHF95" s="50"/>
      <c r="FHG95" s="50"/>
      <c r="FHH95" s="50"/>
      <c r="FHI95" s="50"/>
      <c r="FHJ95" s="50"/>
      <c r="FHK95" s="50"/>
      <c r="FHL95" s="50"/>
      <c r="FHM95" s="50"/>
      <c r="FHN95" s="50"/>
      <c r="FHO95" s="50"/>
      <c r="FHP95" s="50"/>
      <c r="FHQ95" s="50"/>
      <c r="FHR95" s="50"/>
      <c r="FHS95" s="50"/>
      <c r="FHT95" s="50"/>
      <c r="FHU95" s="50"/>
      <c r="FHV95" s="50"/>
      <c r="FHW95" s="50"/>
      <c r="FHX95" s="50"/>
      <c r="FHY95" s="50"/>
      <c r="FHZ95" s="50"/>
      <c r="FIA95" s="50"/>
      <c r="FIB95" s="50"/>
      <c r="FIC95" s="50"/>
      <c r="FID95" s="50"/>
      <c r="FIE95" s="50"/>
      <c r="FIF95" s="50"/>
      <c r="FIG95" s="50"/>
      <c r="FIH95" s="50"/>
      <c r="FII95" s="50"/>
      <c r="FIJ95" s="50"/>
      <c r="FIK95" s="50"/>
      <c r="FIL95" s="50"/>
      <c r="FIM95" s="50"/>
      <c r="FIN95" s="50"/>
      <c r="FIO95" s="50"/>
      <c r="FIP95" s="50"/>
      <c r="FIQ95" s="50"/>
      <c r="FIR95" s="50"/>
      <c r="FIS95" s="50"/>
      <c r="FIT95" s="50"/>
      <c r="FIU95" s="50"/>
      <c r="FIV95" s="50"/>
      <c r="FIW95" s="50"/>
      <c r="FIX95" s="50"/>
      <c r="FIY95" s="50"/>
      <c r="FIZ95" s="50"/>
      <c r="FJA95" s="50"/>
      <c r="FJB95" s="50"/>
      <c r="FJC95" s="50"/>
      <c r="FJD95" s="50"/>
      <c r="FJE95" s="50"/>
      <c r="FJF95" s="50"/>
      <c r="FJG95" s="50"/>
      <c r="FJH95" s="50"/>
      <c r="FJI95" s="50"/>
      <c r="FJJ95" s="50"/>
      <c r="FJK95" s="50"/>
      <c r="FJL95" s="50"/>
      <c r="FJM95" s="50"/>
      <c r="FJN95" s="50"/>
      <c r="FJO95" s="50"/>
      <c r="FJP95" s="50"/>
      <c r="FJQ95" s="50"/>
      <c r="FJR95" s="50"/>
      <c r="FJS95" s="50"/>
      <c r="FJT95" s="50"/>
      <c r="FJU95" s="50"/>
      <c r="FJV95" s="50"/>
      <c r="FJW95" s="50"/>
      <c r="FJX95" s="50"/>
      <c r="FJY95" s="50"/>
      <c r="FJZ95" s="50"/>
      <c r="FKA95" s="50"/>
      <c r="FKB95" s="50"/>
      <c r="FKC95" s="50"/>
      <c r="FKD95" s="50"/>
      <c r="FKE95" s="50"/>
      <c r="FKF95" s="50"/>
      <c r="FKG95" s="50"/>
      <c r="FKH95" s="50"/>
      <c r="FKI95" s="50"/>
      <c r="FKJ95" s="50"/>
      <c r="FKK95" s="50"/>
      <c r="FKL95" s="50"/>
      <c r="FKM95" s="50"/>
      <c r="FKN95" s="50"/>
      <c r="FKO95" s="50"/>
      <c r="FKP95" s="50"/>
      <c r="FKQ95" s="50"/>
      <c r="FKR95" s="50"/>
      <c r="FKS95" s="50"/>
      <c r="FKT95" s="50"/>
      <c r="FKU95" s="50"/>
      <c r="FKV95" s="50"/>
      <c r="FKW95" s="50"/>
      <c r="FKX95" s="50"/>
      <c r="FKY95" s="50"/>
      <c r="FKZ95" s="50"/>
      <c r="FLA95" s="50"/>
      <c r="FLB95" s="50"/>
      <c r="FLC95" s="50"/>
      <c r="FLD95" s="50"/>
      <c r="FLE95" s="50"/>
      <c r="FLF95" s="50"/>
      <c r="FLG95" s="50"/>
      <c r="FLH95" s="50"/>
      <c r="FLI95" s="50"/>
      <c r="FLJ95" s="50"/>
      <c r="FLK95" s="50"/>
      <c r="FLL95" s="50"/>
      <c r="FLM95" s="50"/>
      <c r="FLN95" s="50"/>
      <c r="FLO95" s="50"/>
      <c r="FLP95" s="50"/>
      <c r="FLQ95" s="50"/>
      <c r="FLR95" s="50"/>
      <c r="FLS95" s="50"/>
      <c r="FLT95" s="50"/>
      <c r="FLU95" s="50"/>
      <c r="FLV95" s="50"/>
      <c r="FLW95" s="50"/>
      <c r="FLX95" s="50"/>
      <c r="FLY95" s="50"/>
      <c r="FLZ95" s="50"/>
      <c r="FMA95" s="50"/>
      <c r="FMB95" s="50"/>
      <c r="FMC95" s="50"/>
      <c r="FMD95" s="50"/>
      <c r="FME95" s="50"/>
      <c r="FMF95" s="50"/>
      <c r="FMG95" s="50"/>
      <c r="FMH95" s="50"/>
      <c r="FMI95" s="50"/>
      <c r="FMJ95" s="50"/>
      <c r="FMK95" s="50"/>
      <c r="FML95" s="50"/>
      <c r="FMM95" s="50"/>
      <c r="FMN95" s="50"/>
      <c r="FMO95" s="50"/>
      <c r="FMP95" s="50"/>
      <c r="FMQ95" s="50"/>
      <c r="FMR95" s="50"/>
      <c r="FMS95" s="50"/>
      <c r="FMT95" s="50"/>
      <c r="FMU95" s="50"/>
      <c r="FMV95" s="50"/>
      <c r="FMW95" s="50"/>
      <c r="FMX95" s="50"/>
      <c r="FMY95" s="50"/>
      <c r="FMZ95" s="50"/>
      <c r="FNA95" s="50"/>
      <c r="FNB95" s="50"/>
      <c r="FNC95" s="50"/>
      <c r="FND95" s="50"/>
      <c r="FNE95" s="50"/>
      <c r="FNF95" s="50"/>
      <c r="FNG95" s="50"/>
      <c r="FNH95" s="50"/>
      <c r="FNI95" s="50"/>
      <c r="FNJ95" s="50"/>
      <c r="FNK95" s="50"/>
      <c r="FNL95" s="50"/>
      <c r="FNM95" s="50"/>
      <c r="FNN95" s="50"/>
      <c r="FNO95" s="50"/>
      <c r="FNP95" s="50"/>
      <c r="FNQ95" s="50"/>
      <c r="FNR95" s="50"/>
      <c r="FNS95" s="50"/>
      <c r="FNT95" s="50"/>
      <c r="FNU95" s="50"/>
      <c r="FNV95" s="50"/>
      <c r="FNW95" s="50"/>
      <c r="FNX95" s="50"/>
      <c r="FNY95" s="50"/>
      <c r="FNZ95" s="50"/>
      <c r="FOA95" s="50"/>
      <c r="FOB95" s="50"/>
      <c r="FOC95" s="50"/>
      <c r="FOD95" s="50"/>
      <c r="FOE95" s="50"/>
      <c r="FOF95" s="50"/>
      <c r="FOG95" s="50"/>
      <c r="FOH95" s="50"/>
      <c r="FOI95" s="50"/>
      <c r="FOJ95" s="50"/>
      <c r="FOK95" s="50"/>
      <c r="FOL95" s="50"/>
      <c r="FOM95" s="50"/>
      <c r="FON95" s="50"/>
      <c r="FOO95" s="50"/>
      <c r="FOP95" s="50"/>
      <c r="FOQ95" s="50"/>
      <c r="FOR95" s="50"/>
      <c r="FOS95" s="50"/>
      <c r="FOT95" s="50"/>
      <c r="FOU95" s="50"/>
      <c r="FOV95" s="50"/>
      <c r="FOW95" s="50"/>
      <c r="FOX95" s="50"/>
      <c r="FOY95" s="50"/>
      <c r="FOZ95" s="50"/>
      <c r="FPA95" s="50"/>
      <c r="FPB95" s="50"/>
      <c r="FPC95" s="50"/>
      <c r="FPD95" s="50"/>
      <c r="FPE95" s="50"/>
      <c r="FPF95" s="50"/>
      <c r="FPG95" s="50"/>
      <c r="FPH95" s="50"/>
      <c r="FPI95" s="50"/>
      <c r="FPJ95" s="50"/>
      <c r="FPK95" s="50"/>
      <c r="FPL95" s="50"/>
      <c r="FPM95" s="50"/>
      <c r="FPN95" s="50"/>
      <c r="FPO95" s="50"/>
      <c r="FPP95" s="50"/>
      <c r="FPQ95" s="50"/>
      <c r="FPR95" s="50"/>
      <c r="FPS95" s="50"/>
      <c r="FPT95" s="50"/>
      <c r="FPU95" s="50"/>
      <c r="FPV95" s="50"/>
      <c r="FPW95" s="50"/>
      <c r="FPX95" s="50"/>
      <c r="FPY95" s="50"/>
      <c r="FPZ95" s="50"/>
      <c r="FQA95" s="50"/>
      <c r="FQB95" s="50"/>
      <c r="FQC95" s="50"/>
      <c r="FQD95" s="50"/>
      <c r="FQE95" s="50"/>
      <c r="FQF95" s="50"/>
      <c r="FQG95" s="50"/>
      <c r="FQH95" s="50"/>
      <c r="FQI95" s="50"/>
      <c r="FQJ95" s="50"/>
      <c r="FQK95" s="50"/>
      <c r="FQL95" s="50"/>
      <c r="FQM95" s="50"/>
      <c r="FQN95" s="50"/>
      <c r="FQO95" s="50"/>
      <c r="FQP95" s="50"/>
      <c r="FQQ95" s="50"/>
      <c r="FQR95" s="50"/>
      <c r="FQS95" s="50"/>
      <c r="FQT95" s="50"/>
      <c r="FQU95" s="50"/>
      <c r="FQV95" s="50"/>
      <c r="FQW95" s="50"/>
      <c r="FQX95" s="50"/>
      <c r="FQY95" s="50"/>
      <c r="FQZ95" s="50"/>
      <c r="FRA95" s="50"/>
      <c r="FRB95" s="50"/>
      <c r="FRC95" s="50"/>
      <c r="FRD95" s="50"/>
      <c r="FRE95" s="50"/>
      <c r="FRF95" s="50"/>
      <c r="FRG95" s="50"/>
      <c r="FRH95" s="50"/>
      <c r="FRI95" s="50"/>
      <c r="FRJ95" s="50"/>
      <c r="FRK95" s="50"/>
      <c r="FRL95" s="50"/>
      <c r="FRM95" s="50"/>
      <c r="FRN95" s="50"/>
      <c r="FRO95" s="50"/>
      <c r="FRP95" s="50"/>
      <c r="FRQ95" s="50"/>
      <c r="FRR95" s="50"/>
      <c r="FRS95" s="50"/>
      <c r="FRT95" s="50"/>
      <c r="FRU95" s="50"/>
      <c r="FRV95" s="50"/>
      <c r="FRW95" s="50"/>
      <c r="FRX95" s="50"/>
      <c r="FRY95" s="50"/>
      <c r="FRZ95" s="50"/>
      <c r="FSA95" s="50"/>
      <c r="FSB95" s="50"/>
      <c r="FSC95" s="50"/>
      <c r="FSD95" s="50"/>
      <c r="FSE95" s="50"/>
      <c r="FSF95" s="50"/>
      <c r="FSG95" s="50"/>
      <c r="FSH95" s="50"/>
      <c r="FSI95" s="50"/>
      <c r="FSJ95" s="50"/>
      <c r="FSK95" s="50"/>
      <c r="FSL95" s="50"/>
      <c r="FSM95" s="50"/>
      <c r="FSN95" s="50"/>
      <c r="FSO95" s="50"/>
      <c r="FSP95" s="50"/>
      <c r="FSQ95" s="50"/>
      <c r="FSR95" s="50"/>
      <c r="FSS95" s="50"/>
      <c r="FST95" s="50"/>
      <c r="FSU95" s="50"/>
      <c r="FSV95" s="50"/>
      <c r="FSW95" s="50"/>
      <c r="FSX95" s="50"/>
      <c r="FSY95" s="50"/>
      <c r="FSZ95" s="50"/>
      <c r="FTA95" s="50"/>
      <c r="FTB95" s="50"/>
      <c r="FTC95" s="50"/>
      <c r="FTD95" s="50"/>
      <c r="FTE95" s="50"/>
      <c r="FTF95" s="50"/>
      <c r="FTG95" s="50"/>
      <c r="FTH95" s="50"/>
      <c r="FTI95" s="50"/>
      <c r="FTJ95" s="50"/>
      <c r="FTK95" s="50"/>
      <c r="FTL95" s="50"/>
      <c r="FTM95" s="50"/>
      <c r="FTN95" s="50"/>
      <c r="FTO95" s="50"/>
      <c r="FTP95" s="50"/>
      <c r="FTQ95" s="50"/>
      <c r="FTR95" s="50"/>
      <c r="FTS95" s="50"/>
      <c r="FTT95" s="50"/>
      <c r="FTU95" s="50"/>
      <c r="FTV95" s="50"/>
      <c r="FTW95" s="50"/>
      <c r="FTX95" s="50"/>
      <c r="FTY95" s="50"/>
      <c r="FTZ95" s="50"/>
      <c r="FUA95" s="50"/>
      <c r="FUB95" s="50"/>
      <c r="FUC95" s="50"/>
      <c r="FUD95" s="50"/>
      <c r="FUE95" s="50"/>
      <c r="FUF95" s="50"/>
      <c r="FUG95" s="50"/>
      <c r="FUH95" s="50"/>
      <c r="FUI95" s="50"/>
      <c r="FUJ95" s="50"/>
      <c r="FUK95" s="50"/>
      <c r="FUL95" s="50"/>
      <c r="FUM95" s="50"/>
      <c r="FUN95" s="50"/>
      <c r="FUO95" s="50"/>
      <c r="FUP95" s="50"/>
      <c r="FUQ95" s="50"/>
      <c r="FUR95" s="50"/>
      <c r="FUS95" s="50"/>
      <c r="FUT95" s="50"/>
      <c r="FUU95" s="50"/>
      <c r="FUV95" s="50"/>
      <c r="FUW95" s="50"/>
      <c r="FUX95" s="50"/>
      <c r="FUY95" s="50"/>
      <c r="FUZ95" s="50"/>
      <c r="FVA95" s="50"/>
      <c r="FVB95" s="50"/>
      <c r="FVC95" s="50"/>
      <c r="FVD95" s="50"/>
      <c r="FVE95" s="50"/>
      <c r="FVF95" s="50"/>
      <c r="FVG95" s="50"/>
      <c r="FVH95" s="50"/>
      <c r="FVI95" s="50"/>
      <c r="FVJ95" s="50"/>
      <c r="FVK95" s="50"/>
      <c r="FVL95" s="50"/>
      <c r="FVM95" s="50"/>
      <c r="FVN95" s="50"/>
      <c r="FVO95" s="50"/>
      <c r="FVP95" s="50"/>
      <c r="FVQ95" s="50"/>
      <c r="FVR95" s="50"/>
      <c r="FVS95" s="50"/>
      <c r="FVT95" s="50"/>
      <c r="FVU95" s="50"/>
      <c r="FVV95" s="50"/>
      <c r="FVW95" s="50"/>
      <c r="FVX95" s="50"/>
      <c r="FVY95" s="50"/>
      <c r="FVZ95" s="50"/>
      <c r="FWA95" s="50"/>
      <c r="FWB95" s="50"/>
      <c r="FWC95" s="50"/>
      <c r="FWD95" s="50"/>
      <c r="FWE95" s="50"/>
      <c r="FWF95" s="50"/>
      <c r="FWG95" s="50"/>
      <c r="FWH95" s="50"/>
      <c r="FWI95" s="50"/>
      <c r="FWJ95" s="50"/>
      <c r="FWK95" s="50"/>
      <c r="FWL95" s="50"/>
      <c r="FWM95" s="50"/>
      <c r="FWN95" s="50"/>
      <c r="FWO95" s="50"/>
      <c r="FWP95" s="50"/>
      <c r="FWQ95" s="50"/>
      <c r="FWR95" s="50"/>
      <c r="FWS95" s="50"/>
      <c r="FWT95" s="50"/>
      <c r="FWU95" s="50"/>
      <c r="FWV95" s="50"/>
      <c r="FWW95" s="50"/>
      <c r="FWX95" s="50"/>
      <c r="FWY95" s="50"/>
      <c r="FWZ95" s="50"/>
      <c r="FXA95" s="50"/>
      <c r="FXB95" s="50"/>
      <c r="FXC95" s="50"/>
      <c r="FXD95" s="50"/>
      <c r="FXE95" s="50"/>
      <c r="FXF95" s="50"/>
      <c r="FXG95" s="50"/>
      <c r="FXH95" s="50"/>
      <c r="FXI95" s="50"/>
      <c r="FXJ95" s="50"/>
      <c r="FXK95" s="50"/>
      <c r="FXL95" s="50"/>
      <c r="FXM95" s="50"/>
      <c r="FXN95" s="50"/>
      <c r="FXO95" s="50"/>
      <c r="FXP95" s="50"/>
      <c r="FXQ95" s="50"/>
      <c r="FXR95" s="50"/>
      <c r="FXS95" s="50"/>
      <c r="FXT95" s="50"/>
      <c r="FXU95" s="50"/>
      <c r="FXV95" s="50"/>
      <c r="FXW95" s="50"/>
      <c r="FXX95" s="50"/>
      <c r="FXY95" s="50"/>
      <c r="FXZ95" s="50"/>
      <c r="FYA95" s="50"/>
      <c r="FYB95" s="50"/>
      <c r="FYC95" s="50"/>
      <c r="FYD95" s="50"/>
      <c r="FYE95" s="50"/>
      <c r="FYF95" s="50"/>
      <c r="FYG95" s="50"/>
      <c r="FYH95" s="50"/>
      <c r="FYI95" s="50"/>
      <c r="FYJ95" s="50"/>
      <c r="FYK95" s="50"/>
      <c r="FYL95" s="50"/>
      <c r="FYM95" s="50"/>
      <c r="FYN95" s="50"/>
      <c r="FYO95" s="50"/>
      <c r="FYP95" s="50"/>
      <c r="FYQ95" s="50"/>
      <c r="FYR95" s="50"/>
      <c r="FYS95" s="50"/>
      <c r="FYT95" s="50"/>
      <c r="FYU95" s="50"/>
      <c r="FYV95" s="50"/>
      <c r="FYW95" s="50"/>
      <c r="FYX95" s="50"/>
      <c r="FYY95" s="50"/>
      <c r="FYZ95" s="50"/>
      <c r="FZA95" s="50"/>
      <c r="FZB95" s="50"/>
      <c r="FZC95" s="50"/>
      <c r="FZD95" s="50"/>
      <c r="FZE95" s="50"/>
      <c r="FZF95" s="50"/>
      <c r="FZG95" s="50"/>
      <c r="FZH95" s="50"/>
      <c r="FZI95" s="50"/>
      <c r="FZJ95" s="50"/>
      <c r="FZK95" s="50"/>
      <c r="FZL95" s="50"/>
      <c r="FZM95" s="50"/>
      <c r="FZN95" s="50"/>
      <c r="FZO95" s="50"/>
      <c r="FZP95" s="50"/>
      <c r="FZQ95" s="50"/>
      <c r="FZR95" s="50"/>
      <c r="FZS95" s="50"/>
      <c r="FZT95" s="50"/>
      <c r="FZU95" s="50"/>
      <c r="FZV95" s="50"/>
      <c r="FZW95" s="50"/>
      <c r="FZX95" s="50"/>
      <c r="FZY95" s="50"/>
      <c r="FZZ95" s="50"/>
      <c r="GAA95" s="50"/>
      <c r="GAB95" s="50"/>
      <c r="GAC95" s="50"/>
      <c r="GAD95" s="50"/>
      <c r="GAE95" s="50"/>
      <c r="GAF95" s="50"/>
      <c r="GAG95" s="50"/>
      <c r="GAH95" s="50"/>
      <c r="GAI95" s="50"/>
      <c r="GAJ95" s="50"/>
      <c r="GAK95" s="50"/>
      <c r="GAL95" s="50"/>
      <c r="GAM95" s="50"/>
      <c r="GAN95" s="50"/>
      <c r="GAO95" s="50"/>
      <c r="GAP95" s="50"/>
      <c r="GAQ95" s="50"/>
      <c r="GAR95" s="50"/>
      <c r="GAS95" s="50"/>
      <c r="GAT95" s="50"/>
      <c r="GAU95" s="50"/>
      <c r="GAV95" s="50"/>
      <c r="GAW95" s="50"/>
      <c r="GAX95" s="50"/>
      <c r="GAY95" s="50"/>
      <c r="GAZ95" s="50"/>
      <c r="GBA95" s="50"/>
      <c r="GBB95" s="50"/>
      <c r="GBC95" s="50"/>
      <c r="GBD95" s="50"/>
      <c r="GBE95" s="50"/>
      <c r="GBF95" s="50"/>
      <c r="GBG95" s="50"/>
      <c r="GBH95" s="50"/>
      <c r="GBI95" s="50"/>
      <c r="GBJ95" s="50"/>
      <c r="GBK95" s="50"/>
      <c r="GBL95" s="50"/>
      <c r="GBM95" s="50"/>
      <c r="GBN95" s="50"/>
      <c r="GBO95" s="50"/>
      <c r="GBP95" s="50"/>
      <c r="GBQ95" s="50"/>
      <c r="GBR95" s="50"/>
      <c r="GBS95" s="50"/>
      <c r="GBT95" s="50"/>
      <c r="GBU95" s="50"/>
      <c r="GBV95" s="50"/>
      <c r="GBW95" s="50"/>
      <c r="GBX95" s="50"/>
      <c r="GBY95" s="50"/>
      <c r="GBZ95" s="50"/>
      <c r="GCA95" s="50"/>
      <c r="GCB95" s="50"/>
      <c r="GCC95" s="50"/>
      <c r="GCD95" s="50"/>
      <c r="GCE95" s="50"/>
      <c r="GCF95" s="50"/>
      <c r="GCG95" s="50"/>
      <c r="GCH95" s="50"/>
      <c r="GCI95" s="50"/>
      <c r="GCJ95" s="50"/>
      <c r="GCK95" s="50"/>
      <c r="GCL95" s="50"/>
      <c r="GCM95" s="50"/>
      <c r="GCN95" s="50"/>
      <c r="GCO95" s="50"/>
      <c r="GCP95" s="50"/>
      <c r="GCQ95" s="50"/>
      <c r="GCR95" s="50"/>
      <c r="GCS95" s="50"/>
      <c r="GCT95" s="50"/>
      <c r="GCU95" s="50"/>
      <c r="GCV95" s="50"/>
      <c r="GCW95" s="50"/>
      <c r="GCX95" s="50"/>
      <c r="GCY95" s="50"/>
      <c r="GCZ95" s="50"/>
      <c r="GDA95" s="50"/>
      <c r="GDB95" s="50"/>
      <c r="GDC95" s="50"/>
      <c r="GDD95" s="50"/>
      <c r="GDE95" s="50"/>
      <c r="GDF95" s="50"/>
      <c r="GDG95" s="50"/>
      <c r="GDH95" s="50"/>
      <c r="GDI95" s="50"/>
      <c r="GDJ95" s="50"/>
      <c r="GDK95" s="50"/>
      <c r="GDL95" s="50"/>
      <c r="GDM95" s="50"/>
      <c r="GDN95" s="50"/>
      <c r="GDO95" s="50"/>
      <c r="GDP95" s="50"/>
      <c r="GDQ95" s="50"/>
      <c r="GDR95" s="50"/>
      <c r="GDS95" s="50"/>
      <c r="GDT95" s="50"/>
      <c r="GDU95" s="50"/>
      <c r="GDV95" s="50"/>
      <c r="GDW95" s="50"/>
      <c r="GDX95" s="50"/>
      <c r="GDY95" s="50"/>
      <c r="GDZ95" s="50"/>
      <c r="GEA95" s="50"/>
      <c r="GEB95" s="50"/>
      <c r="GEC95" s="50"/>
      <c r="GED95" s="50"/>
      <c r="GEE95" s="50"/>
      <c r="GEF95" s="50"/>
      <c r="GEG95" s="50"/>
      <c r="GEH95" s="50"/>
      <c r="GEI95" s="50"/>
      <c r="GEJ95" s="50"/>
      <c r="GEK95" s="50"/>
      <c r="GEL95" s="50"/>
      <c r="GEM95" s="50"/>
      <c r="GEN95" s="50"/>
      <c r="GEO95" s="50"/>
      <c r="GEP95" s="50"/>
      <c r="GEQ95" s="50"/>
      <c r="GER95" s="50"/>
      <c r="GES95" s="50"/>
      <c r="GET95" s="50"/>
      <c r="GEU95" s="50"/>
      <c r="GEV95" s="50"/>
      <c r="GEW95" s="50"/>
      <c r="GEX95" s="50"/>
      <c r="GEY95" s="50"/>
      <c r="GEZ95" s="50"/>
      <c r="GFA95" s="50"/>
      <c r="GFB95" s="50"/>
      <c r="GFC95" s="50"/>
      <c r="GFD95" s="50"/>
      <c r="GFE95" s="50"/>
      <c r="GFF95" s="50"/>
      <c r="GFG95" s="50"/>
      <c r="GFH95" s="50"/>
      <c r="GFI95" s="50"/>
      <c r="GFJ95" s="50"/>
      <c r="GFK95" s="50"/>
      <c r="GFL95" s="50"/>
      <c r="GFM95" s="50"/>
      <c r="GFN95" s="50"/>
      <c r="GFO95" s="50"/>
      <c r="GFP95" s="50"/>
      <c r="GFQ95" s="50"/>
      <c r="GFR95" s="50"/>
      <c r="GFS95" s="50"/>
      <c r="GFT95" s="50"/>
      <c r="GFU95" s="50"/>
      <c r="GFV95" s="50"/>
      <c r="GFW95" s="50"/>
      <c r="GFX95" s="50"/>
      <c r="GFY95" s="50"/>
      <c r="GFZ95" s="50"/>
      <c r="GGA95" s="50"/>
      <c r="GGB95" s="50"/>
      <c r="GGC95" s="50"/>
      <c r="GGD95" s="50"/>
      <c r="GGE95" s="50"/>
      <c r="GGF95" s="50"/>
      <c r="GGG95" s="50"/>
      <c r="GGH95" s="50"/>
      <c r="GGI95" s="50"/>
      <c r="GGJ95" s="50"/>
      <c r="GGK95" s="50"/>
      <c r="GGL95" s="50"/>
      <c r="GGM95" s="50"/>
      <c r="GGN95" s="50"/>
      <c r="GGO95" s="50"/>
      <c r="GGP95" s="50"/>
      <c r="GGQ95" s="50"/>
      <c r="GGR95" s="50"/>
      <c r="GGS95" s="50"/>
      <c r="GGT95" s="50"/>
      <c r="GGU95" s="50"/>
      <c r="GGV95" s="50"/>
      <c r="GGW95" s="50"/>
      <c r="GGX95" s="50"/>
      <c r="GGY95" s="50"/>
      <c r="GGZ95" s="50"/>
      <c r="GHA95" s="50"/>
      <c r="GHB95" s="50"/>
      <c r="GHC95" s="50"/>
      <c r="GHD95" s="50"/>
      <c r="GHE95" s="50"/>
      <c r="GHF95" s="50"/>
      <c r="GHG95" s="50"/>
      <c r="GHH95" s="50"/>
      <c r="GHI95" s="50"/>
      <c r="GHJ95" s="50"/>
      <c r="GHK95" s="50"/>
      <c r="GHL95" s="50"/>
      <c r="GHM95" s="50"/>
      <c r="GHN95" s="50"/>
      <c r="GHO95" s="50"/>
      <c r="GHP95" s="50"/>
      <c r="GHQ95" s="50"/>
      <c r="GHR95" s="50"/>
      <c r="GHS95" s="50"/>
      <c r="GHT95" s="50"/>
      <c r="GHU95" s="50"/>
      <c r="GHV95" s="50"/>
      <c r="GHW95" s="50"/>
      <c r="GHX95" s="50"/>
      <c r="GHY95" s="50"/>
      <c r="GHZ95" s="50"/>
      <c r="GIA95" s="50"/>
      <c r="GIB95" s="50"/>
      <c r="GIC95" s="50"/>
      <c r="GID95" s="50"/>
      <c r="GIE95" s="50"/>
      <c r="GIF95" s="50"/>
      <c r="GIG95" s="50"/>
      <c r="GIH95" s="50"/>
      <c r="GII95" s="50"/>
      <c r="GIJ95" s="50"/>
      <c r="GIK95" s="50"/>
      <c r="GIL95" s="50"/>
      <c r="GIM95" s="50"/>
      <c r="GIN95" s="50"/>
      <c r="GIO95" s="50"/>
      <c r="GIP95" s="50"/>
      <c r="GIQ95" s="50"/>
      <c r="GIR95" s="50"/>
      <c r="GIS95" s="50"/>
      <c r="GIT95" s="50"/>
      <c r="GIU95" s="50"/>
      <c r="GIV95" s="50"/>
      <c r="GIW95" s="50"/>
      <c r="GIX95" s="50"/>
      <c r="GIY95" s="50"/>
      <c r="GIZ95" s="50"/>
      <c r="GJA95" s="50"/>
      <c r="GJB95" s="50"/>
      <c r="GJC95" s="50"/>
      <c r="GJD95" s="50"/>
      <c r="GJE95" s="50"/>
      <c r="GJF95" s="50"/>
      <c r="GJG95" s="50"/>
      <c r="GJH95" s="50"/>
      <c r="GJI95" s="50"/>
      <c r="GJJ95" s="50"/>
      <c r="GJK95" s="50"/>
      <c r="GJL95" s="50"/>
      <c r="GJM95" s="50"/>
      <c r="GJN95" s="50"/>
      <c r="GJO95" s="50"/>
      <c r="GJP95" s="50"/>
      <c r="GJQ95" s="50"/>
      <c r="GJR95" s="50"/>
      <c r="GJS95" s="50"/>
      <c r="GJT95" s="50"/>
      <c r="GJU95" s="50"/>
      <c r="GJV95" s="50"/>
      <c r="GJW95" s="50"/>
      <c r="GJX95" s="50"/>
      <c r="GJY95" s="50"/>
      <c r="GJZ95" s="50"/>
      <c r="GKA95" s="50"/>
      <c r="GKB95" s="50"/>
      <c r="GKC95" s="50"/>
      <c r="GKD95" s="50"/>
      <c r="GKE95" s="50"/>
      <c r="GKF95" s="50"/>
      <c r="GKG95" s="50"/>
      <c r="GKH95" s="50"/>
      <c r="GKI95" s="50"/>
      <c r="GKJ95" s="50"/>
      <c r="GKK95" s="50"/>
      <c r="GKL95" s="50"/>
      <c r="GKM95" s="50"/>
      <c r="GKN95" s="50"/>
      <c r="GKO95" s="50"/>
      <c r="GKP95" s="50"/>
      <c r="GKQ95" s="50"/>
      <c r="GKR95" s="50"/>
      <c r="GKS95" s="50"/>
      <c r="GKT95" s="50"/>
      <c r="GKU95" s="50"/>
      <c r="GKV95" s="50"/>
      <c r="GKW95" s="50"/>
      <c r="GKX95" s="50"/>
      <c r="GKY95" s="50"/>
      <c r="GKZ95" s="50"/>
      <c r="GLA95" s="50"/>
      <c r="GLB95" s="50"/>
      <c r="GLC95" s="50"/>
      <c r="GLD95" s="50"/>
      <c r="GLE95" s="50"/>
      <c r="GLF95" s="50"/>
      <c r="GLG95" s="50"/>
      <c r="GLH95" s="50"/>
      <c r="GLI95" s="50"/>
      <c r="GLJ95" s="50"/>
      <c r="GLK95" s="50"/>
      <c r="GLL95" s="50"/>
      <c r="GLM95" s="50"/>
      <c r="GLN95" s="50"/>
      <c r="GLO95" s="50"/>
      <c r="GLP95" s="50"/>
      <c r="GLQ95" s="50"/>
      <c r="GLR95" s="50"/>
      <c r="GLS95" s="50"/>
      <c r="GLT95" s="50"/>
      <c r="GLU95" s="50"/>
      <c r="GLV95" s="50"/>
      <c r="GLW95" s="50"/>
      <c r="GLX95" s="50"/>
      <c r="GLY95" s="50"/>
      <c r="GLZ95" s="50"/>
      <c r="GMA95" s="50"/>
      <c r="GMB95" s="50"/>
      <c r="GMC95" s="50"/>
      <c r="GMD95" s="50"/>
      <c r="GME95" s="50"/>
      <c r="GMF95" s="50"/>
      <c r="GMG95" s="50"/>
      <c r="GMH95" s="50"/>
      <c r="GMI95" s="50"/>
      <c r="GMJ95" s="50"/>
      <c r="GMK95" s="50"/>
      <c r="GML95" s="50"/>
      <c r="GMM95" s="50"/>
      <c r="GMN95" s="50"/>
      <c r="GMO95" s="50"/>
      <c r="GMP95" s="50"/>
      <c r="GMQ95" s="50"/>
      <c r="GMR95" s="50"/>
      <c r="GMS95" s="50"/>
      <c r="GMT95" s="50"/>
      <c r="GMU95" s="50"/>
      <c r="GMV95" s="50"/>
      <c r="GMW95" s="50"/>
      <c r="GMX95" s="50"/>
      <c r="GMY95" s="50"/>
      <c r="GMZ95" s="50"/>
      <c r="GNA95" s="50"/>
      <c r="GNB95" s="50"/>
      <c r="GNC95" s="50"/>
      <c r="GND95" s="50"/>
      <c r="GNE95" s="50"/>
      <c r="GNF95" s="50"/>
      <c r="GNG95" s="50"/>
      <c r="GNH95" s="50"/>
      <c r="GNI95" s="50"/>
      <c r="GNJ95" s="50"/>
      <c r="GNK95" s="50"/>
      <c r="GNL95" s="50"/>
      <c r="GNM95" s="50"/>
      <c r="GNN95" s="50"/>
      <c r="GNO95" s="50"/>
      <c r="GNP95" s="50"/>
      <c r="GNQ95" s="50"/>
      <c r="GNR95" s="50"/>
      <c r="GNS95" s="50"/>
      <c r="GNT95" s="50"/>
      <c r="GNU95" s="50"/>
      <c r="GNV95" s="50"/>
      <c r="GNW95" s="50"/>
      <c r="GNX95" s="50"/>
      <c r="GNY95" s="50"/>
      <c r="GNZ95" s="50"/>
      <c r="GOA95" s="50"/>
      <c r="GOB95" s="50"/>
      <c r="GOC95" s="50"/>
      <c r="GOD95" s="50"/>
      <c r="GOE95" s="50"/>
      <c r="GOF95" s="50"/>
      <c r="GOG95" s="50"/>
      <c r="GOH95" s="50"/>
      <c r="GOI95" s="50"/>
      <c r="GOJ95" s="50"/>
      <c r="GOK95" s="50"/>
      <c r="GOL95" s="50"/>
      <c r="GOM95" s="50"/>
      <c r="GON95" s="50"/>
      <c r="GOO95" s="50"/>
      <c r="GOP95" s="50"/>
      <c r="GOQ95" s="50"/>
      <c r="GOR95" s="50"/>
      <c r="GOS95" s="50"/>
      <c r="GOT95" s="50"/>
      <c r="GOU95" s="50"/>
      <c r="GOV95" s="50"/>
      <c r="GOW95" s="50"/>
      <c r="GOX95" s="50"/>
      <c r="GOY95" s="50"/>
      <c r="GOZ95" s="50"/>
      <c r="GPA95" s="50"/>
      <c r="GPB95" s="50"/>
      <c r="GPC95" s="50"/>
      <c r="GPD95" s="50"/>
      <c r="GPE95" s="50"/>
      <c r="GPF95" s="50"/>
      <c r="GPG95" s="50"/>
      <c r="GPH95" s="50"/>
      <c r="GPI95" s="50"/>
      <c r="GPJ95" s="50"/>
      <c r="GPK95" s="50"/>
      <c r="GPL95" s="50"/>
      <c r="GPM95" s="50"/>
      <c r="GPN95" s="50"/>
      <c r="GPO95" s="50"/>
      <c r="GPP95" s="50"/>
      <c r="GPQ95" s="50"/>
      <c r="GPR95" s="50"/>
      <c r="GPS95" s="50"/>
      <c r="GPT95" s="50"/>
      <c r="GPU95" s="50"/>
      <c r="GPV95" s="50"/>
      <c r="GPW95" s="50"/>
      <c r="GPX95" s="50"/>
      <c r="GPY95" s="50"/>
      <c r="GPZ95" s="50"/>
      <c r="GQA95" s="50"/>
      <c r="GQB95" s="50"/>
      <c r="GQC95" s="50"/>
      <c r="GQD95" s="50"/>
      <c r="GQE95" s="50"/>
      <c r="GQF95" s="50"/>
      <c r="GQG95" s="50"/>
      <c r="GQH95" s="50"/>
      <c r="GQI95" s="50"/>
      <c r="GQJ95" s="50"/>
      <c r="GQK95" s="50"/>
      <c r="GQL95" s="50"/>
      <c r="GQM95" s="50"/>
      <c r="GQN95" s="50"/>
      <c r="GQO95" s="50"/>
      <c r="GQP95" s="50"/>
      <c r="GQQ95" s="50"/>
      <c r="GQR95" s="50"/>
      <c r="GQS95" s="50"/>
      <c r="GQT95" s="50"/>
      <c r="GQU95" s="50"/>
      <c r="GQV95" s="50"/>
      <c r="GQW95" s="50"/>
      <c r="GQX95" s="50"/>
      <c r="GQY95" s="50"/>
      <c r="GQZ95" s="50"/>
      <c r="GRA95" s="50"/>
      <c r="GRB95" s="50"/>
      <c r="GRC95" s="50"/>
      <c r="GRD95" s="50"/>
      <c r="GRE95" s="50"/>
      <c r="GRF95" s="50"/>
      <c r="GRG95" s="50"/>
      <c r="GRH95" s="50"/>
      <c r="GRI95" s="50"/>
      <c r="GRJ95" s="50"/>
      <c r="GRK95" s="50"/>
      <c r="GRL95" s="50"/>
      <c r="GRM95" s="50"/>
      <c r="GRN95" s="50"/>
      <c r="GRO95" s="50"/>
      <c r="GRP95" s="50"/>
      <c r="GRQ95" s="50"/>
      <c r="GRR95" s="50"/>
      <c r="GRS95" s="50"/>
      <c r="GRT95" s="50"/>
      <c r="GRU95" s="50"/>
      <c r="GRV95" s="50"/>
      <c r="GRW95" s="50"/>
      <c r="GRX95" s="50"/>
      <c r="GRY95" s="50"/>
      <c r="GRZ95" s="50"/>
      <c r="GSA95" s="50"/>
      <c r="GSB95" s="50"/>
      <c r="GSC95" s="50"/>
      <c r="GSD95" s="50"/>
      <c r="GSE95" s="50"/>
      <c r="GSF95" s="50"/>
      <c r="GSG95" s="50"/>
      <c r="GSH95" s="50"/>
      <c r="GSI95" s="50"/>
      <c r="GSJ95" s="50"/>
      <c r="GSK95" s="50"/>
      <c r="GSL95" s="50"/>
      <c r="GSM95" s="50"/>
      <c r="GSN95" s="50"/>
      <c r="GSO95" s="50"/>
      <c r="GSP95" s="50"/>
      <c r="GSQ95" s="50"/>
      <c r="GSR95" s="50"/>
      <c r="GSS95" s="50"/>
      <c r="GST95" s="50"/>
      <c r="GSU95" s="50"/>
      <c r="GSV95" s="50"/>
      <c r="GSW95" s="50"/>
      <c r="GSX95" s="50"/>
      <c r="GSY95" s="50"/>
      <c r="GSZ95" s="50"/>
      <c r="GTA95" s="50"/>
      <c r="GTB95" s="50"/>
      <c r="GTC95" s="50"/>
      <c r="GTD95" s="50"/>
      <c r="GTE95" s="50"/>
      <c r="GTF95" s="50"/>
      <c r="GTG95" s="50"/>
      <c r="GTH95" s="50"/>
      <c r="GTI95" s="50"/>
      <c r="GTJ95" s="50"/>
      <c r="GTK95" s="50"/>
      <c r="GTL95" s="50"/>
      <c r="GTM95" s="50"/>
      <c r="GTN95" s="50"/>
      <c r="GTO95" s="50"/>
      <c r="GTP95" s="50"/>
      <c r="GTQ95" s="50"/>
      <c r="GTR95" s="50"/>
      <c r="GTS95" s="50"/>
      <c r="GTT95" s="50"/>
      <c r="GTU95" s="50"/>
      <c r="GTV95" s="50"/>
      <c r="GTW95" s="50"/>
      <c r="GTX95" s="50"/>
      <c r="GTY95" s="50"/>
      <c r="GTZ95" s="50"/>
      <c r="GUA95" s="50"/>
      <c r="GUB95" s="50"/>
      <c r="GUC95" s="50"/>
      <c r="GUD95" s="50"/>
      <c r="GUE95" s="50"/>
      <c r="GUF95" s="50"/>
      <c r="GUG95" s="50"/>
      <c r="GUH95" s="50"/>
      <c r="GUI95" s="50"/>
      <c r="GUJ95" s="50"/>
      <c r="GUK95" s="50"/>
      <c r="GUL95" s="50"/>
      <c r="GUM95" s="50"/>
      <c r="GUN95" s="50"/>
      <c r="GUO95" s="50"/>
      <c r="GUP95" s="50"/>
      <c r="GUQ95" s="50"/>
      <c r="GUR95" s="50"/>
      <c r="GUS95" s="50"/>
      <c r="GUT95" s="50"/>
      <c r="GUU95" s="50"/>
      <c r="GUV95" s="50"/>
      <c r="GUW95" s="50"/>
      <c r="GUX95" s="50"/>
      <c r="GUY95" s="50"/>
      <c r="GUZ95" s="50"/>
      <c r="GVA95" s="50"/>
      <c r="GVB95" s="50"/>
      <c r="GVC95" s="50"/>
      <c r="GVD95" s="50"/>
      <c r="GVE95" s="50"/>
      <c r="GVF95" s="50"/>
      <c r="GVG95" s="50"/>
      <c r="GVH95" s="50"/>
      <c r="GVI95" s="50"/>
      <c r="GVJ95" s="50"/>
      <c r="GVK95" s="50"/>
      <c r="GVL95" s="50"/>
      <c r="GVM95" s="50"/>
      <c r="GVN95" s="50"/>
      <c r="GVO95" s="50"/>
      <c r="GVP95" s="50"/>
      <c r="GVQ95" s="50"/>
      <c r="GVR95" s="50"/>
      <c r="GVS95" s="50"/>
      <c r="GVT95" s="50"/>
      <c r="GVU95" s="50"/>
      <c r="GVV95" s="50"/>
      <c r="GVW95" s="50"/>
      <c r="GVX95" s="50"/>
      <c r="GVY95" s="50"/>
      <c r="GVZ95" s="50"/>
      <c r="GWA95" s="50"/>
      <c r="GWB95" s="50"/>
      <c r="GWC95" s="50"/>
      <c r="GWD95" s="50"/>
      <c r="GWE95" s="50"/>
      <c r="GWF95" s="50"/>
      <c r="GWG95" s="50"/>
      <c r="GWH95" s="50"/>
      <c r="GWI95" s="50"/>
      <c r="GWJ95" s="50"/>
      <c r="GWK95" s="50"/>
      <c r="GWL95" s="50"/>
      <c r="GWM95" s="50"/>
      <c r="GWN95" s="50"/>
      <c r="GWO95" s="50"/>
      <c r="GWP95" s="50"/>
      <c r="GWQ95" s="50"/>
      <c r="GWR95" s="50"/>
      <c r="GWS95" s="50"/>
      <c r="GWT95" s="50"/>
      <c r="GWU95" s="50"/>
      <c r="GWV95" s="50"/>
      <c r="GWW95" s="50"/>
      <c r="GWX95" s="50"/>
      <c r="GWY95" s="50"/>
      <c r="GWZ95" s="50"/>
      <c r="GXA95" s="50"/>
      <c r="GXB95" s="50"/>
      <c r="GXC95" s="50"/>
      <c r="GXD95" s="50"/>
      <c r="GXE95" s="50"/>
      <c r="GXF95" s="50"/>
      <c r="GXG95" s="50"/>
      <c r="GXH95" s="50"/>
      <c r="GXI95" s="50"/>
      <c r="GXJ95" s="50"/>
      <c r="GXK95" s="50"/>
      <c r="GXL95" s="50"/>
      <c r="GXM95" s="50"/>
      <c r="GXN95" s="50"/>
      <c r="GXO95" s="50"/>
      <c r="GXP95" s="50"/>
      <c r="GXQ95" s="50"/>
      <c r="GXR95" s="50"/>
      <c r="GXS95" s="50"/>
      <c r="GXT95" s="50"/>
      <c r="GXU95" s="50"/>
      <c r="GXV95" s="50"/>
      <c r="GXW95" s="50"/>
      <c r="GXX95" s="50"/>
      <c r="GXY95" s="50"/>
      <c r="GXZ95" s="50"/>
      <c r="GYA95" s="50"/>
      <c r="GYB95" s="50"/>
      <c r="GYC95" s="50"/>
      <c r="GYD95" s="50"/>
      <c r="GYE95" s="50"/>
      <c r="GYF95" s="50"/>
      <c r="GYG95" s="50"/>
      <c r="GYH95" s="50"/>
      <c r="GYI95" s="50"/>
      <c r="GYJ95" s="50"/>
      <c r="GYK95" s="50"/>
      <c r="GYL95" s="50"/>
      <c r="GYM95" s="50"/>
      <c r="GYN95" s="50"/>
      <c r="GYO95" s="50"/>
      <c r="GYP95" s="50"/>
      <c r="GYQ95" s="50"/>
      <c r="GYR95" s="50"/>
      <c r="GYS95" s="50"/>
      <c r="GYT95" s="50"/>
      <c r="GYU95" s="50"/>
      <c r="GYV95" s="50"/>
      <c r="GYW95" s="50"/>
      <c r="GYX95" s="50"/>
      <c r="GYY95" s="50"/>
      <c r="GYZ95" s="50"/>
      <c r="GZA95" s="50"/>
      <c r="GZB95" s="50"/>
      <c r="GZC95" s="50"/>
      <c r="GZD95" s="50"/>
      <c r="GZE95" s="50"/>
      <c r="GZF95" s="50"/>
      <c r="GZG95" s="50"/>
      <c r="GZH95" s="50"/>
      <c r="GZI95" s="50"/>
      <c r="GZJ95" s="50"/>
      <c r="GZK95" s="50"/>
      <c r="GZL95" s="50"/>
      <c r="GZM95" s="50"/>
      <c r="GZN95" s="50"/>
      <c r="GZO95" s="50"/>
      <c r="GZP95" s="50"/>
      <c r="GZQ95" s="50"/>
      <c r="GZR95" s="50"/>
      <c r="GZS95" s="50"/>
      <c r="GZT95" s="50"/>
      <c r="GZU95" s="50"/>
      <c r="GZV95" s="50"/>
      <c r="GZW95" s="50"/>
      <c r="GZX95" s="50"/>
      <c r="GZY95" s="50"/>
      <c r="GZZ95" s="50"/>
      <c r="HAA95" s="50"/>
      <c r="HAB95" s="50"/>
      <c r="HAC95" s="50"/>
      <c r="HAD95" s="50"/>
      <c r="HAE95" s="50"/>
      <c r="HAF95" s="50"/>
      <c r="HAG95" s="50"/>
      <c r="HAH95" s="50"/>
      <c r="HAI95" s="50"/>
      <c r="HAJ95" s="50"/>
      <c r="HAK95" s="50"/>
      <c r="HAL95" s="50"/>
      <c r="HAM95" s="50"/>
      <c r="HAN95" s="50"/>
      <c r="HAO95" s="50"/>
      <c r="HAP95" s="50"/>
      <c r="HAQ95" s="50"/>
      <c r="HAR95" s="50"/>
      <c r="HAS95" s="50"/>
      <c r="HAT95" s="50"/>
      <c r="HAU95" s="50"/>
      <c r="HAV95" s="50"/>
      <c r="HAW95" s="50"/>
      <c r="HAX95" s="50"/>
      <c r="HAY95" s="50"/>
      <c r="HAZ95" s="50"/>
      <c r="HBA95" s="50"/>
      <c r="HBB95" s="50"/>
      <c r="HBC95" s="50"/>
      <c r="HBD95" s="50"/>
      <c r="HBE95" s="50"/>
      <c r="HBF95" s="50"/>
      <c r="HBG95" s="50"/>
      <c r="HBH95" s="50"/>
      <c r="HBI95" s="50"/>
      <c r="HBJ95" s="50"/>
      <c r="HBK95" s="50"/>
      <c r="HBL95" s="50"/>
      <c r="HBM95" s="50"/>
      <c r="HBN95" s="50"/>
      <c r="HBO95" s="50"/>
      <c r="HBP95" s="50"/>
      <c r="HBQ95" s="50"/>
      <c r="HBR95" s="50"/>
      <c r="HBS95" s="50"/>
      <c r="HBT95" s="50"/>
      <c r="HBU95" s="50"/>
      <c r="HBV95" s="50"/>
      <c r="HBW95" s="50"/>
      <c r="HBX95" s="50"/>
      <c r="HBY95" s="50"/>
      <c r="HBZ95" s="50"/>
      <c r="HCA95" s="50"/>
      <c r="HCB95" s="50"/>
      <c r="HCC95" s="50"/>
      <c r="HCD95" s="50"/>
      <c r="HCE95" s="50"/>
      <c r="HCF95" s="50"/>
      <c r="HCG95" s="50"/>
      <c r="HCH95" s="50"/>
      <c r="HCI95" s="50"/>
      <c r="HCJ95" s="50"/>
      <c r="HCK95" s="50"/>
      <c r="HCL95" s="50"/>
      <c r="HCM95" s="50"/>
      <c r="HCN95" s="50"/>
      <c r="HCO95" s="50"/>
      <c r="HCP95" s="50"/>
      <c r="HCQ95" s="50"/>
      <c r="HCR95" s="50"/>
      <c r="HCS95" s="50"/>
      <c r="HCT95" s="50"/>
      <c r="HCU95" s="50"/>
      <c r="HCV95" s="50"/>
      <c r="HCW95" s="50"/>
      <c r="HCX95" s="50"/>
      <c r="HCY95" s="50"/>
      <c r="HCZ95" s="50"/>
      <c r="HDA95" s="50"/>
      <c r="HDB95" s="50"/>
      <c r="HDC95" s="50"/>
      <c r="HDD95" s="50"/>
      <c r="HDE95" s="50"/>
      <c r="HDF95" s="50"/>
      <c r="HDG95" s="50"/>
      <c r="HDH95" s="50"/>
      <c r="HDI95" s="50"/>
      <c r="HDJ95" s="50"/>
      <c r="HDK95" s="50"/>
      <c r="HDL95" s="50"/>
      <c r="HDM95" s="50"/>
      <c r="HDN95" s="50"/>
      <c r="HDO95" s="50"/>
      <c r="HDP95" s="50"/>
      <c r="HDQ95" s="50"/>
      <c r="HDR95" s="50"/>
      <c r="HDS95" s="50"/>
      <c r="HDT95" s="50"/>
      <c r="HDU95" s="50"/>
      <c r="HDV95" s="50"/>
      <c r="HDW95" s="50"/>
      <c r="HDX95" s="50"/>
      <c r="HDY95" s="50"/>
      <c r="HDZ95" s="50"/>
      <c r="HEA95" s="50"/>
      <c r="HEB95" s="50"/>
      <c r="HEC95" s="50"/>
      <c r="HED95" s="50"/>
      <c r="HEE95" s="50"/>
      <c r="HEF95" s="50"/>
      <c r="HEG95" s="50"/>
      <c r="HEH95" s="50"/>
      <c r="HEI95" s="50"/>
      <c r="HEJ95" s="50"/>
      <c r="HEK95" s="50"/>
      <c r="HEL95" s="50"/>
      <c r="HEM95" s="50"/>
      <c r="HEN95" s="50"/>
      <c r="HEO95" s="50"/>
      <c r="HEP95" s="50"/>
      <c r="HEQ95" s="50"/>
      <c r="HER95" s="50"/>
      <c r="HES95" s="50"/>
      <c r="HET95" s="50"/>
      <c r="HEU95" s="50"/>
      <c r="HEV95" s="50"/>
      <c r="HEW95" s="50"/>
      <c r="HEX95" s="50"/>
      <c r="HEY95" s="50"/>
      <c r="HEZ95" s="50"/>
      <c r="HFA95" s="50"/>
      <c r="HFB95" s="50"/>
      <c r="HFC95" s="50"/>
      <c r="HFD95" s="50"/>
      <c r="HFE95" s="50"/>
      <c r="HFF95" s="50"/>
      <c r="HFG95" s="50"/>
      <c r="HFH95" s="50"/>
      <c r="HFI95" s="50"/>
      <c r="HFJ95" s="50"/>
      <c r="HFK95" s="50"/>
      <c r="HFL95" s="50"/>
      <c r="HFM95" s="50"/>
      <c r="HFN95" s="50"/>
      <c r="HFO95" s="50"/>
      <c r="HFP95" s="50"/>
      <c r="HFQ95" s="50"/>
      <c r="HFR95" s="50"/>
      <c r="HFS95" s="50"/>
      <c r="HFT95" s="50"/>
      <c r="HFU95" s="50"/>
      <c r="HFV95" s="50"/>
      <c r="HFW95" s="50"/>
      <c r="HFX95" s="50"/>
      <c r="HFY95" s="50"/>
      <c r="HFZ95" s="50"/>
      <c r="HGA95" s="50"/>
      <c r="HGB95" s="50"/>
      <c r="HGC95" s="50"/>
      <c r="HGD95" s="50"/>
      <c r="HGE95" s="50"/>
      <c r="HGF95" s="50"/>
      <c r="HGG95" s="50"/>
      <c r="HGH95" s="50"/>
      <c r="HGI95" s="50"/>
      <c r="HGJ95" s="50"/>
      <c r="HGK95" s="50"/>
      <c r="HGL95" s="50"/>
      <c r="HGM95" s="50"/>
      <c r="HGN95" s="50"/>
      <c r="HGO95" s="50"/>
      <c r="HGP95" s="50"/>
      <c r="HGQ95" s="50"/>
      <c r="HGR95" s="50"/>
      <c r="HGS95" s="50"/>
      <c r="HGT95" s="50"/>
      <c r="HGU95" s="50"/>
      <c r="HGV95" s="50"/>
      <c r="HGW95" s="50"/>
      <c r="HGX95" s="50"/>
      <c r="HGY95" s="50"/>
      <c r="HGZ95" s="50"/>
      <c r="HHA95" s="50"/>
      <c r="HHB95" s="50"/>
      <c r="HHC95" s="50"/>
      <c r="HHD95" s="50"/>
      <c r="HHE95" s="50"/>
      <c r="HHF95" s="50"/>
      <c r="HHG95" s="50"/>
      <c r="HHH95" s="50"/>
      <c r="HHI95" s="50"/>
      <c r="HHJ95" s="50"/>
      <c r="HHK95" s="50"/>
      <c r="HHL95" s="50"/>
      <c r="HHM95" s="50"/>
      <c r="HHN95" s="50"/>
      <c r="HHO95" s="50"/>
      <c r="HHP95" s="50"/>
      <c r="HHQ95" s="50"/>
      <c r="HHR95" s="50"/>
      <c r="HHS95" s="50"/>
      <c r="HHT95" s="50"/>
      <c r="HHU95" s="50"/>
      <c r="HHV95" s="50"/>
      <c r="HHW95" s="50"/>
      <c r="HHX95" s="50"/>
      <c r="HHY95" s="50"/>
      <c r="HHZ95" s="50"/>
      <c r="HIA95" s="50"/>
      <c r="HIB95" s="50"/>
      <c r="HIC95" s="50"/>
      <c r="HID95" s="50"/>
      <c r="HIE95" s="50"/>
      <c r="HIF95" s="50"/>
      <c r="HIG95" s="50"/>
      <c r="HIH95" s="50"/>
      <c r="HII95" s="50"/>
      <c r="HIJ95" s="50"/>
      <c r="HIK95" s="50"/>
      <c r="HIL95" s="50"/>
      <c r="HIM95" s="50"/>
      <c r="HIN95" s="50"/>
      <c r="HIO95" s="50"/>
      <c r="HIP95" s="50"/>
      <c r="HIQ95" s="50"/>
      <c r="HIR95" s="50"/>
      <c r="HIS95" s="50"/>
      <c r="HIT95" s="50"/>
      <c r="HIU95" s="50"/>
      <c r="HIV95" s="50"/>
      <c r="HIW95" s="50"/>
      <c r="HIX95" s="50"/>
      <c r="HIY95" s="50"/>
      <c r="HIZ95" s="50"/>
      <c r="HJA95" s="50"/>
      <c r="HJB95" s="50"/>
      <c r="HJC95" s="50"/>
      <c r="HJD95" s="50"/>
      <c r="HJE95" s="50"/>
      <c r="HJF95" s="50"/>
      <c r="HJG95" s="50"/>
      <c r="HJH95" s="50"/>
      <c r="HJI95" s="50"/>
      <c r="HJJ95" s="50"/>
      <c r="HJK95" s="50"/>
      <c r="HJL95" s="50"/>
      <c r="HJM95" s="50"/>
      <c r="HJN95" s="50"/>
      <c r="HJO95" s="50"/>
      <c r="HJP95" s="50"/>
      <c r="HJQ95" s="50"/>
      <c r="HJR95" s="50"/>
      <c r="HJS95" s="50"/>
      <c r="HJT95" s="50"/>
      <c r="HJU95" s="50"/>
      <c r="HJV95" s="50"/>
      <c r="HJW95" s="50"/>
      <c r="HJX95" s="50"/>
      <c r="HJY95" s="50"/>
      <c r="HJZ95" s="50"/>
      <c r="HKA95" s="50"/>
      <c r="HKB95" s="50"/>
      <c r="HKC95" s="50"/>
      <c r="HKD95" s="50"/>
      <c r="HKE95" s="50"/>
      <c r="HKF95" s="50"/>
      <c r="HKG95" s="50"/>
      <c r="HKH95" s="50"/>
      <c r="HKI95" s="50"/>
      <c r="HKJ95" s="50"/>
      <c r="HKK95" s="50"/>
      <c r="HKL95" s="50"/>
      <c r="HKM95" s="50"/>
      <c r="HKN95" s="50"/>
      <c r="HKO95" s="50"/>
      <c r="HKP95" s="50"/>
      <c r="HKQ95" s="50"/>
      <c r="HKR95" s="50"/>
      <c r="HKS95" s="50"/>
      <c r="HKT95" s="50"/>
      <c r="HKU95" s="50"/>
      <c r="HKV95" s="50"/>
      <c r="HKW95" s="50"/>
      <c r="HKX95" s="50"/>
      <c r="HKY95" s="50"/>
      <c r="HKZ95" s="50"/>
      <c r="HLA95" s="50"/>
      <c r="HLB95" s="50"/>
      <c r="HLC95" s="50"/>
      <c r="HLD95" s="50"/>
      <c r="HLE95" s="50"/>
      <c r="HLF95" s="50"/>
      <c r="HLG95" s="50"/>
      <c r="HLH95" s="50"/>
      <c r="HLI95" s="50"/>
      <c r="HLJ95" s="50"/>
      <c r="HLK95" s="50"/>
      <c r="HLL95" s="50"/>
      <c r="HLM95" s="50"/>
      <c r="HLN95" s="50"/>
      <c r="HLO95" s="50"/>
      <c r="HLP95" s="50"/>
      <c r="HLQ95" s="50"/>
      <c r="HLR95" s="50"/>
      <c r="HLS95" s="50"/>
      <c r="HLT95" s="50"/>
      <c r="HLU95" s="50"/>
      <c r="HLV95" s="50"/>
      <c r="HLW95" s="50"/>
      <c r="HLX95" s="50"/>
      <c r="HLY95" s="50"/>
      <c r="HLZ95" s="50"/>
      <c r="HMA95" s="50"/>
      <c r="HMB95" s="50"/>
      <c r="HMC95" s="50"/>
      <c r="HMD95" s="50"/>
      <c r="HME95" s="50"/>
      <c r="HMF95" s="50"/>
      <c r="HMG95" s="50"/>
      <c r="HMH95" s="50"/>
      <c r="HMI95" s="50"/>
      <c r="HMJ95" s="50"/>
      <c r="HMK95" s="50"/>
      <c r="HML95" s="50"/>
      <c r="HMM95" s="50"/>
      <c r="HMN95" s="50"/>
      <c r="HMO95" s="50"/>
      <c r="HMP95" s="50"/>
      <c r="HMQ95" s="50"/>
      <c r="HMR95" s="50"/>
      <c r="HMS95" s="50"/>
      <c r="HMT95" s="50"/>
      <c r="HMU95" s="50"/>
      <c r="HMV95" s="50"/>
      <c r="HMW95" s="50"/>
      <c r="HMX95" s="50"/>
      <c r="HMY95" s="50"/>
      <c r="HMZ95" s="50"/>
      <c r="HNA95" s="50"/>
      <c r="HNB95" s="50"/>
      <c r="HNC95" s="50"/>
      <c r="HND95" s="50"/>
      <c r="HNE95" s="50"/>
      <c r="HNF95" s="50"/>
      <c r="HNG95" s="50"/>
      <c r="HNH95" s="50"/>
      <c r="HNI95" s="50"/>
      <c r="HNJ95" s="50"/>
      <c r="HNK95" s="50"/>
      <c r="HNL95" s="50"/>
      <c r="HNM95" s="50"/>
      <c r="HNN95" s="50"/>
      <c r="HNO95" s="50"/>
      <c r="HNP95" s="50"/>
      <c r="HNQ95" s="50"/>
      <c r="HNR95" s="50"/>
      <c r="HNS95" s="50"/>
      <c r="HNT95" s="50"/>
      <c r="HNU95" s="50"/>
      <c r="HNV95" s="50"/>
      <c r="HNW95" s="50"/>
      <c r="HNX95" s="50"/>
      <c r="HNY95" s="50"/>
      <c r="HNZ95" s="50"/>
      <c r="HOA95" s="50"/>
      <c r="HOB95" s="50"/>
      <c r="HOC95" s="50"/>
      <c r="HOD95" s="50"/>
      <c r="HOE95" s="50"/>
      <c r="HOF95" s="50"/>
      <c r="HOG95" s="50"/>
      <c r="HOH95" s="50"/>
      <c r="HOI95" s="50"/>
      <c r="HOJ95" s="50"/>
      <c r="HOK95" s="50"/>
      <c r="HOL95" s="50"/>
      <c r="HOM95" s="50"/>
      <c r="HON95" s="50"/>
      <c r="HOO95" s="50"/>
      <c r="HOP95" s="50"/>
      <c r="HOQ95" s="50"/>
      <c r="HOR95" s="50"/>
      <c r="HOS95" s="50"/>
      <c r="HOT95" s="50"/>
      <c r="HOU95" s="50"/>
      <c r="HOV95" s="50"/>
      <c r="HOW95" s="50"/>
      <c r="HOX95" s="50"/>
      <c r="HOY95" s="50"/>
      <c r="HOZ95" s="50"/>
      <c r="HPA95" s="50"/>
      <c r="HPB95" s="50"/>
      <c r="HPC95" s="50"/>
      <c r="HPD95" s="50"/>
      <c r="HPE95" s="50"/>
      <c r="HPF95" s="50"/>
      <c r="HPG95" s="50"/>
      <c r="HPH95" s="50"/>
      <c r="HPI95" s="50"/>
      <c r="HPJ95" s="50"/>
      <c r="HPK95" s="50"/>
      <c r="HPL95" s="50"/>
      <c r="HPM95" s="50"/>
      <c r="HPN95" s="50"/>
      <c r="HPO95" s="50"/>
      <c r="HPP95" s="50"/>
      <c r="HPQ95" s="50"/>
      <c r="HPR95" s="50"/>
      <c r="HPS95" s="50"/>
      <c r="HPT95" s="50"/>
      <c r="HPU95" s="50"/>
      <c r="HPV95" s="50"/>
      <c r="HPW95" s="50"/>
      <c r="HPX95" s="50"/>
      <c r="HPY95" s="50"/>
      <c r="HPZ95" s="50"/>
      <c r="HQA95" s="50"/>
      <c r="HQB95" s="50"/>
      <c r="HQC95" s="50"/>
      <c r="HQD95" s="50"/>
      <c r="HQE95" s="50"/>
      <c r="HQF95" s="50"/>
      <c r="HQG95" s="50"/>
      <c r="HQH95" s="50"/>
      <c r="HQI95" s="50"/>
      <c r="HQJ95" s="50"/>
      <c r="HQK95" s="50"/>
      <c r="HQL95" s="50"/>
      <c r="HQM95" s="50"/>
      <c r="HQN95" s="50"/>
      <c r="HQO95" s="50"/>
      <c r="HQP95" s="50"/>
      <c r="HQQ95" s="50"/>
      <c r="HQR95" s="50"/>
      <c r="HQS95" s="50"/>
      <c r="HQT95" s="50"/>
      <c r="HQU95" s="50"/>
      <c r="HQV95" s="50"/>
      <c r="HQW95" s="50"/>
      <c r="HQX95" s="50"/>
      <c r="HQY95" s="50"/>
      <c r="HQZ95" s="50"/>
      <c r="HRA95" s="50"/>
      <c r="HRB95" s="50"/>
      <c r="HRC95" s="50"/>
      <c r="HRD95" s="50"/>
      <c r="HRE95" s="50"/>
      <c r="HRF95" s="50"/>
      <c r="HRG95" s="50"/>
      <c r="HRH95" s="50"/>
      <c r="HRI95" s="50"/>
      <c r="HRJ95" s="50"/>
      <c r="HRK95" s="50"/>
      <c r="HRL95" s="50"/>
      <c r="HRM95" s="50"/>
      <c r="HRN95" s="50"/>
      <c r="HRO95" s="50"/>
      <c r="HRP95" s="50"/>
      <c r="HRQ95" s="50"/>
      <c r="HRR95" s="50"/>
      <c r="HRS95" s="50"/>
      <c r="HRT95" s="50"/>
      <c r="HRU95" s="50"/>
      <c r="HRV95" s="50"/>
      <c r="HRW95" s="50"/>
      <c r="HRX95" s="50"/>
      <c r="HRY95" s="50"/>
      <c r="HRZ95" s="50"/>
      <c r="HSA95" s="50"/>
      <c r="HSB95" s="50"/>
      <c r="HSC95" s="50"/>
      <c r="HSD95" s="50"/>
      <c r="HSE95" s="50"/>
      <c r="HSF95" s="50"/>
      <c r="HSG95" s="50"/>
      <c r="HSH95" s="50"/>
      <c r="HSI95" s="50"/>
      <c r="HSJ95" s="50"/>
      <c r="HSK95" s="50"/>
      <c r="HSL95" s="50"/>
      <c r="HSM95" s="50"/>
      <c r="HSN95" s="50"/>
      <c r="HSO95" s="50"/>
      <c r="HSP95" s="50"/>
      <c r="HSQ95" s="50"/>
      <c r="HSR95" s="50"/>
      <c r="HSS95" s="50"/>
      <c r="HST95" s="50"/>
      <c r="HSU95" s="50"/>
      <c r="HSV95" s="50"/>
      <c r="HSW95" s="50"/>
      <c r="HSX95" s="50"/>
      <c r="HSY95" s="50"/>
      <c r="HSZ95" s="50"/>
      <c r="HTA95" s="50"/>
      <c r="HTB95" s="50"/>
      <c r="HTC95" s="50"/>
      <c r="HTD95" s="50"/>
      <c r="HTE95" s="50"/>
      <c r="HTF95" s="50"/>
      <c r="HTG95" s="50"/>
      <c r="HTH95" s="50"/>
      <c r="HTI95" s="50"/>
      <c r="HTJ95" s="50"/>
      <c r="HTK95" s="50"/>
      <c r="HTL95" s="50"/>
      <c r="HTM95" s="50"/>
      <c r="HTN95" s="50"/>
      <c r="HTO95" s="50"/>
      <c r="HTP95" s="50"/>
      <c r="HTQ95" s="50"/>
      <c r="HTR95" s="50"/>
      <c r="HTS95" s="50"/>
      <c r="HTT95" s="50"/>
      <c r="HTU95" s="50"/>
      <c r="HTV95" s="50"/>
      <c r="HTW95" s="50"/>
      <c r="HTX95" s="50"/>
      <c r="HTY95" s="50"/>
      <c r="HTZ95" s="50"/>
      <c r="HUA95" s="50"/>
      <c r="HUB95" s="50"/>
      <c r="HUC95" s="50"/>
      <c r="HUD95" s="50"/>
      <c r="HUE95" s="50"/>
      <c r="HUF95" s="50"/>
      <c r="HUG95" s="50"/>
      <c r="HUH95" s="50"/>
      <c r="HUI95" s="50"/>
      <c r="HUJ95" s="50"/>
      <c r="HUK95" s="50"/>
      <c r="HUL95" s="50"/>
      <c r="HUM95" s="50"/>
      <c r="HUN95" s="50"/>
      <c r="HUO95" s="50"/>
      <c r="HUP95" s="50"/>
      <c r="HUQ95" s="50"/>
      <c r="HUR95" s="50"/>
      <c r="HUS95" s="50"/>
      <c r="HUT95" s="50"/>
      <c r="HUU95" s="50"/>
      <c r="HUV95" s="50"/>
      <c r="HUW95" s="50"/>
      <c r="HUX95" s="50"/>
      <c r="HUY95" s="50"/>
      <c r="HUZ95" s="50"/>
      <c r="HVA95" s="50"/>
      <c r="HVB95" s="50"/>
      <c r="HVC95" s="50"/>
      <c r="HVD95" s="50"/>
      <c r="HVE95" s="50"/>
      <c r="HVF95" s="50"/>
      <c r="HVG95" s="50"/>
      <c r="HVH95" s="50"/>
      <c r="HVI95" s="50"/>
      <c r="HVJ95" s="50"/>
      <c r="HVK95" s="50"/>
      <c r="HVL95" s="50"/>
      <c r="HVM95" s="50"/>
      <c r="HVN95" s="50"/>
      <c r="HVO95" s="50"/>
      <c r="HVP95" s="50"/>
      <c r="HVQ95" s="50"/>
      <c r="HVR95" s="50"/>
      <c r="HVS95" s="50"/>
      <c r="HVT95" s="50"/>
      <c r="HVU95" s="50"/>
      <c r="HVV95" s="50"/>
      <c r="HVW95" s="50"/>
      <c r="HVX95" s="50"/>
      <c r="HVY95" s="50"/>
      <c r="HVZ95" s="50"/>
      <c r="HWA95" s="50"/>
      <c r="HWB95" s="50"/>
      <c r="HWC95" s="50"/>
      <c r="HWD95" s="50"/>
      <c r="HWE95" s="50"/>
      <c r="HWF95" s="50"/>
      <c r="HWG95" s="50"/>
      <c r="HWH95" s="50"/>
      <c r="HWI95" s="50"/>
      <c r="HWJ95" s="50"/>
      <c r="HWK95" s="50"/>
      <c r="HWL95" s="50"/>
      <c r="HWM95" s="50"/>
      <c r="HWN95" s="50"/>
      <c r="HWO95" s="50"/>
      <c r="HWP95" s="50"/>
      <c r="HWQ95" s="50"/>
      <c r="HWR95" s="50"/>
      <c r="HWS95" s="50"/>
      <c r="HWT95" s="50"/>
      <c r="HWU95" s="50"/>
      <c r="HWV95" s="50"/>
      <c r="HWW95" s="50"/>
      <c r="HWX95" s="50"/>
      <c r="HWY95" s="50"/>
      <c r="HWZ95" s="50"/>
      <c r="HXA95" s="50"/>
      <c r="HXB95" s="50"/>
      <c r="HXC95" s="50"/>
      <c r="HXD95" s="50"/>
      <c r="HXE95" s="50"/>
      <c r="HXF95" s="50"/>
      <c r="HXG95" s="50"/>
      <c r="HXH95" s="50"/>
      <c r="HXI95" s="50"/>
      <c r="HXJ95" s="50"/>
      <c r="HXK95" s="50"/>
      <c r="HXL95" s="50"/>
      <c r="HXM95" s="50"/>
      <c r="HXN95" s="50"/>
      <c r="HXO95" s="50"/>
      <c r="HXP95" s="50"/>
      <c r="HXQ95" s="50"/>
      <c r="HXR95" s="50"/>
      <c r="HXS95" s="50"/>
      <c r="HXT95" s="50"/>
      <c r="HXU95" s="50"/>
      <c r="HXV95" s="50"/>
      <c r="HXW95" s="50"/>
      <c r="HXX95" s="50"/>
      <c r="HXY95" s="50"/>
      <c r="HXZ95" s="50"/>
      <c r="HYA95" s="50"/>
      <c r="HYB95" s="50"/>
      <c r="HYC95" s="50"/>
      <c r="HYD95" s="50"/>
      <c r="HYE95" s="50"/>
      <c r="HYF95" s="50"/>
      <c r="HYG95" s="50"/>
      <c r="HYH95" s="50"/>
      <c r="HYI95" s="50"/>
      <c r="HYJ95" s="50"/>
      <c r="HYK95" s="50"/>
      <c r="HYL95" s="50"/>
      <c r="HYM95" s="50"/>
      <c r="HYN95" s="50"/>
      <c r="HYO95" s="50"/>
      <c r="HYP95" s="50"/>
      <c r="HYQ95" s="50"/>
      <c r="HYR95" s="50"/>
      <c r="HYS95" s="50"/>
      <c r="HYT95" s="50"/>
      <c r="HYU95" s="50"/>
      <c r="HYV95" s="50"/>
      <c r="HYW95" s="50"/>
      <c r="HYX95" s="50"/>
      <c r="HYY95" s="50"/>
      <c r="HYZ95" s="50"/>
      <c r="HZA95" s="50"/>
      <c r="HZB95" s="50"/>
      <c r="HZC95" s="50"/>
      <c r="HZD95" s="50"/>
      <c r="HZE95" s="50"/>
      <c r="HZF95" s="50"/>
      <c r="HZG95" s="50"/>
      <c r="HZH95" s="50"/>
      <c r="HZI95" s="50"/>
      <c r="HZJ95" s="50"/>
      <c r="HZK95" s="50"/>
      <c r="HZL95" s="50"/>
      <c r="HZM95" s="50"/>
      <c r="HZN95" s="50"/>
      <c r="HZO95" s="50"/>
      <c r="HZP95" s="50"/>
      <c r="HZQ95" s="50"/>
      <c r="HZR95" s="50"/>
      <c r="HZS95" s="50"/>
      <c r="HZT95" s="50"/>
      <c r="HZU95" s="50"/>
      <c r="HZV95" s="50"/>
      <c r="HZW95" s="50"/>
      <c r="HZX95" s="50"/>
      <c r="HZY95" s="50"/>
      <c r="HZZ95" s="50"/>
      <c r="IAA95" s="50"/>
      <c r="IAB95" s="50"/>
      <c r="IAC95" s="50"/>
      <c r="IAD95" s="50"/>
      <c r="IAE95" s="50"/>
      <c r="IAF95" s="50"/>
      <c r="IAG95" s="50"/>
      <c r="IAH95" s="50"/>
      <c r="IAI95" s="50"/>
      <c r="IAJ95" s="50"/>
      <c r="IAK95" s="50"/>
      <c r="IAL95" s="50"/>
      <c r="IAM95" s="50"/>
      <c r="IAN95" s="50"/>
      <c r="IAO95" s="50"/>
      <c r="IAP95" s="50"/>
      <c r="IAQ95" s="50"/>
      <c r="IAR95" s="50"/>
      <c r="IAS95" s="50"/>
      <c r="IAT95" s="50"/>
      <c r="IAU95" s="50"/>
      <c r="IAV95" s="50"/>
      <c r="IAW95" s="50"/>
      <c r="IAX95" s="50"/>
      <c r="IAY95" s="50"/>
      <c r="IAZ95" s="50"/>
      <c r="IBA95" s="50"/>
      <c r="IBB95" s="50"/>
      <c r="IBC95" s="50"/>
      <c r="IBD95" s="50"/>
      <c r="IBE95" s="50"/>
      <c r="IBF95" s="50"/>
      <c r="IBG95" s="50"/>
      <c r="IBH95" s="50"/>
      <c r="IBI95" s="50"/>
      <c r="IBJ95" s="50"/>
      <c r="IBK95" s="50"/>
      <c r="IBL95" s="50"/>
      <c r="IBM95" s="50"/>
      <c r="IBN95" s="50"/>
      <c r="IBO95" s="50"/>
      <c r="IBP95" s="50"/>
      <c r="IBQ95" s="50"/>
      <c r="IBR95" s="50"/>
      <c r="IBS95" s="50"/>
      <c r="IBT95" s="50"/>
      <c r="IBU95" s="50"/>
      <c r="IBV95" s="50"/>
      <c r="IBW95" s="50"/>
      <c r="IBX95" s="50"/>
      <c r="IBY95" s="50"/>
      <c r="IBZ95" s="50"/>
      <c r="ICA95" s="50"/>
      <c r="ICB95" s="50"/>
      <c r="ICC95" s="50"/>
      <c r="ICD95" s="50"/>
      <c r="ICE95" s="50"/>
      <c r="ICF95" s="50"/>
      <c r="ICG95" s="50"/>
      <c r="ICH95" s="50"/>
      <c r="ICI95" s="50"/>
      <c r="ICJ95" s="50"/>
      <c r="ICK95" s="50"/>
      <c r="ICL95" s="50"/>
      <c r="ICM95" s="50"/>
      <c r="ICN95" s="50"/>
      <c r="ICO95" s="50"/>
      <c r="ICP95" s="50"/>
      <c r="ICQ95" s="50"/>
      <c r="ICR95" s="50"/>
      <c r="ICS95" s="50"/>
      <c r="ICT95" s="50"/>
      <c r="ICU95" s="50"/>
      <c r="ICV95" s="50"/>
      <c r="ICW95" s="50"/>
      <c r="ICX95" s="50"/>
      <c r="ICY95" s="50"/>
      <c r="ICZ95" s="50"/>
      <c r="IDA95" s="50"/>
      <c r="IDB95" s="50"/>
      <c r="IDC95" s="50"/>
      <c r="IDD95" s="50"/>
      <c r="IDE95" s="50"/>
      <c r="IDF95" s="50"/>
      <c r="IDG95" s="50"/>
      <c r="IDH95" s="50"/>
      <c r="IDI95" s="50"/>
      <c r="IDJ95" s="50"/>
      <c r="IDK95" s="50"/>
      <c r="IDL95" s="50"/>
      <c r="IDM95" s="50"/>
      <c r="IDN95" s="50"/>
      <c r="IDO95" s="50"/>
      <c r="IDP95" s="50"/>
      <c r="IDQ95" s="50"/>
      <c r="IDR95" s="50"/>
      <c r="IDS95" s="50"/>
      <c r="IDT95" s="50"/>
      <c r="IDU95" s="50"/>
      <c r="IDV95" s="50"/>
      <c r="IDW95" s="50"/>
      <c r="IDX95" s="50"/>
      <c r="IDY95" s="50"/>
      <c r="IDZ95" s="50"/>
      <c r="IEA95" s="50"/>
      <c r="IEB95" s="50"/>
      <c r="IEC95" s="50"/>
      <c r="IED95" s="50"/>
      <c r="IEE95" s="50"/>
      <c r="IEF95" s="50"/>
      <c r="IEG95" s="50"/>
      <c r="IEH95" s="50"/>
      <c r="IEI95" s="50"/>
      <c r="IEJ95" s="50"/>
      <c r="IEK95" s="50"/>
      <c r="IEL95" s="50"/>
      <c r="IEM95" s="50"/>
      <c r="IEN95" s="50"/>
      <c r="IEO95" s="50"/>
      <c r="IEP95" s="50"/>
      <c r="IEQ95" s="50"/>
      <c r="IER95" s="50"/>
      <c r="IES95" s="50"/>
      <c r="IET95" s="50"/>
      <c r="IEU95" s="50"/>
      <c r="IEV95" s="50"/>
      <c r="IEW95" s="50"/>
      <c r="IEX95" s="50"/>
      <c r="IEY95" s="50"/>
      <c r="IEZ95" s="50"/>
      <c r="IFA95" s="50"/>
      <c r="IFB95" s="50"/>
      <c r="IFC95" s="50"/>
      <c r="IFD95" s="50"/>
      <c r="IFE95" s="50"/>
      <c r="IFF95" s="50"/>
      <c r="IFG95" s="50"/>
      <c r="IFH95" s="50"/>
      <c r="IFI95" s="50"/>
      <c r="IFJ95" s="50"/>
      <c r="IFK95" s="50"/>
      <c r="IFL95" s="50"/>
      <c r="IFM95" s="50"/>
      <c r="IFN95" s="50"/>
      <c r="IFO95" s="50"/>
      <c r="IFP95" s="50"/>
      <c r="IFQ95" s="50"/>
      <c r="IFR95" s="50"/>
      <c r="IFS95" s="50"/>
      <c r="IFT95" s="50"/>
      <c r="IFU95" s="50"/>
      <c r="IFV95" s="50"/>
      <c r="IFW95" s="50"/>
      <c r="IFX95" s="50"/>
      <c r="IFY95" s="50"/>
      <c r="IFZ95" s="50"/>
      <c r="IGA95" s="50"/>
      <c r="IGB95" s="50"/>
      <c r="IGC95" s="50"/>
      <c r="IGD95" s="50"/>
      <c r="IGE95" s="50"/>
      <c r="IGF95" s="50"/>
      <c r="IGG95" s="50"/>
      <c r="IGH95" s="50"/>
      <c r="IGI95" s="50"/>
      <c r="IGJ95" s="50"/>
      <c r="IGK95" s="50"/>
      <c r="IGL95" s="50"/>
      <c r="IGM95" s="50"/>
      <c r="IGN95" s="50"/>
      <c r="IGO95" s="50"/>
      <c r="IGP95" s="50"/>
      <c r="IGQ95" s="50"/>
      <c r="IGR95" s="50"/>
      <c r="IGS95" s="50"/>
      <c r="IGT95" s="50"/>
      <c r="IGU95" s="50"/>
      <c r="IGV95" s="50"/>
      <c r="IGW95" s="50"/>
      <c r="IGX95" s="50"/>
      <c r="IGY95" s="50"/>
      <c r="IGZ95" s="50"/>
      <c r="IHA95" s="50"/>
      <c r="IHB95" s="50"/>
      <c r="IHC95" s="50"/>
      <c r="IHD95" s="50"/>
      <c r="IHE95" s="50"/>
      <c r="IHF95" s="50"/>
      <c r="IHG95" s="50"/>
      <c r="IHH95" s="50"/>
      <c r="IHI95" s="50"/>
      <c r="IHJ95" s="50"/>
      <c r="IHK95" s="50"/>
      <c r="IHL95" s="50"/>
      <c r="IHM95" s="50"/>
      <c r="IHN95" s="50"/>
      <c r="IHO95" s="50"/>
      <c r="IHP95" s="50"/>
      <c r="IHQ95" s="50"/>
      <c r="IHR95" s="50"/>
      <c r="IHS95" s="50"/>
      <c r="IHT95" s="50"/>
      <c r="IHU95" s="50"/>
      <c r="IHV95" s="50"/>
      <c r="IHW95" s="50"/>
      <c r="IHX95" s="50"/>
      <c r="IHY95" s="50"/>
      <c r="IHZ95" s="50"/>
      <c r="IIA95" s="50"/>
      <c r="IIB95" s="50"/>
      <c r="IIC95" s="50"/>
      <c r="IID95" s="50"/>
      <c r="IIE95" s="50"/>
      <c r="IIF95" s="50"/>
      <c r="IIG95" s="50"/>
      <c r="IIH95" s="50"/>
      <c r="III95" s="50"/>
      <c r="IIJ95" s="50"/>
      <c r="IIK95" s="50"/>
      <c r="IIL95" s="50"/>
      <c r="IIM95" s="50"/>
      <c r="IIN95" s="50"/>
      <c r="IIO95" s="50"/>
      <c r="IIP95" s="50"/>
      <c r="IIQ95" s="50"/>
      <c r="IIR95" s="50"/>
      <c r="IIS95" s="50"/>
      <c r="IIT95" s="50"/>
      <c r="IIU95" s="50"/>
      <c r="IIV95" s="50"/>
      <c r="IIW95" s="50"/>
      <c r="IIX95" s="50"/>
      <c r="IIY95" s="50"/>
      <c r="IIZ95" s="50"/>
      <c r="IJA95" s="50"/>
      <c r="IJB95" s="50"/>
      <c r="IJC95" s="50"/>
      <c r="IJD95" s="50"/>
      <c r="IJE95" s="50"/>
      <c r="IJF95" s="50"/>
      <c r="IJG95" s="50"/>
      <c r="IJH95" s="50"/>
      <c r="IJI95" s="50"/>
      <c r="IJJ95" s="50"/>
      <c r="IJK95" s="50"/>
      <c r="IJL95" s="50"/>
      <c r="IJM95" s="50"/>
      <c r="IJN95" s="50"/>
      <c r="IJO95" s="50"/>
      <c r="IJP95" s="50"/>
      <c r="IJQ95" s="50"/>
      <c r="IJR95" s="50"/>
      <c r="IJS95" s="50"/>
      <c r="IJT95" s="50"/>
      <c r="IJU95" s="50"/>
      <c r="IJV95" s="50"/>
      <c r="IJW95" s="50"/>
      <c r="IJX95" s="50"/>
      <c r="IJY95" s="50"/>
      <c r="IJZ95" s="50"/>
      <c r="IKA95" s="50"/>
      <c r="IKB95" s="50"/>
      <c r="IKC95" s="50"/>
      <c r="IKD95" s="50"/>
      <c r="IKE95" s="50"/>
      <c r="IKF95" s="50"/>
      <c r="IKG95" s="50"/>
      <c r="IKH95" s="50"/>
      <c r="IKI95" s="50"/>
      <c r="IKJ95" s="50"/>
      <c r="IKK95" s="50"/>
      <c r="IKL95" s="50"/>
      <c r="IKM95" s="50"/>
      <c r="IKN95" s="50"/>
      <c r="IKO95" s="50"/>
      <c r="IKP95" s="50"/>
      <c r="IKQ95" s="50"/>
      <c r="IKR95" s="50"/>
      <c r="IKS95" s="50"/>
      <c r="IKT95" s="50"/>
      <c r="IKU95" s="50"/>
      <c r="IKV95" s="50"/>
      <c r="IKW95" s="50"/>
      <c r="IKX95" s="50"/>
      <c r="IKY95" s="50"/>
      <c r="IKZ95" s="50"/>
      <c r="ILA95" s="50"/>
      <c r="ILB95" s="50"/>
      <c r="ILC95" s="50"/>
      <c r="ILD95" s="50"/>
      <c r="ILE95" s="50"/>
      <c r="ILF95" s="50"/>
      <c r="ILG95" s="50"/>
      <c r="ILH95" s="50"/>
      <c r="ILI95" s="50"/>
      <c r="ILJ95" s="50"/>
      <c r="ILK95" s="50"/>
      <c r="ILL95" s="50"/>
      <c r="ILM95" s="50"/>
      <c r="ILN95" s="50"/>
      <c r="ILO95" s="50"/>
      <c r="ILP95" s="50"/>
      <c r="ILQ95" s="50"/>
      <c r="ILR95" s="50"/>
      <c r="ILS95" s="50"/>
      <c r="ILT95" s="50"/>
      <c r="ILU95" s="50"/>
      <c r="ILV95" s="50"/>
      <c r="ILW95" s="50"/>
      <c r="ILX95" s="50"/>
      <c r="ILY95" s="50"/>
      <c r="ILZ95" s="50"/>
      <c r="IMA95" s="50"/>
      <c r="IMB95" s="50"/>
      <c r="IMC95" s="50"/>
      <c r="IMD95" s="50"/>
      <c r="IME95" s="50"/>
      <c r="IMF95" s="50"/>
      <c r="IMG95" s="50"/>
      <c r="IMH95" s="50"/>
      <c r="IMI95" s="50"/>
      <c r="IMJ95" s="50"/>
      <c r="IMK95" s="50"/>
      <c r="IML95" s="50"/>
      <c r="IMM95" s="50"/>
      <c r="IMN95" s="50"/>
      <c r="IMO95" s="50"/>
      <c r="IMP95" s="50"/>
      <c r="IMQ95" s="50"/>
      <c r="IMR95" s="50"/>
      <c r="IMS95" s="50"/>
      <c r="IMT95" s="50"/>
      <c r="IMU95" s="50"/>
      <c r="IMV95" s="50"/>
      <c r="IMW95" s="50"/>
      <c r="IMX95" s="50"/>
      <c r="IMY95" s="50"/>
      <c r="IMZ95" s="50"/>
      <c r="INA95" s="50"/>
      <c r="INB95" s="50"/>
      <c r="INC95" s="50"/>
      <c r="IND95" s="50"/>
      <c r="INE95" s="50"/>
      <c r="INF95" s="50"/>
      <c r="ING95" s="50"/>
      <c r="INH95" s="50"/>
      <c r="INI95" s="50"/>
      <c r="INJ95" s="50"/>
      <c r="INK95" s="50"/>
      <c r="INL95" s="50"/>
      <c r="INM95" s="50"/>
      <c r="INN95" s="50"/>
      <c r="INO95" s="50"/>
      <c r="INP95" s="50"/>
      <c r="INQ95" s="50"/>
      <c r="INR95" s="50"/>
      <c r="INS95" s="50"/>
      <c r="INT95" s="50"/>
      <c r="INU95" s="50"/>
      <c r="INV95" s="50"/>
      <c r="INW95" s="50"/>
      <c r="INX95" s="50"/>
      <c r="INY95" s="50"/>
      <c r="INZ95" s="50"/>
      <c r="IOA95" s="50"/>
      <c r="IOB95" s="50"/>
      <c r="IOC95" s="50"/>
      <c r="IOD95" s="50"/>
      <c r="IOE95" s="50"/>
      <c r="IOF95" s="50"/>
      <c r="IOG95" s="50"/>
      <c r="IOH95" s="50"/>
      <c r="IOI95" s="50"/>
      <c r="IOJ95" s="50"/>
      <c r="IOK95" s="50"/>
      <c r="IOL95" s="50"/>
      <c r="IOM95" s="50"/>
      <c r="ION95" s="50"/>
      <c r="IOO95" s="50"/>
      <c r="IOP95" s="50"/>
      <c r="IOQ95" s="50"/>
      <c r="IOR95" s="50"/>
      <c r="IOS95" s="50"/>
      <c r="IOT95" s="50"/>
      <c r="IOU95" s="50"/>
      <c r="IOV95" s="50"/>
      <c r="IOW95" s="50"/>
      <c r="IOX95" s="50"/>
      <c r="IOY95" s="50"/>
      <c r="IOZ95" s="50"/>
      <c r="IPA95" s="50"/>
      <c r="IPB95" s="50"/>
      <c r="IPC95" s="50"/>
      <c r="IPD95" s="50"/>
      <c r="IPE95" s="50"/>
      <c r="IPF95" s="50"/>
      <c r="IPG95" s="50"/>
      <c r="IPH95" s="50"/>
      <c r="IPI95" s="50"/>
      <c r="IPJ95" s="50"/>
      <c r="IPK95" s="50"/>
      <c r="IPL95" s="50"/>
      <c r="IPM95" s="50"/>
      <c r="IPN95" s="50"/>
      <c r="IPO95" s="50"/>
      <c r="IPP95" s="50"/>
      <c r="IPQ95" s="50"/>
      <c r="IPR95" s="50"/>
      <c r="IPS95" s="50"/>
      <c r="IPT95" s="50"/>
      <c r="IPU95" s="50"/>
      <c r="IPV95" s="50"/>
      <c r="IPW95" s="50"/>
      <c r="IPX95" s="50"/>
      <c r="IPY95" s="50"/>
      <c r="IPZ95" s="50"/>
      <c r="IQA95" s="50"/>
      <c r="IQB95" s="50"/>
      <c r="IQC95" s="50"/>
      <c r="IQD95" s="50"/>
      <c r="IQE95" s="50"/>
      <c r="IQF95" s="50"/>
      <c r="IQG95" s="50"/>
      <c r="IQH95" s="50"/>
      <c r="IQI95" s="50"/>
      <c r="IQJ95" s="50"/>
      <c r="IQK95" s="50"/>
      <c r="IQL95" s="50"/>
      <c r="IQM95" s="50"/>
      <c r="IQN95" s="50"/>
      <c r="IQO95" s="50"/>
      <c r="IQP95" s="50"/>
      <c r="IQQ95" s="50"/>
      <c r="IQR95" s="50"/>
      <c r="IQS95" s="50"/>
      <c r="IQT95" s="50"/>
      <c r="IQU95" s="50"/>
      <c r="IQV95" s="50"/>
      <c r="IQW95" s="50"/>
      <c r="IQX95" s="50"/>
      <c r="IQY95" s="50"/>
      <c r="IQZ95" s="50"/>
      <c r="IRA95" s="50"/>
      <c r="IRB95" s="50"/>
      <c r="IRC95" s="50"/>
      <c r="IRD95" s="50"/>
      <c r="IRE95" s="50"/>
      <c r="IRF95" s="50"/>
      <c r="IRG95" s="50"/>
      <c r="IRH95" s="50"/>
      <c r="IRI95" s="50"/>
      <c r="IRJ95" s="50"/>
      <c r="IRK95" s="50"/>
      <c r="IRL95" s="50"/>
      <c r="IRM95" s="50"/>
      <c r="IRN95" s="50"/>
      <c r="IRO95" s="50"/>
      <c r="IRP95" s="50"/>
      <c r="IRQ95" s="50"/>
      <c r="IRR95" s="50"/>
      <c r="IRS95" s="50"/>
      <c r="IRT95" s="50"/>
      <c r="IRU95" s="50"/>
      <c r="IRV95" s="50"/>
      <c r="IRW95" s="50"/>
      <c r="IRX95" s="50"/>
      <c r="IRY95" s="50"/>
      <c r="IRZ95" s="50"/>
      <c r="ISA95" s="50"/>
      <c r="ISB95" s="50"/>
      <c r="ISC95" s="50"/>
      <c r="ISD95" s="50"/>
      <c r="ISE95" s="50"/>
      <c r="ISF95" s="50"/>
      <c r="ISG95" s="50"/>
      <c r="ISH95" s="50"/>
      <c r="ISI95" s="50"/>
      <c r="ISJ95" s="50"/>
      <c r="ISK95" s="50"/>
      <c r="ISL95" s="50"/>
      <c r="ISM95" s="50"/>
      <c r="ISN95" s="50"/>
      <c r="ISO95" s="50"/>
      <c r="ISP95" s="50"/>
      <c r="ISQ95" s="50"/>
      <c r="ISR95" s="50"/>
      <c r="ISS95" s="50"/>
      <c r="IST95" s="50"/>
      <c r="ISU95" s="50"/>
      <c r="ISV95" s="50"/>
      <c r="ISW95" s="50"/>
      <c r="ISX95" s="50"/>
      <c r="ISY95" s="50"/>
      <c r="ISZ95" s="50"/>
      <c r="ITA95" s="50"/>
      <c r="ITB95" s="50"/>
      <c r="ITC95" s="50"/>
      <c r="ITD95" s="50"/>
      <c r="ITE95" s="50"/>
      <c r="ITF95" s="50"/>
      <c r="ITG95" s="50"/>
      <c r="ITH95" s="50"/>
      <c r="ITI95" s="50"/>
      <c r="ITJ95" s="50"/>
      <c r="ITK95" s="50"/>
      <c r="ITL95" s="50"/>
      <c r="ITM95" s="50"/>
      <c r="ITN95" s="50"/>
      <c r="ITO95" s="50"/>
      <c r="ITP95" s="50"/>
      <c r="ITQ95" s="50"/>
      <c r="ITR95" s="50"/>
      <c r="ITS95" s="50"/>
      <c r="ITT95" s="50"/>
      <c r="ITU95" s="50"/>
      <c r="ITV95" s="50"/>
      <c r="ITW95" s="50"/>
      <c r="ITX95" s="50"/>
      <c r="ITY95" s="50"/>
      <c r="ITZ95" s="50"/>
      <c r="IUA95" s="50"/>
      <c r="IUB95" s="50"/>
      <c r="IUC95" s="50"/>
      <c r="IUD95" s="50"/>
      <c r="IUE95" s="50"/>
      <c r="IUF95" s="50"/>
      <c r="IUG95" s="50"/>
      <c r="IUH95" s="50"/>
      <c r="IUI95" s="50"/>
      <c r="IUJ95" s="50"/>
      <c r="IUK95" s="50"/>
      <c r="IUL95" s="50"/>
      <c r="IUM95" s="50"/>
      <c r="IUN95" s="50"/>
      <c r="IUO95" s="50"/>
      <c r="IUP95" s="50"/>
      <c r="IUQ95" s="50"/>
      <c r="IUR95" s="50"/>
      <c r="IUS95" s="50"/>
      <c r="IUT95" s="50"/>
      <c r="IUU95" s="50"/>
      <c r="IUV95" s="50"/>
      <c r="IUW95" s="50"/>
      <c r="IUX95" s="50"/>
      <c r="IUY95" s="50"/>
      <c r="IUZ95" s="50"/>
      <c r="IVA95" s="50"/>
      <c r="IVB95" s="50"/>
      <c r="IVC95" s="50"/>
      <c r="IVD95" s="50"/>
      <c r="IVE95" s="50"/>
      <c r="IVF95" s="50"/>
      <c r="IVG95" s="50"/>
      <c r="IVH95" s="50"/>
      <c r="IVI95" s="50"/>
      <c r="IVJ95" s="50"/>
      <c r="IVK95" s="50"/>
      <c r="IVL95" s="50"/>
      <c r="IVM95" s="50"/>
      <c r="IVN95" s="50"/>
      <c r="IVO95" s="50"/>
      <c r="IVP95" s="50"/>
      <c r="IVQ95" s="50"/>
      <c r="IVR95" s="50"/>
      <c r="IVS95" s="50"/>
      <c r="IVT95" s="50"/>
      <c r="IVU95" s="50"/>
      <c r="IVV95" s="50"/>
      <c r="IVW95" s="50"/>
      <c r="IVX95" s="50"/>
      <c r="IVY95" s="50"/>
      <c r="IVZ95" s="50"/>
      <c r="IWA95" s="50"/>
      <c r="IWB95" s="50"/>
      <c r="IWC95" s="50"/>
      <c r="IWD95" s="50"/>
      <c r="IWE95" s="50"/>
      <c r="IWF95" s="50"/>
      <c r="IWG95" s="50"/>
      <c r="IWH95" s="50"/>
      <c r="IWI95" s="50"/>
      <c r="IWJ95" s="50"/>
      <c r="IWK95" s="50"/>
      <c r="IWL95" s="50"/>
      <c r="IWM95" s="50"/>
      <c r="IWN95" s="50"/>
      <c r="IWO95" s="50"/>
      <c r="IWP95" s="50"/>
      <c r="IWQ95" s="50"/>
      <c r="IWR95" s="50"/>
      <c r="IWS95" s="50"/>
      <c r="IWT95" s="50"/>
      <c r="IWU95" s="50"/>
      <c r="IWV95" s="50"/>
      <c r="IWW95" s="50"/>
      <c r="IWX95" s="50"/>
      <c r="IWY95" s="50"/>
      <c r="IWZ95" s="50"/>
      <c r="IXA95" s="50"/>
      <c r="IXB95" s="50"/>
      <c r="IXC95" s="50"/>
      <c r="IXD95" s="50"/>
      <c r="IXE95" s="50"/>
      <c r="IXF95" s="50"/>
      <c r="IXG95" s="50"/>
      <c r="IXH95" s="50"/>
      <c r="IXI95" s="50"/>
      <c r="IXJ95" s="50"/>
      <c r="IXK95" s="50"/>
      <c r="IXL95" s="50"/>
      <c r="IXM95" s="50"/>
      <c r="IXN95" s="50"/>
      <c r="IXO95" s="50"/>
      <c r="IXP95" s="50"/>
      <c r="IXQ95" s="50"/>
      <c r="IXR95" s="50"/>
      <c r="IXS95" s="50"/>
      <c r="IXT95" s="50"/>
      <c r="IXU95" s="50"/>
      <c r="IXV95" s="50"/>
      <c r="IXW95" s="50"/>
      <c r="IXX95" s="50"/>
      <c r="IXY95" s="50"/>
      <c r="IXZ95" s="50"/>
      <c r="IYA95" s="50"/>
      <c r="IYB95" s="50"/>
      <c r="IYC95" s="50"/>
      <c r="IYD95" s="50"/>
      <c r="IYE95" s="50"/>
      <c r="IYF95" s="50"/>
      <c r="IYG95" s="50"/>
      <c r="IYH95" s="50"/>
      <c r="IYI95" s="50"/>
      <c r="IYJ95" s="50"/>
      <c r="IYK95" s="50"/>
      <c r="IYL95" s="50"/>
      <c r="IYM95" s="50"/>
      <c r="IYN95" s="50"/>
      <c r="IYO95" s="50"/>
      <c r="IYP95" s="50"/>
      <c r="IYQ95" s="50"/>
      <c r="IYR95" s="50"/>
      <c r="IYS95" s="50"/>
      <c r="IYT95" s="50"/>
      <c r="IYU95" s="50"/>
      <c r="IYV95" s="50"/>
      <c r="IYW95" s="50"/>
      <c r="IYX95" s="50"/>
      <c r="IYY95" s="50"/>
      <c r="IYZ95" s="50"/>
      <c r="IZA95" s="50"/>
      <c r="IZB95" s="50"/>
      <c r="IZC95" s="50"/>
      <c r="IZD95" s="50"/>
      <c r="IZE95" s="50"/>
      <c r="IZF95" s="50"/>
      <c r="IZG95" s="50"/>
      <c r="IZH95" s="50"/>
      <c r="IZI95" s="50"/>
      <c r="IZJ95" s="50"/>
      <c r="IZK95" s="50"/>
      <c r="IZL95" s="50"/>
      <c r="IZM95" s="50"/>
      <c r="IZN95" s="50"/>
      <c r="IZO95" s="50"/>
      <c r="IZP95" s="50"/>
      <c r="IZQ95" s="50"/>
      <c r="IZR95" s="50"/>
      <c r="IZS95" s="50"/>
      <c r="IZT95" s="50"/>
      <c r="IZU95" s="50"/>
      <c r="IZV95" s="50"/>
      <c r="IZW95" s="50"/>
      <c r="IZX95" s="50"/>
      <c r="IZY95" s="50"/>
      <c r="IZZ95" s="50"/>
      <c r="JAA95" s="50"/>
      <c r="JAB95" s="50"/>
      <c r="JAC95" s="50"/>
      <c r="JAD95" s="50"/>
      <c r="JAE95" s="50"/>
      <c r="JAF95" s="50"/>
      <c r="JAG95" s="50"/>
      <c r="JAH95" s="50"/>
      <c r="JAI95" s="50"/>
      <c r="JAJ95" s="50"/>
      <c r="JAK95" s="50"/>
      <c r="JAL95" s="50"/>
      <c r="JAM95" s="50"/>
      <c r="JAN95" s="50"/>
      <c r="JAO95" s="50"/>
      <c r="JAP95" s="50"/>
      <c r="JAQ95" s="50"/>
      <c r="JAR95" s="50"/>
      <c r="JAS95" s="50"/>
      <c r="JAT95" s="50"/>
      <c r="JAU95" s="50"/>
      <c r="JAV95" s="50"/>
      <c r="JAW95" s="50"/>
      <c r="JAX95" s="50"/>
      <c r="JAY95" s="50"/>
      <c r="JAZ95" s="50"/>
      <c r="JBA95" s="50"/>
      <c r="JBB95" s="50"/>
      <c r="JBC95" s="50"/>
      <c r="JBD95" s="50"/>
      <c r="JBE95" s="50"/>
      <c r="JBF95" s="50"/>
      <c r="JBG95" s="50"/>
      <c r="JBH95" s="50"/>
      <c r="JBI95" s="50"/>
      <c r="JBJ95" s="50"/>
      <c r="JBK95" s="50"/>
      <c r="JBL95" s="50"/>
      <c r="JBM95" s="50"/>
      <c r="JBN95" s="50"/>
      <c r="JBO95" s="50"/>
      <c r="JBP95" s="50"/>
      <c r="JBQ95" s="50"/>
      <c r="JBR95" s="50"/>
      <c r="JBS95" s="50"/>
      <c r="JBT95" s="50"/>
      <c r="JBU95" s="50"/>
      <c r="JBV95" s="50"/>
      <c r="JBW95" s="50"/>
      <c r="JBX95" s="50"/>
      <c r="JBY95" s="50"/>
      <c r="JBZ95" s="50"/>
      <c r="JCA95" s="50"/>
      <c r="JCB95" s="50"/>
      <c r="JCC95" s="50"/>
      <c r="JCD95" s="50"/>
      <c r="JCE95" s="50"/>
      <c r="JCF95" s="50"/>
      <c r="JCG95" s="50"/>
      <c r="JCH95" s="50"/>
      <c r="JCI95" s="50"/>
      <c r="JCJ95" s="50"/>
      <c r="JCK95" s="50"/>
      <c r="JCL95" s="50"/>
      <c r="JCM95" s="50"/>
      <c r="JCN95" s="50"/>
      <c r="JCO95" s="50"/>
      <c r="JCP95" s="50"/>
      <c r="JCQ95" s="50"/>
      <c r="JCR95" s="50"/>
      <c r="JCS95" s="50"/>
      <c r="JCT95" s="50"/>
      <c r="JCU95" s="50"/>
      <c r="JCV95" s="50"/>
      <c r="JCW95" s="50"/>
      <c r="JCX95" s="50"/>
      <c r="JCY95" s="50"/>
      <c r="JCZ95" s="50"/>
      <c r="JDA95" s="50"/>
      <c r="JDB95" s="50"/>
      <c r="JDC95" s="50"/>
      <c r="JDD95" s="50"/>
      <c r="JDE95" s="50"/>
      <c r="JDF95" s="50"/>
      <c r="JDG95" s="50"/>
      <c r="JDH95" s="50"/>
      <c r="JDI95" s="50"/>
      <c r="JDJ95" s="50"/>
      <c r="JDK95" s="50"/>
      <c r="JDL95" s="50"/>
      <c r="JDM95" s="50"/>
      <c r="JDN95" s="50"/>
      <c r="JDO95" s="50"/>
      <c r="JDP95" s="50"/>
      <c r="JDQ95" s="50"/>
      <c r="JDR95" s="50"/>
      <c r="JDS95" s="50"/>
      <c r="JDT95" s="50"/>
      <c r="JDU95" s="50"/>
      <c r="JDV95" s="50"/>
      <c r="JDW95" s="50"/>
      <c r="JDX95" s="50"/>
      <c r="JDY95" s="50"/>
      <c r="JDZ95" s="50"/>
      <c r="JEA95" s="50"/>
      <c r="JEB95" s="50"/>
      <c r="JEC95" s="50"/>
      <c r="JED95" s="50"/>
      <c r="JEE95" s="50"/>
      <c r="JEF95" s="50"/>
      <c r="JEG95" s="50"/>
      <c r="JEH95" s="50"/>
      <c r="JEI95" s="50"/>
      <c r="JEJ95" s="50"/>
      <c r="JEK95" s="50"/>
      <c r="JEL95" s="50"/>
      <c r="JEM95" s="50"/>
      <c r="JEN95" s="50"/>
      <c r="JEO95" s="50"/>
      <c r="JEP95" s="50"/>
      <c r="JEQ95" s="50"/>
      <c r="JER95" s="50"/>
      <c r="JES95" s="50"/>
      <c r="JET95" s="50"/>
      <c r="JEU95" s="50"/>
      <c r="JEV95" s="50"/>
      <c r="JEW95" s="50"/>
      <c r="JEX95" s="50"/>
      <c r="JEY95" s="50"/>
      <c r="JEZ95" s="50"/>
      <c r="JFA95" s="50"/>
      <c r="JFB95" s="50"/>
      <c r="JFC95" s="50"/>
      <c r="JFD95" s="50"/>
      <c r="JFE95" s="50"/>
      <c r="JFF95" s="50"/>
      <c r="JFG95" s="50"/>
      <c r="JFH95" s="50"/>
      <c r="JFI95" s="50"/>
      <c r="JFJ95" s="50"/>
      <c r="JFK95" s="50"/>
      <c r="JFL95" s="50"/>
      <c r="JFM95" s="50"/>
      <c r="JFN95" s="50"/>
      <c r="JFO95" s="50"/>
      <c r="JFP95" s="50"/>
      <c r="JFQ95" s="50"/>
      <c r="JFR95" s="50"/>
      <c r="JFS95" s="50"/>
      <c r="JFT95" s="50"/>
      <c r="JFU95" s="50"/>
      <c r="JFV95" s="50"/>
      <c r="JFW95" s="50"/>
      <c r="JFX95" s="50"/>
      <c r="JFY95" s="50"/>
      <c r="JFZ95" s="50"/>
      <c r="JGA95" s="50"/>
      <c r="JGB95" s="50"/>
      <c r="JGC95" s="50"/>
      <c r="JGD95" s="50"/>
      <c r="JGE95" s="50"/>
      <c r="JGF95" s="50"/>
      <c r="JGG95" s="50"/>
      <c r="JGH95" s="50"/>
      <c r="JGI95" s="50"/>
      <c r="JGJ95" s="50"/>
      <c r="JGK95" s="50"/>
      <c r="JGL95" s="50"/>
      <c r="JGM95" s="50"/>
      <c r="JGN95" s="50"/>
      <c r="JGO95" s="50"/>
      <c r="JGP95" s="50"/>
      <c r="JGQ95" s="50"/>
      <c r="JGR95" s="50"/>
      <c r="JGS95" s="50"/>
      <c r="JGT95" s="50"/>
      <c r="JGU95" s="50"/>
      <c r="JGV95" s="50"/>
      <c r="JGW95" s="50"/>
      <c r="JGX95" s="50"/>
      <c r="JGY95" s="50"/>
      <c r="JGZ95" s="50"/>
      <c r="JHA95" s="50"/>
      <c r="JHB95" s="50"/>
      <c r="JHC95" s="50"/>
      <c r="JHD95" s="50"/>
      <c r="JHE95" s="50"/>
      <c r="JHF95" s="50"/>
      <c r="JHG95" s="50"/>
      <c r="JHH95" s="50"/>
      <c r="JHI95" s="50"/>
      <c r="JHJ95" s="50"/>
      <c r="JHK95" s="50"/>
      <c r="JHL95" s="50"/>
      <c r="JHM95" s="50"/>
      <c r="JHN95" s="50"/>
      <c r="JHO95" s="50"/>
      <c r="JHP95" s="50"/>
      <c r="JHQ95" s="50"/>
      <c r="JHR95" s="50"/>
      <c r="JHS95" s="50"/>
      <c r="JHT95" s="50"/>
      <c r="JHU95" s="50"/>
      <c r="JHV95" s="50"/>
      <c r="JHW95" s="50"/>
      <c r="JHX95" s="50"/>
      <c r="JHY95" s="50"/>
      <c r="JHZ95" s="50"/>
      <c r="JIA95" s="50"/>
      <c r="JIB95" s="50"/>
      <c r="JIC95" s="50"/>
      <c r="JID95" s="50"/>
      <c r="JIE95" s="50"/>
      <c r="JIF95" s="50"/>
      <c r="JIG95" s="50"/>
      <c r="JIH95" s="50"/>
      <c r="JII95" s="50"/>
      <c r="JIJ95" s="50"/>
      <c r="JIK95" s="50"/>
      <c r="JIL95" s="50"/>
      <c r="JIM95" s="50"/>
      <c r="JIN95" s="50"/>
      <c r="JIO95" s="50"/>
      <c r="JIP95" s="50"/>
      <c r="JIQ95" s="50"/>
      <c r="JIR95" s="50"/>
      <c r="JIS95" s="50"/>
      <c r="JIT95" s="50"/>
      <c r="JIU95" s="50"/>
      <c r="JIV95" s="50"/>
      <c r="JIW95" s="50"/>
      <c r="JIX95" s="50"/>
      <c r="JIY95" s="50"/>
      <c r="JIZ95" s="50"/>
      <c r="JJA95" s="50"/>
      <c r="JJB95" s="50"/>
      <c r="JJC95" s="50"/>
      <c r="JJD95" s="50"/>
      <c r="JJE95" s="50"/>
      <c r="JJF95" s="50"/>
      <c r="JJG95" s="50"/>
      <c r="JJH95" s="50"/>
      <c r="JJI95" s="50"/>
      <c r="JJJ95" s="50"/>
      <c r="JJK95" s="50"/>
      <c r="JJL95" s="50"/>
      <c r="JJM95" s="50"/>
      <c r="JJN95" s="50"/>
      <c r="JJO95" s="50"/>
      <c r="JJP95" s="50"/>
      <c r="JJQ95" s="50"/>
      <c r="JJR95" s="50"/>
      <c r="JJS95" s="50"/>
      <c r="JJT95" s="50"/>
      <c r="JJU95" s="50"/>
      <c r="JJV95" s="50"/>
      <c r="JJW95" s="50"/>
      <c r="JJX95" s="50"/>
      <c r="JJY95" s="50"/>
      <c r="JJZ95" s="50"/>
      <c r="JKA95" s="50"/>
      <c r="JKB95" s="50"/>
      <c r="JKC95" s="50"/>
      <c r="JKD95" s="50"/>
      <c r="JKE95" s="50"/>
      <c r="JKF95" s="50"/>
      <c r="JKG95" s="50"/>
      <c r="JKH95" s="50"/>
      <c r="JKI95" s="50"/>
      <c r="JKJ95" s="50"/>
      <c r="JKK95" s="50"/>
      <c r="JKL95" s="50"/>
      <c r="JKM95" s="50"/>
      <c r="JKN95" s="50"/>
      <c r="JKO95" s="50"/>
      <c r="JKP95" s="50"/>
      <c r="JKQ95" s="50"/>
      <c r="JKR95" s="50"/>
      <c r="JKS95" s="50"/>
      <c r="JKT95" s="50"/>
      <c r="JKU95" s="50"/>
      <c r="JKV95" s="50"/>
      <c r="JKW95" s="50"/>
      <c r="JKX95" s="50"/>
      <c r="JKY95" s="50"/>
      <c r="JKZ95" s="50"/>
      <c r="JLA95" s="50"/>
      <c r="JLB95" s="50"/>
      <c r="JLC95" s="50"/>
      <c r="JLD95" s="50"/>
      <c r="JLE95" s="50"/>
      <c r="JLF95" s="50"/>
      <c r="JLG95" s="50"/>
      <c r="JLH95" s="50"/>
      <c r="JLI95" s="50"/>
      <c r="JLJ95" s="50"/>
      <c r="JLK95" s="50"/>
      <c r="JLL95" s="50"/>
      <c r="JLM95" s="50"/>
      <c r="JLN95" s="50"/>
      <c r="JLO95" s="50"/>
      <c r="JLP95" s="50"/>
      <c r="JLQ95" s="50"/>
      <c r="JLR95" s="50"/>
      <c r="JLS95" s="50"/>
      <c r="JLT95" s="50"/>
      <c r="JLU95" s="50"/>
      <c r="JLV95" s="50"/>
      <c r="JLW95" s="50"/>
      <c r="JLX95" s="50"/>
      <c r="JLY95" s="50"/>
      <c r="JLZ95" s="50"/>
      <c r="JMA95" s="50"/>
      <c r="JMB95" s="50"/>
      <c r="JMC95" s="50"/>
      <c r="JMD95" s="50"/>
      <c r="JME95" s="50"/>
      <c r="JMF95" s="50"/>
      <c r="JMG95" s="50"/>
      <c r="JMH95" s="50"/>
      <c r="JMI95" s="50"/>
      <c r="JMJ95" s="50"/>
      <c r="JMK95" s="50"/>
      <c r="JML95" s="50"/>
      <c r="JMM95" s="50"/>
      <c r="JMN95" s="50"/>
      <c r="JMO95" s="50"/>
      <c r="JMP95" s="50"/>
      <c r="JMQ95" s="50"/>
      <c r="JMR95" s="50"/>
      <c r="JMS95" s="50"/>
      <c r="JMT95" s="50"/>
      <c r="JMU95" s="50"/>
      <c r="JMV95" s="50"/>
      <c r="JMW95" s="50"/>
      <c r="JMX95" s="50"/>
      <c r="JMY95" s="50"/>
      <c r="JMZ95" s="50"/>
      <c r="JNA95" s="50"/>
      <c r="JNB95" s="50"/>
      <c r="JNC95" s="50"/>
      <c r="JND95" s="50"/>
      <c r="JNE95" s="50"/>
      <c r="JNF95" s="50"/>
      <c r="JNG95" s="50"/>
      <c r="JNH95" s="50"/>
      <c r="JNI95" s="50"/>
      <c r="JNJ95" s="50"/>
      <c r="JNK95" s="50"/>
      <c r="JNL95" s="50"/>
      <c r="JNM95" s="50"/>
      <c r="JNN95" s="50"/>
      <c r="JNO95" s="50"/>
      <c r="JNP95" s="50"/>
      <c r="JNQ95" s="50"/>
      <c r="JNR95" s="50"/>
      <c r="JNS95" s="50"/>
      <c r="JNT95" s="50"/>
      <c r="JNU95" s="50"/>
      <c r="JNV95" s="50"/>
      <c r="JNW95" s="50"/>
      <c r="JNX95" s="50"/>
      <c r="JNY95" s="50"/>
      <c r="JNZ95" s="50"/>
      <c r="JOA95" s="50"/>
      <c r="JOB95" s="50"/>
      <c r="JOC95" s="50"/>
      <c r="JOD95" s="50"/>
      <c r="JOE95" s="50"/>
      <c r="JOF95" s="50"/>
      <c r="JOG95" s="50"/>
      <c r="JOH95" s="50"/>
      <c r="JOI95" s="50"/>
      <c r="JOJ95" s="50"/>
      <c r="JOK95" s="50"/>
      <c r="JOL95" s="50"/>
      <c r="JOM95" s="50"/>
      <c r="JON95" s="50"/>
      <c r="JOO95" s="50"/>
      <c r="JOP95" s="50"/>
      <c r="JOQ95" s="50"/>
      <c r="JOR95" s="50"/>
      <c r="JOS95" s="50"/>
      <c r="JOT95" s="50"/>
      <c r="JOU95" s="50"/>
      <c r="JOV95" s="50"/>
      <c r="JOW95" s="50"/>
      <c r="JOX95" s="50"/>
      <c r="JOY95" s="50"/>
      <c r="JOZ95" s="50"/>
      <c r="JPA95" s="50"/>
      <c r="JPB95" s="50"/>
      <c r="JPC95" s="50"/>
      <c r="JPD95" s="50"/>
      <c r="JPE95" s="50"/>
      <c r="JPF95" s="50"/>
      <c r="JPG95" s="50"/>
      <c r="JPH95" s="50"/>
      <c r="JPI95" s="50"/>
      <c r="JPJ95" s="50"/>
      <c r="JPK95" s="50"/>
      <c r="JPL95" s="50"/>
      <c r="JPM95" s="50"/>
      <c r="JPN95" s="50"/>
      <c r="JPO95" s="50"/>
      <c r="JPP95" s="50"/>
      <c r="JPQ95" s="50"/>
      <c r="JPR95" s="50"/>
      <c r="JPS95" s="50"/>
      <c r="JPT95" s="50"/>
      <c r="JPU95" s="50"/>
      <c r="JPV95" s="50"/>
      <c r="JPW95" s="50"/>
      <c r="JPX95" s="50"/>
      <c r="JPY95" s="50"/>
      <c r="JPZ95" s="50"/>
      <c r="JQA95" s="50"/>
      <c r="JQB95" s="50"/>
      <c r="JQC95" s="50"/>
      <c r="JQD95" s="50"/>
      <c r="JQE95" s="50"/>
      <c r="JQF95" s="50"/>
      <c r="JQG95" s="50"/>
      <c r="JQH95" s="50"/>
      <c r="JQI95" s="50"/>
      <c r="JQJ95" s="50"/>
      <c r="JQK95" s="50"/>
      <c r="JQL95" s="50"/>
      <c r="JQM95" s="50"/>
      <c r="JQN95" s="50"/>
      <c r="JQO95" s="50"/>
      <c r="JQP95" s="50"/>
      <c r="JQQ95" s="50"/>
      <c r="JQR95" s="50"/>
      <c r="JQS95" s="50"/>
      <c r="JQT95" s="50"/>
      <c r="JQU95" s="50"/>
      <c r="JQV95" s="50"/>
      <c r="JQW95" s="50"/>
      <c r="JQX95" s="50"/>
      <c r="JQY95" s="50"/>
      <c r="JQZ95" s="50"/>
      <c r="JRA95" s="50"/>
      <c r="JRB95" s="50"/>
      <c r="JRC95" s="50"/>
      <c r="JRD95" s="50"/>
      <c r="JRE95" s="50"/>
      <c r="JRF95" s="50"/>
      <c r="JRG95" s="50"/>
      <c r="JRH95" s="50"/>
      <c r="JRI95" s="50"/>
      <c r="JRJ95" s="50"/>
      <c r="JRK95" s="50"/>
      <c r="JRL95" s="50"/>
      <c r="JRM95" s="50"/>
      <c r="JRN95" s="50"/>
      <c r="JRO95" s="50"/>
      <c r="JRP95" s="50"/>
      <c r="JRQ95" s="50"/>
      <c r="JRR95" s="50"/>
      <c r="JRS95" s="50"/>
      <c r="JRT95" s="50"/>
      <c r="JRU95" s="50"/>
      <c r="JRV95" s="50"/>
      <c r="JRW95" s="50"/>
      <c r="JRX95" s="50"/>
      <c r="JRY95" s="50"/>
      <c r="JRZ95" s="50"/>
      <c r="JSA95" s="50"/>
      <c r="JSB95" s="50"/>
      <c r="JSC95" s="50"/>
      <c r="JSD95" s="50"/>
      <c r="JSE95" s="50"/>
      <c r="JSF95" s="50"/>
      <c r="JSG95" s="50"/>
      <c r="JSH95" s="50"/>
      <c r="JSI95" s="50"/>
      <c r="JSJ95" s="50"/>
      <c r="JSK95" s="50"/>
      <c r="JSL95" s="50"/>
      <c r="JSM95" s="50"/>
      <c r="JSN95" s="50"/>
      <c r="JSO95" s="50"/>
      <c r="JSP95" s="50"/>
      <c r="JSQ95" s="50"/>
      <c r="JSR95" s="50"/>
      <c r="JSS95" s="50"/>
      <c r="JST95" s="50"/>
      <c r="JSU95" s="50"/>
      <c r="JSV95" s="50"/>
      <c r="JSW95" s="50"/>
      <c r="JSX95" s="50"/>
      <c r="JSY95" s="50"/>
      <c r="JSZ95" s="50"/>
      <c r="JTA95" s="50"/>
      <c r="JTB95" s="50"/>
      <c r="JTC95" s="50"/>
      <c r="JTD95" s="50"/>
      <c r="JTE95" s="50"/>
      <c r="JTF95" s="50"/>
      <c r="JTG95" s="50"/>
      <c r="JTH95" s="50"/>
      <c r="JTI95" s="50"/>
      <c r="JTJ95" s="50"/>
      <c r="JTK95" s="50"/>
      <c r="JTL95" s="50"/>
      <c r="JTM95" s="50"/>
      <c r="JTN95" s="50"/>
      <c r="JTO95" s="50"/>
      <c r="JTP95" s="50"/>
      <c r="JTQ95" s="50"/>
      <c r="JTR95" s="50"/>
      <c r="JTS95" s="50"/>
      <c r="JTT95" s="50"/>
      <c r="JTU95" s="50"/>
      <c r="JTV95" s="50"/>
      <c r="JTW95" s="50"/>
      <c r="JTX95" s="50"/>
      <c r="JTY95" s="50"/>
      <c r="JTZ95" s="50"/>
      <c r="JUA95" s="50"/>
      <c r="JUB95" s="50"/>
      <c r="JUC95" s="50"/>
      <c r="JUD95" s="50"/>
      <c r="JUE95" s="50"/>
      <c r="JUF95" s="50"/>
      <c r="JUG95" s="50"/>
      <c r="JUH95" s="50"/>
      <c r="JUI95" s="50"/>
      <c r="JUJ95" s="50"/>
      <c r="JUK95" s="50"/>
      <c r="JUL95" s="50"/>
      <c r="JUM95" s="50"/>
      <c r="JUN95" s="50"/>
      <c r="JUO95" s="50"/>
      <c r="JUP95" s="50"/>
      <c r="JUQ95" s="50"/>
      <c r="JUR95" s="50"/>
      <c r="JUS95" s="50"/>
      <c r="JUT95" s="50"/>
      <c r="JUU95" s="50"/>
      <c r="JUV95" s="50"/>
      <c r="JUW95" s="50"/>
      <c r="JUX95" s="50"/>
      <c r="JUY95" s="50"/>
      <c r="JUZ95" s="50"/>
      <c r="JVA95" s="50"/>
      <c r="JVB95" s="50"/>
      <c r="JVC95" s="50"/>
      <c r="JVD95" s="50"/>
      <c r="JVE95" s="50"/>
      <c r="JVF95" s="50"/>
      <c r="JVG95" s="50"/>
      <c r="JVH95" s="50"/>
      <c r="JVI95" s="50"/>
      <c r="JVJ95" s="50"/>
      <c r="JVK95" s="50"/>
      <c r="JVL95" s="50"/>
      <c r="JVM95" s="50"/>
      <c r="JVN95" s="50"/>
      <c r="JVO95" s="50"/>
      <c r="JVP95" s="50"/>
      <c r="JVQ95" s="50"/>
      <c r="JVR95" s="50"/>
      <c r="JVS95" s="50"/>
      <c r="JVT95" s="50"/>
      <c r="JVU95" s="50"/>
      <c r="JVV95" s="50"/>
      <c r="JVW95" s="50"/>
      <c r="JVX95" s="50"/>
      <c r="JVY95" s="50"/>
      <c r="JVZ95" s="50"/>
      <c r="JWA95" s="50"/>
      <c r="JWB95" s="50"/>
      <c r="JWC95" s="50"/>
      <c r="JWD95" s="50"/>
      <c r="JWE95" s="50"/>
      <c r="JWF95" s="50"/>
      <c r="JWG95" s="50"/>
      <c r="JWH95" s="50"/>
      <c r="JWI95" s="50"/>
      <c r="JWJ95" s="50"/>
      <c r="JWK95" s="50"/>
      <c r="JWL95" s="50"/>
      <c r="JWM95" s="50"/>
      <c r="JWN95" s="50"/>
      <c r="JWO95" s="50"/>
      <c r="JWP95" s="50"/>
      <c r="JWQ95" s="50"/>
      <c r="JWR95" s="50"/>
      <c r="JWS95" s="50"/>
      <c r="JWT95" s="50"/>
      <c r="JWU95" s="50"/>
      <c r="JWV95" s="50"/>
      <c r="JWW95" s="50"/>
      <c r="JWX95" s="50"/>
      <c r="JWY95" s="50"/>
      <c r="JWZ95" s="50"/>
      <c r="JXA95" s="50"/>
      <c r="JXB95" s="50"/>
      <c r="JXC95" s="50"/>
      <c r="JXD95" s="50"/>
      <c r="JXE95" s="50"/>
      <c r="JXF95" s="50"/>
      <c r="JXG95" s="50"/>
      <c r="JXH95" s="50"/>
      <c r="JXI95" s="50"/>
      <c r="JXJ95" s="50"/>
      <c r="JXK95" s="50"/>
      <c r="JXL95" s="50"/>
      <c r="JXM95" s="50"/>
      <c r="JXN95" s="50"/>
      <c r="JXO95" s="50"/>
      <c r="JXP95" s="50"/>
      <c r="JXQ95" s="50"/>
      <c r="JXR95" s="50"/>
      <c r="JXS95" s="50"/>
      <c r="JXT95" s="50"/>
      <c r="JXU95" s="50"/>
      <c r="JXV95" s="50"/>
      <c r="JXW95" s="50"/>
      <c r="JXX95" s="50"/>
      <c r="JXY95" s="50"/>
      <c r="JXZ95" s="50"/>
      <c r="JYA95" s="50"/>
      <c r="JYB95" s="50"/>
      <c r="JYC95" s="50"/>
      <c r="JYD95" s="50"/>
      <c r="JYE95" s="50"/>
      <c r="JYF95" s="50"/>
      <c r="JYG95" s="50"/>
      <c r="JYH95" s="50"/>
      <c r="JYI95" s="50"/>
      <c r="JYJ95" s="50"/>
      <c r="JYK95" s="50"/>
      <c r="JYL95" s="50"/>
      <c r="JYM95" s="50"/>
      <c r="JYN95" s="50"/>
      <c r="JYO95" s="50"/>
      <c r="JYP95" s="50"/>
      <c r="JYQ95" s="50"/>
      <c r="JYR95" s="50"/>
      <c r="JYS95" s="50"/>
      <c r="JYT95" s="50"/>
      <c r="JYU95" s="50"/>
      <c r="JYV95" s="50"/>
      <c r="JYW95" s="50"/>
      <c r="JYX95" s="50"/>
      <c r="JYY95" s="50"/>
      <c r="JYZ95" s="50"/>
      <c r="JZA95" s="50"/>
      <c r="JZB95" s="50"/>
      <c r="JZC95" s="50"/>
      <c r="JZD95" s="50"/>
      <c r="JZE95" s="50"/>
      <c r="JZF95" s="50"/>
      <c r="JZG95" s="50"/>
      <c r="JZH95" s="50"/>
      <c r="JZI95" s="50"/>
      <c r="JZJ95" s="50"/>
      <c r="JZK95" s="50"/>
      <c r="JZL95" s="50"/>
      <c r="JZM95" s="50"/>
      <c r="JZN95" s="50"/>
      <c r="JZO95" s="50"/>
      <c r="JZP95" s="50"/>
      <c r="JZQ95" s="50"/>
      <c r="JZR95" s="50"/>
      <c r="JZS95" s="50"/>
      <c r="JZT95" s="50"/>
      <c r="JZU95" s="50"/>
      <c r="JZV95" s="50"/>
      <c r="JZW95" s="50"/>
      <c r="JZX95" s="50"/>
      <c r="JZY95" s="50"/>
      <c r="JZZ95" s="50"/>
      <c r="KAA95" s="50"/>
      <c r="KAB95" s="50"/>
      <c r="KAC95" s="50"/>
      <c r="KAD95" s="50"/>
      <c r="KAE95" s="50"/>
      <c r="KAF95" s="50"/>
      <c r="KAG95" s="50"/>
      <c r="KAH95" s="50"/>
      <c r="KAI95" s="50"/>
      <c r="KAJ95" s="50"/>
      <c r="KAK95" s="50"/>
      <c r="KAL95" s="50"/>
      <c r="KAM95" s="50"/>
      <c r="KAN95" s="50"/>
      <c r="KAO95" s="50"/>
      <c r="KAP95" s="50"/>
      <c r="KAQ95" s="50"/>
      <c r="KAR95" s="50"/>
      <c r="KAS95" s="50"/>
      <c r="KAT95" s="50"/>
      <c r="KAU95" s="50"/>
      <c r="KAV95" s="50"/>
      <c r="KAW95" s="50"/>
      <c r="KAX95" s="50"/>
      <c r="KAY95" s="50"/>
      <c r="KAZ95" s="50"/>
      <c r="KBA95" s="50"/>
      <c r="KBB95" s="50"/>
      <c r="KBC95" s="50"/>
      <c r="KBD95" s="50"/>
      <c r="KBE95" s="50"/>
      <c r="KBF95" s="50"/>
      <c r="KBG95" s="50"/>
      <c r="KBH95" s="50"/>
      <c r="KBI95" s="50"/>
      <c r="KBJ95" s="50"/>
      <c r="KBK95" s="50"/>
      <c r="KBL95" s="50"/>
      <c r="KBM95" s="50"/>
      <c r="KBN95" s="50"/>
      <c r="KBO95" s="50"/>
      <c r="KBP95" s="50"/>
      <c r="KBQ95" s="50"/>
      <c r="KBR95" s="50"/>
      <c r="KBS95" s="50"/>
      <c r="KBT95" s="50"/>
      <c r="KBU95" s="50"/>
      <c r="KBV95" s="50"/>
      <c r="KBW95" s="50"/>
      <c r="KBX95" s="50"/>
      <c r="KBY95" s="50"/>
      <c r="KBZ95" s="50"/>
      <c r="KCA95" s="50"/>
      <c r="KCB95" s="50"/>
      <c r="KCC95" s="50"/>
      <c r="KCD95" s="50"/>
      <c r="KCE95" s="50"/>
      <c r="KCF95" s="50"/>
      <c r="KCG95" s="50"/>
      <c r="KCH95" s="50"/>
      <c r="KCI95" s="50"/>
      <c r="KCJ95" s="50"/>
      <c r="KCK95" s="50"/>
      <c r="KCL95" s="50"/>
      <c r="KCM95" s="50"/>
      <c r="KCN95" s="50"/>
      <c r="KCO95" s="50"/>
      <c r="KCP95" s="50"/>
      <c r="KCQ95" s="50"/>
      <c r="KCR95" s="50"/>
      <c r="KCS95" s="50"/>
      <c r="KCT95" s="50"/>
      <c r="KCU95" s="50"/>
      <c r="KCV95" s="50"/>
      <c r="KCW95" s="50"/>
      <c r="KCX95" s="50"/>
      <c r="KCY95" s="50"/>
      <c r="KCZ95" s="50"/>
      <c r="KDA95" s="50"/>
      <c r="KDB95" s="50"/>
      <c r="KDC95" s="50"/>
      <c r="KDD95" s="50"/>
      <c r="KDE95" s="50"/>
      <c r="KDF95" s="50"/>
      <c r="KDG95" s="50"/>
      <c r="KDH95" s="50"/>
      <c r="KDI95" s="50"/>
      <c r="KDJ95" s="50"/>
      <c r="KDK95" s="50"/>
      <c r="KDL95" s="50"/>
      <c r="KDM95" s="50"/>
      <c r="KDN95" s="50"/>
      <c r="KDO95" s="50"/>
      <c r="KDP95" s="50"/>
      <c r="KDQ95" s="50"/>
      <c r="KDR95" s="50"/>
      <c r="KDS95" s="50"/>
      <c r="KDT95" s="50"/>
      <c r="KDU95" s="50"/>
      <c r="KDV95" s="50"/>
      <c r="KDW95" s="50"/>
      <c r="KDX95" s="50"/>
      <c r="KDY95" s="50"/>
      <c r="KDZ95" s="50"/>
      <c r="KEA95" s="50"/>
      <c r="KEB95" s="50"/>
      <c r="KEC95" s="50"/>
      <c r="KED95" s="50"/>
      <c r="KEE95" s="50"/>
      <c r="KEF95" s="50"/>
      <c r="KEG95" s="50"/>
      <c r="KEH95" s="50"/>
      <c r="KEI95" s="50"/>
      <c r="KEJ95" s="50"/>
      <c r="KEK95" s="50"/>
      <c r="KEL95" s="50"/>
      <c r="KEM95" s="50"/>
      <c r="KEN95" s="50"/>
      <c r="KEO95" s="50"/>
      <c r="KEP95" s="50"/>
      <c r="KEQ95" s="50"/>
      <c r="KER95" s="50"/>
      <c r="KES95" s="50"/>
      <c r="KET95" s="50"/>
      <c r="KEU95" s="50"/>
      <c r="KEV95" s="50"/>
      <c r="KEW95" s="50"/>
      <c r="KEX95" s="50"/>
      <c r="KEY95" s="50"/>
      <c r="KEZ95" s="50"/>
      <c r="KFA95" s="50"/>
      <c r="KFB95" s="50"/>
      <c r="KFC95" s="50"/>
      <c r="KFD95" s="50"/>
      <c r="KFE95" s="50"/>
      <c r="KFF95" s="50"/>
      <c r="KFG95" s="50"/>
      <c r="KFH95" s="50"/>
      <c r="KFI95" s="50"/>
      <c r="KFJ95" s="50"/>
      <c r="KFK95" s="50"/>
      <c r="KFL95" s="50"/>
      <c r="KFM95" s="50"/>
      <c r="KFN95" s="50"/>
      <c r="KFO95" s="50"/>
      <c r="KFP95" s="50"/>
      <c r="KFQ95" s="50"/>
      <c r="KFR95" s="50"/>
      <c r="KFS95" s="50"/>
      <c r="KFT95" s="50"/>
      <c r="KFU95" s="50"/>
      <c r="KFV95" s="50"/>
      <c r="KFW95" s="50"/>
      <c r="KFX95" s="50"/>
      <c r="KFY95" s="50"/>
      <c r="KFZ95" s="50"/>
      <c r="KGA95" s="50"/>
      <c r="KGB95" s="50"/>
      <c r="KGC95" s="50"/>
      <c r="KGD95" s="50"/>
      <c r="KGE95" s="50"/>
      <c r="KGF95" s="50"/>
      <c r="KGG95" s="50"/>
      <c r="KGH95" s="50"/>
      <c r="KGI95" s="50"/>
      <c r="KGJ95" s="50"/>
      <c r="KGK95" s="50"/>
      <c r="KGL95" s="50"/>
      <c r="KGM95" s="50"/>
      <c r="KGN95" s="50"/>
      <c r="KGO95" s="50"/>
      <c r="KGP95" s="50"/>
      <c r="KGQ95" s="50"/>
      <c r="KGR95" s="50"/>
      <c r="KGS95" s="50"/>
      <c r="KGT95" s="50"/>
      <c r="KGU95" s="50"/>
      <c r="KGV95" s="50"/>
      <c r="KGW95" s="50"/>
      <c r="KGX95" s="50"/>
      <c r="KGY95" s="50"/>
      <c r="KGZ95" s="50"/>
      <c r="KHA95" s="50"/>
      <c r="KHB95" s="50"/>
      <c r="KHC95" s="50"/>
      <c r="KHD95" s="50"/>
      <c r="KHE95" s="50"/>
      <c r="KHF95" s="50"/>
      <c r="KHG95" s="50"/>
      <c r="KHH95" s="50"/>
      <c r="KHI95" s="50"/>
      <c r="KHJ95" s="50"/>
      <c r="KHK95" s="50"/>
      <c r="KHL95" s="50"/>
      <c r="KHM95" s="50"/>
      <c r="KHN95" s="50"/>
      <c r="KHO95" s="50"/>
      <c r="KHP95" s="50"/>
      <c r="KHQ95" s="50"/>
      <c r="KHR95" s="50"/>
      <c r="KHS95" s="50"/>
      <c r="KHT95" s="50"/>
      <c r="KHU95" s="50"/>
      <c r="KHV95" s="50"/>
      <c r="KHW95" s="50"/>
      <c r="KHX95" s="50"/>
      <c r="KHY95" s="50"/>
      <c r="KHZ95" s="50"/>
      <c r="KIA95" s="50"/>
      <c r="KIB95" s="50"/>
      <c r="KIC95" s="50"/>
      <c r="KID95" s="50"/>
      <c r="KIE95" s="50"/>
      <c r="KIF95" s="50"/>
      <c r="KIG95" s="50"/>
      <c r="KIH95" s="50"/>
      <c r="KII95" s="50"/>
      <c r="KIJ95" s="50"/>
      <c r="KIK95" s="50"/>
      <c r="KIL95" s="50"/>
      <c r="KIM95" s="50"/>
      <c r="KIN95" s="50"/>
      <c r="KIO95" s="50"/>
      <c r="KIP95" s="50"/>
      <c r="KIQ95" s="50"/>
      <c r="KIR95" s="50"/>
      <c r="KIS95" s="50"/>
      <c r="KIT95" s="50"/>
      <c r="KIU95" s="50"/>
      <c r="KIV95" s="50"/>
      <c r="KIW95" s="50"/>
      <c r="KIX95" s="50"/>
      <c r="KIY95" s="50"/>
      <c r="KIZ95" s="50"/>
      <c r="KJA95" s="50"/>
      <c r="KJB95" s="50"/>
      <c r="KJC95" s="50"/>
      <c r="KJD95" s="50"/>
      <c r="KJE95" s="50"/>
      <c r="KJF95" s="50"/>
      <c r="KJG95" s="50"/>
      <c r="KJH95" s="50"/>
      <c r="KJI95" s="50"/>
      <c r="KJJ95" s="50"/>
      <c r="KJK95" s="50"/>
      <c r="KJL95" s="50"/>
      <c r="KJM95" s="50"/>
      <c r="KJN95" s="50"/>
      <c r="KJO95" s="50"/>
      <c r="KJP95" s="50"/>
      <c r="KJQ95" s="50"/>
      <c r="KJR95" s="50"/>
      <c r="KJS95" s="50"/>
      <c r="KJT95" s="50"/>
      <c r="KJU95" s="50"/>
      <c r="KJV95" s="50"/>
      <c r="KJW95" s="50"/>
      <c r="KJX95" s="50"/>
      <c r="KJY95" s="50"/>
      <c r="KJZ95" s="50"/>
      <c r="KKA95" s="50"/>
      <c r="KKB95" s="50"/>
      <c r="KKC95" s="50"/>
      <c r="KKD95" s="50"/>
      <c r="KKE95" s="50"/>
      <c r="KKF95" s="50"/>
      <c r="KKG95" s="50"/>
      <c r="KKH95" s="50"/>
      <c r="KKI95" s="50"/>
      <c r="KKJ95" s="50"/>
      <c r="KKK95" s="50"/>
      <c r="KKL95" s="50"/>
      <c r="KKM95" s="50"/>
      <c r="KKN95" s="50"/>
      <c r="KKO95" s="50"/>
      <c r="KKP95" s="50"/>
      <c r="KKQ95" s="50"/>
      <c r="KKR95" s="50"/>
      <c r="KKS95" s="50"/>
      <c r="KKT95" s="50"/>
      <c r="KKU95" s="50"/>
      <c r="KKV95" s="50"/>
      <c r="KKW95" s="50"/>
      <c r="KKX95" s="50"/>
      <c r="KKY95" s="50"/>
      <c r="KKZ95" s="50"/>
      <c r="KLA95" s="50"/>
      <c r="KLB95" s="50"/>
      <c r="KLC95" s="50"/>
      <c r="KLD95" s="50"/>
      <c r="KLE95" s="50"/>
      <c r="KLF95" s="50"/>
      <c r="KLG95" s="50"/>
      <c r="KLH95" s="50"/>
      <c r="KLI95" s="50"/>
      <c r="KLJ95" s="50"/>
      <c r="KLK95" s="50"/>
      <c r="KLL95" s="50"/>
      <c r="KLM95" s="50"/>
      <c r="KLN95" s="50"/>
      <c r="KLO95" s="50"/>
      <c r="KLP95" s="50"/>
      <c r="KLQ95" s="50"/>
      <c r="KLR95" s="50"/>
      <c r="KLS95" s="50"/>
      <c r="KLT95" s="50"/>
      <c r="KLU95" s="50"/>
      <c r="KLV95" s="50"/>
      <c r="KLW95" s="50"/>
      <c r="KLX95" s="50"/>
      <c r="KLY95" s="50"/>
      <c r="KLZ95" s="50"/>
      <c r="KMA95" s="50"/>
      <c r="KMB95" s="50"/>
      <c r="KMC95" s="50"/>
      <c r="KMD95" s="50"/>
      <c r="KME95" s="50"/>
      <c r="KMF95" s="50"/>
      <c r="KMG95" s="50"/>
      <c r="KMH95" s="50"/>
      <c r="KMI95" s="50"/>
      <c r="KMJ95" s="50"/>
      <c r="KMK95" s="50"/>
      <c r="KML95" s="50"/>
      <c r="KMM95" s="50"/>
      <c r="KMN95" s="50"/>
      <c r="KMO95" s="50"/>
      <c r="KMP95" s="50"/>
      <c r="KMQ95" s="50"/>
      <c r="KMR95" s="50"/>
      <c r="KMS95" s="50"/>
      <c r="KMT95" s="50"/>
      <c r="KMU95" s="50"/>
      <c r="KMV95" s="50"/>
      <c r="KMW95" s="50"/>
      <c r="KMX95" s="50"/>
      <c r="KMY95" s="50"/>
      <c r="KMZ95" s="50"/>
      <c r="KNA95" s="50"/>
      <c r="KNB95" s="50"/>
      <c r="KNC95" s="50"/>
      <c r="KND95" s="50"/>
      <c r="KNE95" s="50"/>
      <c r="KNF95" s="50"/>
      <c r="KNG95" s="50"/>
      <c r="KNH95" s="50"/>
      <c r="KNI95" s="50"/>
      <c r="KNJ95" s="50"/>
      <c r="KNK95" s="50"/>
      <c r="KNL95" s="50"/>
      <c r="KNM95" s="50"/>
      <c r="KNN95" s="50"/>
      <c r="KNO95" s="50"/>
      <c r="KNP95" s="50"/>
      <c r="KNQ95" s="50"/>
      <c r="KNR95" s="50"/>
      <c r="KNS95" s="50"/>
      <c r="KNT95" s="50"/>
      <c r="KNU95" s="50"/>
      <c r="KNV95" s="50"/>
      <c r="KNW95" s="50"/>
      <c r="KNX95" s="50"/>
      <c r="KNY95" s="50"/>
      <c r="KNZ95" s="50"/>
      <c r="KOA95" s="50"/>
      <c r="KOB95" s="50"/>
      <c r="KOC95" s="50"/>
      <c r="KOD95" s="50"/>
      <c r="KOE95" s="50"/>
      <c r="KOF95" s="50"/>
      <c r="KOG95" s="50"/>
      <c r="KOH95" s="50"/>
      <c r="KOI95" s="50"/>
      <c r="KOJ95" s="50"/>
      <c r="KOK95" s="50"/>
      <c r="KOL95" s="50"/>
      <c r="KOM95" s="50"/>
      <c r="KON95" s="50"/>
      <c r="KOO95" s="50"/>
      <c r="KOP95" s="50"/>
      <c r="KOQ95" s="50"/>
      <c r="KOR95" s="50"/>
      <c r="KOS95" s="50"/>
      <c r="KOT95" s="50"/>
      <c r="KOU95" s="50"/>
      <c r="KOV95" s="50"/>
      <c r="KOW95" s="50"/>
      <c r="KOX95" s="50"/>
      <c r="KOY95" s="50"/>
      <c r="KOZ95" s="50"/>
      <c r="KPA95" s="50"/>
      <c r="KPB95" s="50"/>
      <c r="KPC95" s="50"/>
      <c r="KPD95" s="50"/>
      <c r="KPE95" s="50"/>
      <c r="KPF95" s="50"/>
      <c r="KPG95" s="50"/>
      <c r="KPH95" s="50"/>
      <c r="KPI95" s="50"/>
      <c r="KPJ95" s="50"/>
      <c r="KPK95" s="50"/>
      <c r="KPL95" s="50"/>
      <c r="KPM95" s="50"/>
      <c r="KPN95" s="50"/>
      <c r="KPO95" s="50"/>
      <c r="KPP95" s="50"/>
      <c r="KPQ95" s="50"/>
      <c r="KPR95" s="50"/>
      <c r="KPS95" s="50"/>
      <c r="KPT95" s="50"/>
      <c r="KPU95" s="50"/>
      <c r="KPV95" s="50"/>
      <c r="KPW95" s="50"/>
      <c r="KPX95" s="50"/>
      <c r="KPY95" s="50"/>
      <c r="KPZ95" s="50"/>
      <c r="KQA95" s="50"/>
      <c r="KQB95" s="50"/>
      <c r="KQC95" s="50"/>
      <c r="KQD95" s="50"/>
      <c r="KQE95" s="50"/>
      <c r="KQF95" s="50"/>
      <c r="KQG95" s="50"/>
      <c r="KQH95" s="50"/>
      <c r="KQI95" s="50"/>
      <c r="KQJ95" s="50"/>
      <c r="KQK95" s="50"/>
      <c r="KQL95" s="50"/>
      <c r="KQM95" s="50"/>
      <c r="KQN95" s="50"/>
      <c r="KQO95" s="50"/>
      <c r="KQP95" s="50"/>
      <c r="KQQ95" s="50"/>
      <c r="KQR95" s="50"/>
      <c r="KQS95" s="50"/>
      <c r="KQT95" s="50"/>
      <c r="KQU95" s="50"/>
      <c r="KQV95" s="50"/>
      <c r="KQW95" s="50"/>
      <c r="KQX95" s="50"/>
      <c r="KQY95" s="50"/>
      <c r="KQZ95" s="50"/>
      <c r="KRA95" s="50"/>
      <c r="KRB95" s="50"/>
      <c r="KRC95" s="50"/>
      <c r="KRD95" s="50"/>
      <c r="KRE95" s="50"/>
      <c r="KRF95" s="50"/>
      <c r="KRG95" s="50"/>
      <c r="KRH95" s="50"/>
      <c r="KRI95" s="50"/>
      <c r="KRJ95" s="50"/>
      <c r="KRK95" s="50"/>
      <c r="KRL95" s="50"/>
      <c r="KRM95" s="50"/>
      <c r="KRN95" s="50"/>
      <c r="KRO95" s="50"/>
      <c r="KRP95" s="50"/>
      <c r="KRQ95" s="50"/>
      <c r="KRR95" s="50"/>
      <c r="KRS95" s="50"/>
      <c r="KRT95" s="50"/>
      <c r="KRU95" s="50"/>
      <c r="KRV95" s="50"/>
      <c r="KRW95" s="50"/>
      <c r="KRX95" s="50"/>
      <c r="KRY95" s="50"/>
      <c r="KRZ95" s="50"/>
      <c r="KSA95" s="50"/>
      <c r="KSB95" s="50"/>
      <c r="KSC95" s="50"/>
      <c r="KSD95" s="50"/>
      <c r="KSE95" s="50"/>
      <c r="KSF95" s="50"/>
      <c r="KSG95" s="50"/>
      <c r="KSH95" s="50"/>
      <c r="KSI95" s="50"/>
      <c r="KSJ95" s="50"/>
      <c r="KSK95" s="50"/>
      <c r="KSL95" s="50"/>
      <c r="KSM95" s="50"/>
      <c r="KSN95" s="50"/>
      <c r="KSO95" s="50"/>
      <c r="KSP95" s="50"/>
      <c r="KSQ95" s="50"/>
      <c r="KSR95" s="50"/>
      <c r="KSS95" s="50"/>
      <c r="KST95" s="50"/>
      <c r="KSU95" s="50"/>
      <c r="KSV95" s="50"/>
      <c r="KSW95" s="50"/>
      <c r="KSX95" s="50"/>
      <c r="KSY95" s="50"/>
      <c r="KSZ95" s="50"/>
      <c r="KTA95" s="50"/>
      <c r="KTB95" s="50"/>
      <c r="KTC95" s="50"/>
      <c r="KTD95" s="50"/>
      <c r="KTE95" s="50"/>
      <c r="KTF95" s="50"/>
      <c r="KTG95" s="50"/>
      <c r="KTH95" s="50"/>
      <c r="KTI95" s="50"/>
      <c r="KTJ95" s="50"/>
      <c r="KTK95" s="50"/>
      <c r="KTL95" s="50"/>
      <c r="KTM95" s="50"/>
      <c r="KTN95" s="50"/>
      <c r="KTO95" s="50"/>
      <c r="KTP95" s="50"/>
      <c r="KTQ95" s="50"/>
      <c r="KTR95" s="50"/>
      <c r="KTS95" s="50"/>
      <c r="KTT95" s="50"/>
      <c r="KTU95" s="50"/>
      <c r="KTV95" s="50"/>
      <c r="KTW95" s="50"/>
      <c r="KTX95" s="50"/>
      <c r="KTY95" s="50"/>
      <c r="KTZ95" s="50"/>
      <c r="KUA95" s="50"/>
      <c r="KUB95" s="50"/>
      <c r="KUC95" s="50"/>
      <c r="KUD95" s="50"/>
      <c r="KUE95" s="50"/>
      <c r="KUF95" s="50"/>
      <c r="KUG95" s="50"/>
      <c r="KUH95" s="50"/>
      <c r="KUI95" s="50"/>
      <c r="KUJ95" s="50"/>
      <c r="KUK95" s="50"/>
      <c r="KUL95" s="50"/>
      <c r="KUM95" s="50"/>
      <c r="KUN95" s="50"/>
      <c r="KUO95" s="50"/>
      <c r="KUP95" s="50"/>
      <c r="KUQ95" s="50"/>
      <c r="KUR95" s="50"/>
      <c r="KUS95" s="50"/>
      <c r="KUT95" s="50"/>
      <c r="KUU95" s="50"/>
      <c r="KUV95" s="50"/>
      <c r="KUW95" s="50"/>
      <c r="KUX95" s="50"/>
      <c r="KUY95" s="50"/>
      <c r="KUZ95" s="50"/>
      <c r="KVA95" s="50"/>
      <c r="KVB95" s="50"/>
      <c r="KVC95" s="50"/>
      <c r="KVD95" s="50"/>
      <c r="KVE95" s="50"/>
      <c r="KVF95" s="50"/>
      <c r="KVG95" s="50"/>
      <c r="KVH95" s="50"/>
      <c r="KVI95" s="50"/>
      <c r="KVJ95" s="50"/>
      <c r="KVK95" s="50"/>
      <c r="KVL95" s="50"/>
      <c r="KVM95" s="50"/>
      <c r="KVN95" s="50"/>
      <c r="KVO95" s="50"/>
      <c r="KVP95" s="50"/>
      <c r="KVQ95" s="50"/>
      <c r="KVR95" s="50"/>
      <c r="KVS95" s="50"/>
      <c r="KVT95" s="50"/>
      <c r="KVU95" s="50"/>
      <c r="KVV95" s="50"/>
      <c r="KVW95" s="50"/>
      <c r="KVX95" s="50"/>
      <c r="KVY95" s="50"/>
      <c r="KVZ95" s="50"/>
      <c r="KWA95" s="50"/>
      <c r="KWB95" s="50"/>
      <c r="KWC95" s="50"/>
      <c r="KWD95" s="50"/>
      <c r="KWE95" s="50"/>
      <c r="KWF95" s="50"/>
      <c r="KWG95" s="50"/>
      <c r="KWH95" s="50"/>
      <c r="KWI95" s="50"/>
      <c r="KWJ95" s="50"/>
      <c r="KWK95" s="50"/>
      <c r="KWL95" s="50"/>
      <c r="KWM95" s="50"/>
      <c r="KWN95" s="50"/>
      <c r="KWO95" s="50"/>
      <c r="KWP95" s="50"/>
      <c r="KWQ95" s="50"/>
      <c r="KWR95" s="50"/>
      <c r="KWS95" s="50"/>
      <c r="KWT95" s="50"/>
      <c r="KWU95" s="50"/>
      <c r="KWV95" s="50"/>
      <c r="KWW95" s="50"/>
      <c r="KWX95" s="50"/>
      <c r="KWY95" s="50"/>
      <c r="KWZ95" s="50"/>
      <c r="KXA95" s="50"/>
      <c r="KXB95" s="50"/>
      <c r="KXC95" s="50"/>
      <c r="KXD95" s="50"/>
      <c r="KXE95" s="50"/>
      <c r="KXF95" s="50"/>
      <c r="KXG95" s="50"/>
      <c r="KXH95" s="50"/>
      <c r="KXI95" s="50"/>
      <c r="KXJ95" s="50"/>
      <c r="KXK95" s="50"/>
      <c r="KXL95" s="50"/>
      <c r="KXM95" s="50"/>
      <c r="KXN95" s="50"/>
      <c r="KXO95" s="50"/>
      <c r="KXP95" s="50"/>
      <c r="KXQ95" s="50"/>
      <c r="KXR95" s="50"/>
      <c r="KXS95" s="50"/>
      <c r="KXT95" s="50"/>
      <c r="KXU95" s="50"/>
      <c r="KXV95" s="50"/>
      <c r="KXW95" s="50"/>
      <c r="KXX95" s="50"/>
      <c r="KXY95" s="50"/>
      <c r="KXZ95" s="50"/>
      <c r="KYA95" s="50"/>
      <c r="KYB95" s="50"/>
      <c r="KYC95" s="50"/>
      <c r="KYD95" s="50"/>
      <c r="KYE95" s="50"/>
      <c r="KYF95" s="50"/>
      <c r="KYG95" s="50"/>
      <c r="KYH95" s="50"/>
      <c r="KYI95" s="50"/>
      <c r="KYJ95" s="50"/>
      <c r="KYK95" s="50"/>
      <c r="KYL95" s="50"/>
      <c r="KYM95" s="50"/>
      <c r="KYN95" s="50"/>
      <c r="KYO95" s="50"/>
      <c r="KYP95" s="50"/>
      <c r="KYQ95" s="50"/>
      <c r="KYR95" s="50"/>
      <c r="KYS95" s="50"/>
      <c r="KYT95" s="50"/>
      <c r="KYU95" s="50"/>
      <c r="KYV95" s="50"/>
      <c r="KYW95" s="50"/>
      <c r="KYX95" s="50"/>
      <c r="KYY95" s="50"/>
      <c r="KYZ95" s="50"/>
      <c r="KZA95" s="50"/>
      <c r="KZB95" s="50"/>
      <c r="KZC95" s="50"/>
      <c r="KZD95" s="50"/>
      <c r="KZE95" s="50"/>
      <c r="KZF95" s="50"/>
      <c r="KZG95" s="50"/>
      <c r="KZH95" s="50"/>
      <c r="KZI95" s="50"/>
      <c r="KZJ95" s="50"/>
      <c r="KZK95" s="50"/>
      <c r="KZL95" s="50"/>
      <c r="KZM95" s="50"/>
      <c r="KZN95" s="50"/>
      <c r="KZO95" s="50"/>
      <c r="KZP95" s="50"/>
      <c r="KZQ95" s="50"/>
      <c r="KZR95" s="50"/>
      <c r="KZS95" s="50"/>
      <c r="KZT95" s="50"/>
      <c r="KZU95" s="50"/>
      <c r="KZV95" s="50"/>
      <c r="KZW95" s="50"/>
      <c r="KZX95" s="50"/>
      <c r="KZY95" s="50"/>
      <c r="KZZ95" s="50"/>
      <c r="LAA95" s="50"/>
      <c r="LAB95" s="50"/>
      <c r="LAC95" s="50"/>
      <c r="LAD95" s="50"/>
      <c r="LAE95" s="50"/>
      <c r="LAF95" s="50"/>
      <c r="LAG95" s="50"/>
      <c r="LAH95" s="50"/>
      <c r="LAI95" s="50"/>
      <c r="LAJ95" s="50"/>
      <c r="LAK95" s="50"/>
      <c r="LAL95" s="50"/>
      <c r="LAM95" s="50"/>
      <c r="LAN95" s="50"/>
      <c r="LAO95" s="50"/>
      <c r="LAP95" s="50"/>
      <c r="LAQ95" s="50"/>
      <c r="LAR95" s="50"/>
      <c r="LAS95" s="50"/>
      <c r="LAT95" s="50"/>
      <c r="LAU95" s="50"/>
      <c r="LAV95" s="50"/>
      <c r="LAW95" s="50"/>
      <c r="LAX95" s="50"/>
      <c r="LAY95" s="50"/>
      <c r="LAZ95" s="50"/>
      <c r="LBA95" s="50"/>
      <c r="LBB95" s="50"/>
      <c r="LBC95" s="50"/>
      <c r="LBD95" s="50"/>
      <c r="LBE95" s="50"/>
      <c r="LBF95" s="50"/>
      <c r="LBG95" s="50"/>
      <c r="LBH95" s="50"/>
      <c r="LBI95" s="50"/>
      <c r="LBJ95" s="50"/>
      <c r="LBK95" s="50"/>
      <c r="LBL95" s="50"/>
      <c r="LBM95" s="50"/>
      <c r="LBN95" s="50"/>
      <c r="LBO95" s="50"/>
      <c r="LBP95" s="50"/>
      <c r="LBQ95" s="50"/>
      <c r="LBR95" s="50"/>
      <c r="LBS95" s="50"/>
      <c r="LBT95" s="50"/>
      <c r="LBU95" s="50"/>
      <c r="LBV95" s="50"/>
      <c r="LBW95" s="50"/>
      <c r="LBX95" s="50"/>
      <c r="LBY95" s="50"/>
      <c r="LBZ95" s="50"/>
      <c r="LCA95" s="50"/>
      <c r="LCB95" s="50"/>
      <c r="LCC95" s="50"/>
      <c r="LCD95" s="50"/>
      <c r="LCE95" s="50"/>
      <c r="LCF95" s="50"/>
      <c r="LCG95" s="50"/>
      <c r="LCH95" s="50"/>
      <c r="LCI95" s="50"/>
      <c r="LCJ95" s="50"/>
      <c r="LCK95" s="50"/>
      <c r="LCL95" s="50"/>
      <c r="LCM95" s="50"/>
      <c r="LCN95" s="50"/>
      <c r="LCO95" s="50"/>
      <c r="LCP95" s="50"/>
      <c r="LCQ95" s="50"/>
      <c r="LCR95" s="50"/>
      <c r="LCS95" s="50"/>
      <c r="LCT95" s="50"/>
      <c r="LCU95" s="50"/>
      <c r="LCV95" s="50"/>
      <c r="LCW95" s="50"/>
      <c r="LCX95" s="50"/>
      <c r="LCY95" s="50"/>
      <c r="LCZ95" s="50"/>
      <c r="LDA95" s="50"/>
      <c r="LDB95" s="50"/>
      <c r="LDC95" s="50"/>
      <c r="LDD95" s="50"/>
      <c r="LDE95" s="50"/>
      <c r="LDF95" s="50"/>
      <c r="LDG95" s="50"/>
      <c r="LDH95" s="50"/>
      <c r="LDI95" s="50"/>
      <c r="LDJ95" s="50"/>
      <c r="LDK95" s="50"/>
      <c r="LDL95" s="50"/>
      <c r="LDM95" s="50"/>
      <c r="LDN95" s="50"/>
      <c r="LDO95" s="50"/>
      <c r="LDP95" s="50"/>
      <c r="LDQ95" s="50"/>
      <c r="LDR95" s="50"/>
      <c r="LDS95" s="50"/>
      <c r="LDT95" s="50"/>
      <c r="LDU95" s="50"/>
      <c r="LDV95" s="50"/>
      <c r="LDW95" s="50"/>
      <c r="LDX95" s="50"/>
      <c r="LDY95" s="50"/>
      <c r="LDZ95" s="50"/>
      <c r="LEA95" s="50"/>
      <c r="LEB95" s="50"/>
      <c r="LEC95" s="50"/>
      <c r="LED95" s="50"/>
      <c r="LEE95" s="50"/>
      <c r="LEF95" s="50"/>
      <c r="LEG95" s="50"/>
      <c r="LEH95" s="50"/>
      <c r="LEI95" s="50"/>
      <c r="LEJ95" s="50"/>
      <c r="LEK95" s="50"/>
      <c r="LEL95" s="50"/>
      <c r="LEM95" s="50"/>
      <c r="LEN95" s="50"/>
      <c r="LEO95" s="50"/>
      <c r="LEP95" s="50"/>
      <c r="LEQ95" s="50"/>
      <c r="LER95" s="50"/>
      <c r="LES95" s="50"/>
      <c r="LET95" s="50"/>
      <c r="LEU95" s="50"/>
      <c r="LEV95" s="50"/>
      <c r="LEW95" s="50"/>
      <c r="LEX95" s="50"/>
      <c r="LEY95" s="50"/>
      <c r="LEZ95" s="50"/>
      <c r="LFA95" s="50"/>
      <c r="LFB95" s="50"/>
      <c r="LFC95" s="50"/>
      <c r="LFD95" s="50"/>
      <c r="LFE95" s="50"/>
      <c r="LFF95" s="50"/>
      <c r="LFG95" s="50"/>
      <c r="LFH95" s="50"/>
      <c r="LFI95" s="50"/>
      <c r="LFJ95" s="50"/>
      <c r="LFK95" s="50"/>
      <c r="LFL95" s="50"/>
      <c r="LFM95" s="50"/>
      <c r="LFN95" s="50"/>
      <c r="LFO95" s="50"/>
      <c r="LFP95" s="50"/>
      <c r="LFQ95" s="50"/>
      <c r="LFR95" s="50"/>
      <c r="LFS95" s="50"/>
      <c r="LFT95" s="50"/>
      <c r="LFU95" s="50"/>
      <c r="LFV95" s="50"/>
      <c r="LFW95" s="50"/>
      <c r="LFX95" s="50"/>
      <c r="LFY95" s="50"/>
      <c r="LFZ95" s="50"/>
      <c r="LGA95" s="50"/>
      <c r="LGB95" s="50"/>
      <c r="LGC95" s="50"/>
      <c r="LGD95" s="50"/>
      <c r="LGE95" s="50"/>
      <c r="LGF95" s="50"/>
      <c r="LGG95" s="50"/>
      <c r="LGH95" s="50"/>
      <c r="LGI95" s="50"/>
      <c r="LGJ95" s="50"/>
      <c r="LGK95" s="50"/>
      <c r="LGL95" s="50"/>
      <c r="LGM95" s="50"/>
      <c r="LGN95" s="50"/>
      <c r="LGO95" s="50"/>
      <c r="LGP95" s="50"/>
      <c r="LGQ95" s="50"/>
      <c r="LGR95" s="50"/>
      <c r="LGS95" s="50"/>
      <c r="LGT95" s="50"/>
      <c r="LGU95" s="50"/>
      <c r="LGV95" s="50"/>
      <c r="LGW95" s="50"/>
      <c r="LGX95" s="50"/>
      <c r="LGY95" s="50"/>
      <c r="LGZ95" s="50"/>
      <c r="LHA95" s="50"/>
      <c r="LHB95" s="50"/>
      <c r="LHC95" s="50"/>
      <c r="LHD95" s="50"/>
      <c r="LHE95" s="50"/>
      <c r="LHF95" s="50"/>
      <c r="LHG95" s="50"/>
      <c r="LHH95" s="50"/>
      <c r="LHI95" s="50"/>
      <c r="LHJ95" s="50"/>
      <c r="LHK95" s="50"/>
      <c r="LHL95" s="50"/>
      <c r="LHM95" s="50"/>
      <c r="LHN95" s="50"/>
      <c r="LHO95" s="50"/>
      <c r="LHP95" s="50"/>
      <c r="LHQ95" s="50"/>
      <c r="LHR95" s="50"/>
      <c r="LHS95" s="50"/>
      <c r="LHT95" s="50"/>
      <c r="LHU95" s="50"/>
      <c r="LHV95" s="50"/>
      <c r="LHW95" s="50"/>
      <c r="LHX95" s="50"/>
      <c r="LHY95" s="50"/>
      <c r="LHZ95" s="50"/>
      <c r="LIA95" s="50"/>
      <c r="LIB95" s="50"/>
      <c r="LIC95" s="50"/>
      <c r="LID95" s="50"/>
      <c r="LIE95" s="50"/>
      <c r="LIF95" s="50"/>
      <c r="LIG95" s="50"/>
      <c r="LIH95" s="50"/>
      <c r="LII95" s="50"/>
      <c r="LIJ95" s="50"/>
      <c r="LIK95" s="50"/>
      <c r="LIL95" s="50"/>
      <c r="LIM95" s="50"/>
      <c r="LIN95" s="50"/>
      <c r="LIO95" s="50"/>
      <c r="LIP95" s="50"/>
      <c r="LIQ95" s="50"/>
      <c r="LIR95" s="50"/>
      <c r="LIS95" s="50"/>
      <c r="LIT95" s="50"/>
      <c r="LIU95" s="50"/>
      <c r="LIV95" s="50"/>
      <c r="LIW95" s="50"/>
      <c r="LIX95" s="50"/>
      <c r="LIY95" s="50"/>
      <c r="LIZ95" s="50"/>
      <c r="LJA95" s="50"/>
      <c r="LJB95" s="50"/>
      <c r="LJC95" s="50"/>
      <c r="LJD95" s="50"/>
      <c r="LJE95" s="50"/>
      <c r="LJF95" s="50"/>
      <c r="LJG95" s="50"/>
      <c r="LJH95" s="50"/>
      <c r="LJI95" s="50"/>
      <c r="LJJ95" s="50"/>
      <c r="LJK95" s="50"/>
      <c r="LJL95" s="50"/>
      <c r="LJM95" s="50"/>
      <c r="LJN95" s="50"/>
      <c r="LJO95" s="50"/>
      <c r="LJP95" s="50"/>
      <c r="LJQ95" s="50"/>
      <c r="LJR95" s="50"/>
      <c r="LJS95" s="50"/>
      <c r="LJT95" s="50"/>
      <c r="LJU95" s="50"/>
      <c r="LJV95" s="50"/>
      <c r="LJW95" s="50"/>
      <c r="LJX95" s="50"/>
      <c r="LJY95" s="50"/>
      <c r="LJZ95" s="50"/>
      <c r="LKA95" s="50"/>
      <c r="LKB95" s="50"/>
      <c r="LKC95" s="50"/>
      <c r="LKD95" s="50"/>
      <c r="LKE95" s="50"/>
      <c r="LKF95" s="50"/>
      <c r="LKG95" s="50"/>
      <c r="LKH95" s="50"/>
      <c r="LKI95" s="50"/>
      <c r="LKJ95" s="50"/>
      <c r="LKK95" s="50"/>
      <c r="LKL95" s="50"/>
      <c r="LKM95" s="50"/>
      <c r="LKN95" s="50"/>
      <c r="LKO95" s="50"/>
      <c r="LKP95" s="50"/>
      <c r="LKQ95" s="50"/>
      <c r="LKR95" s="50"/>
      <c r="LKS95" s="50"/>
      <c r="LKT95" s="50"/>
      <c r="LKU95" s="50"/>
      <c r="LKV95" s="50"/>
      <c r="LKW95" s="50"/>
      <c r="LKX95" s="50"/>
      <c r="LKY95" s="50"/>
      <c r="LKZ95" s="50"/>
      <c r="LLA95" s="50"/>
      <c r="LLB95" s="50"/>
      <c r="LLC95" s="50"/>
      <c r="LLD95" s="50"/>
      <c r="LLE95" s="50"/>
      <c r="LLF95" s="50"/>
      <c r="LLG95" s="50"/>
      <c r="LLH95" s="50"/>
      <c r="LLI95" s="50"/>
      <c r="LLJ95" s="50"/>
      <c r="LLK95" s="50"/>
      <c r="LLL95" s="50"/>
      <c r="LLM95" s="50"/>
      <c r="LLN95" s="50"/>
      <c r="LLO95" s="50"/>
      <c r="LLP95" s="50"/>
      <c r="LLQ95" s="50"/>
      <c r="LLR95" s="50"/>
      <c r="LLS95" s="50"/>
      <c r="LLT95" s="50"/>
      <c r="LLU95" s="50"/>
      <c r="LLV95" s="50"/>
      <c r="LLW95" s="50"/>
      <c r="LLX95" s="50"/>
      <c r="LLY95" s="50"/>
      <c r="LLZ95" s="50"/>
      <c r="LMA95" s="50"/>
      <c r="LMB95" s="50"/>
      <c r="LMC95" s="50"/>
      <c r="LMD95" s="50"/>
      <c r="LME95" s="50"/>
      <c r="LMF95" s="50"/>
      <c r="LMG95" s="50"/>
      <c r="LMH95" s="50"/>
      <c r="LMI95" s="50"/>
      <c r="LMJ95" s="50"/>
      <c r="LMK95" s="50"/>
      <c r="LML95" s="50"/>
      <c r="LMM95" s="50"/>
      <c r="LMN95" s="50"/>
      <c r="LMO95" s="50"/>
      <c r="LMP95" s="50"/>
      <c r="LMQ95" s="50"/>
      <c r="LMR95" s="50"/>
      <c r="LMS95" s="50"/>
      <c r="LMT95" s="50"/>
      <c r="LMU95" s="50"/>
      <c r="LMV95" s="50"/>
      <c r="LMW95" s="50"/>
      <c r="LMX95" s="50"/>
      <c r="LMY95" s="50"/>
      <c r="LMZ95" s="50"/>
      <c r="LNA95" s="50"/>
      <c r="LNB95" s="50"/>
      <c r="LNC95" s="50"/>
      <c r="LND95" s="50"/>
      <c r="LNE95" s="50"/>
      <c r="LNF95" s="50"/>
      <c r="LNG95" s="50"/>
      <c r="LNH95" s="50"/>
      <c r="LNI95" s="50"/>
      <c r="LNJ95" s="50"/>
      <c r="LNK95" s="50"/>
      <c r="LNL95" s="50"/>
      <c r="LNM95" s="50"/>
      <c r="LNN95" s="50"/>
      <c r="LNO95" s="50"/>
      <c r="LNP95" s="50"/>
      <c r="LNQ95" s="50"/>
      <c r="LNR95" s="50"/>
      <c r="LNS95" s="50"/>
      <c r="LNT95" s="50"/>
      <c r="LNU95" s="50"/>
      <c r="LNV95" s="50"/>
      <c r="LNW95" s="50"/>
      <c r="LNX95" s="50"/>
      <c r="LNY95" s="50"/>
      <c r="LNZ95" s="50"/>
      <c r="LOA95" s="50"/>
      <c r="LOB95" s="50"/>
      <c r="LOC95" s="50"/>
      <c r="LOD95" s="50"/>
      <c r="LOE95" s="50"/>
      <c r="LOF95" s="50"/>
      <c r="LOG95" s="50"/>
      <c r="LOH95" s="50"/>
      <c r="LOI95" s="50"/>
      <c r="LOJ95" s="50"/>
      <c r="LOK95" s="50"/>
      <c r="LOL95" s="50"/>
      <c r="LOM95" s="50"/>
      <c r="LON95" s="50"/>
      <c r="LOO95" s="50"/>
      <c r="LOP95" s="50"/>
      <c r="LOQ95" s="50"/>
      <c r="LOR95" s="50"/>
      <c r="LOS95" s="50"/>
      <c r="LOT95" s="50"/>
      <c r="LOU95" s="50"/>
      <c r="LOV95" s="50"/>
      <c r="LOW95" s="50"/>
      <c r="LOX95" s="50"/>
      <c r="LOY95" s="50"/>
      <c r="LOZ95" s="50"/>
      <c r="LPA95" s="50"/>
      <c r="LPB95" s="50"/>
      <c r="LPC95" s="50"/>
      <c r="LPD95" s="50"/>
      <c r="LPE95" s="50"/>
      <c r="LPF95" s="50"/>
      <c r="LPG95" s="50"/>
      <c r="LPH95" s="50"/>
      <c r="LPI95" s="50"/>
      <c r="LPJ95" s="50"/>
      <c r="LPK95" s="50"/>
      <c r="LPL95" s="50"/>
      <c r="LPM95" s="50"/>
      <c r="LPN95" s="50"/>
      <c r="LPO95" s="50"/>
      <c r="LPP95" s="50"/>
      <c r="LPQ95" s="50"/>
      <c r="LPR95" s="50"/>
      <c r="LPS95" s="50"/>
      <c r="LPT95" s="50"/>
      <c r="LPU95" s="50"/>
      <c r="LPV95" s="50"/>
      <c r="LPW95" s="50"/>
      <c r="LPX95" s="50"/>
      <c r="LPY95" s="50"/>
      <c r="LPZ95" s="50"/>
      <c r="LQA95" s="50"/>
      <c r="LQB95" s="50"/>
      <c r="LQC95" s="50"/>
      <c r="LQD95" s="50"/>
      <c r="LQE95" s="50"/>
      <c r="LQF95" s="50"/>
      <c r="LQG95" s="50"/>
      <c r="LQH95" s="50"/>
      <c r="LQI95" s="50"/>
      <c r="LQJ95" s="50"/>
      <c r="LQK95" s="50"/>
      <c r="LQL95" s="50"/>
      <c r="LQM95" s="50"/>
      <c r="LQN95" s="50"/>
      <c r="LQO95" s="50"/>
      <c r="LQP95" s="50"/>
      <c r="LQQ95" s="50"/>
      <c r="LQR95" s="50"/>
      <c r="LQS95" s="50"/>
      <c r="LQT95" s="50"/>
      <c r="LQU95" s="50"/>
      <c r="LQV95" s="50"/>
      <c r="LQW95" s="50"/>
      <c r="LQX95" s="50"/>
      <c r="LQY95" s="50"/>
      <c r="LQZ95" s="50"/>
      <c r="LRA95" s="50"/>
      <c r="LRB95" s="50"/>
      <c r="LRC95" s="50"/>
      <c r="LRD95" s="50"/>
      <c r="LRE95" s="50"/>
      <c r="LRF95" s="50"/>
      <c r="LRG95" s="50"/>
      <c r="LRH95" s="50"/>
      <c r="LRI95" s="50"/>
      <c r="LRJ95" s="50"/>
      <c r="LRK95" s="50"/>
      <c r="LRL95" s="50"/>
      <c r="LRM95" s="50"/>
      <c r="LRN95" s="50"/>
      <c r="LRO95" s="50"/>
      <c r="LRP95" s="50"/>
      <c r="LRQ95" s="50"/>
      <c r="LRR95" s="50"/>
      <c r="LRS95" s="50"/>
      <c r="LRT95" s="50"/>
      <c r="LRU95" s="50"/>
      <c r="LRV95" s="50"/>
      <c r="LRW95" s="50"/>
      <c r="LRX95" s="50"/>
      <c r="LRY95" s="50"/>
      <c r="LRZ95" s="50"/>
      <c r="LSA95" s="50"/>
      <c r="LSB95" s="50"/>
      <c r="LSC95" s="50"/>
      <c r="LSD95" s="50"/>
      <c r="LSE95" s="50"/>
      <c r="LSF95" s="50"/>
      <c r="LSG95" s="50"/>
      <c r="LSH95" s="50"/>
      <c r="LSI95" s="50"/>
      <c r="LSJ95" s="50"/>
      <c r="LSK95" s="50"/>
      <c r="LSL95" s="50"/>
      <c r="LSM95" s="50"/>
      <c r="LSN95" s="50"/>
      <c r="LSO95" s="50"/>
      <c r="LSP95" s="50"/>
      <c r="LSQ95" s="50"/>
      <c r="LSR95" s="50"/>
      <c r="LSS95" s="50"/>
      <c r="LST95" s="50"/>
      <c r="LSU95" s="50"/>
      <c r="LSV95" s="50"/>
      <c r="LSW95" s="50"/>
      <c r="LSX95" s="50"/>
      <c r="LSY95" s="50"/>
      <c r="LSZ95" s="50"/>
      <c r="LTA95" s="50"/>
      <c r="LTB95" s="50"/>
      <c r="LTC95" s="50"/>
      <c r="LTD95" s="50"/>
      <c r="LTE95" s="50"/>
      <c r="LTF95" s="50"/>
      <c r="LTG95" s="50"/>
      <c r="LTH95" s="50"/>
      <c r="LTI95" s="50"/>
      <c r="LTJ95" s="50"/>
      <c r="LTK95" s="50"/>
      <c r="LTL95" s="50"/>
      <c r="LTM95" s="50"/>
      <c r="LTN95" s="50"/>
      <c r="LTO95" s="50"/>
      <c r="LTP95" s="50"/>
      <c r="LTQ95" s="50"/>
      <c r="LTR95" s="50"/>
      <c r="LTS95" s="50"/>
      <c r="LTT95" s="50"/>
      <c r="LTU95" s="50"/>
      <c r="LTV95" s="50"/>
      <c r="LTW95" s="50"/>
      <c r="LTX95" s="50"/>
      <c r="LTY95" s="50"/>
      <c r="LTZ95" s="50"/>
      <c r="LUA95" s="50"/>
      <c r="LUB95" s="50"/>
      <c r="LUC95" s="50"/>
      <c r="LUD95" s="50"/>
      <c r="LUE95" s="50"/>
      <c r="LUF95" s="50"/>
      <c r="LUG95" s="50"/>
      <c r="LUH95" s="50"/>
      <c r="LUI95" s="50"/>
      <c r="LUJ95" s="50"/>
      <c r="LUK95" s="50"/>
      <c r="LUL95" s="50"/>
      <c r="LUM95" s="50"/>
      <c r="LUN95" s="50"/>
      <c r="LUO95" s="50"/>
      <c r="LUP95" s="50"/>
      <c r="LUQ95" s="50"/>
      <c r="LUR95" s="50"/>
      <c r="LUS95" s="50"/>
      <c r="LUT95" s="50"/>
      <c r="LUU95" s="50"/>
      <c r="LUV95" s="50"/>
      <c r="LUW95" s="50"/>
      <c r="LUX95" s="50"/>
      <c r="LUY95" s="50"/>
      <c r="LUZ95" s="50"/>
      <c r="LVA95" s="50"/>
      <c r="LVB95" s="50"/>
      <c r="LVC95" s="50"/>
      <c r="LVD95" s="50"/>
      <c r="LVE95" s="50"/>
      <c r="LVF95" s="50"/>
      <c r="LVG95" s="50"/>
      <c r="LVH95" s="50"/>
      <c r="LVI95" s="50"/>
      <c r="LVJ95" s="50"/>
      <c r="LVK95" s="50"/>
      <c r="LVL95" s="50"/>
      <c r="LVM95" s="50"/>
      <c r="LVN95" s="50"/>
      <c r="LVO95" s="50"/>
      <c r="LVP95" s="50"/>
      <c r="LVQ95" s="50"/>
      <c r="LVR95" s="50"/>
      <c r="LVS95" s="50"/>
      <c r="LVT95" s="50"/>
      <c r="LVU95" s="50"/>
      <c r="LVV95" s="50"/>
      <c r="LVW95" s="50"/>
      <c r="LVX95" s="50"/>
      <c r="LVY95" s="50"/>
      <c r="LVZ95" s="50"/>
      <c r="LWA95" s="50"/>
      <c r="LWB95" s="50"/>
      <c r="LWC95" s="50"/>
      <c r="LWD95" s="50"/>
      <c r="LWE95" s="50"/>
      <c r="LWF95" s="50"/>
      <c r="LWG95" s="50"/>
      <c r="LWH95" s="50"/>
      <c r="LWI95" s="50"/>
      <c r="LWJ95" s="50"/>
      <c r="LWK95" s="50"/>
      <c r="LWL95" s="50"/>
      <c r="LWM95" s="50"/>
      <c r="LWN95" s="50"/>
      <c r="LWO95" s="50"/>
      <c r="LWP95" s="50"/>
      <c r="LWQ95" s="50"/>
      <c r="LWR95" s="50"/>
      <c r="LWS95" s="50"/>
      <c r="LWT95" s="50"/>
      <c r="LWU95" s="50"/>
      <c r="LWV95" s="50"/>
      <c r="LWW95" s="50"/>
      <c r="LWX95" s="50"/>
      <c r="LWY95" s="50"/>
      <c r="LWZ95" s="50"/>
      <c r="LXA95" s="50"/>
      <c r="LXB95" s="50"/>
      <c r="LXC95" s="50"/>
      <c r="LXD95" s="50"/>
      <c r="LXE95" s="50"/>
      <c r="LXF95" s="50"/>
      <c r="LXG95" s="50"/>
      <c r="LXH95" s="50"/>
      <c r="LXI95" s="50"/>
      <c r="LXJ95" s="50"/>
      <c r="LXK95" s="50"/>
      <c r="LXL95" s="50"/>
      <c r="LXM95" s="50"/>
      <c r="LXN95" s="50"/>
      <c r="LXO95" s="50"/>
      <c r="LXP95" s="50"/>
      <c r="LXQ95" s="50"/>
      <c r="LXR95" s="50"/>
      <c r="LXS95" s="50"/>
      <c r="LXT95" s="50"/>
      <c r="LXU95" s="50"/>
      <c r="LXV95" s="50"/>
      <c r="LXW95" s="50"/>
      <c r="LXX95" s="50"/>
      <c r="LXY95" s="50"/>
      <c r="LXZ95" s="50"/>
      <c r="LYA95" s="50"/>
      <c r="LYB95" s="50"/>
      <c r="LYC95" s="50"/>
      <c r="LYD95" s="50"/>
      <c r="LYE95" s="50"/>
      <c r="LYF95" s="50"/>
      <c r="LYG95" s="50"/>
      <c r="LYH95" s="50"/>
      <c r="LYI95" s="50"/>
      <c r="LYJ95" s="50"/>
      <c r="LYK95" s="50"/>
      <c r="LYL95" s="50"/>
      <c r="LYM95" s="50"/>
      <c r="LYN95" s="50"/>
      <c r="LYO95" s="50"/>
      <c r="LYP95" s="50"/>
      <c r="LYQ95" s="50"/>
      <c r="LYR95" s="50"/>
      <c r="LYS95" s="50"/>
      <c r="LYT95" s="50"/>
      <c r="LYU95" s="50"/>
      <c r="LYV95" s="50"/>
      <c r="LYW95" s="50"/>
      <c r="LYX95" s="50"/>
      <c r="LYY95" s="50"/>
      <c r="LYZ95" s="50"/>
      <c r="LZA95" s="50"/>
      <c r="LZB95" s="50"/>
      <c r="LZC95" s="50"/>
      <c r="LZD95" s="50"/>
      <c r="LZE95" s="50"/>
      <c r="LZF95" s="50"/>
      <c r="LZG95" s="50"/>
      <c r="LZH95" s="50"/>
      <c r="LZI95" s="50"/>
      <c r="LZJ95" s="50"/>
      <c r="LZK95" s="50"/>
      <c r="LZL95" s="50"/>
      <c r="LZM95" s="50"/>
      <c r="LZN95" s="50"/>
      <c r="LZO95" s="50"/>
      <c r="LZP95" s="50"/>
      <c r="LZQ95" s="50"/>
      <c r="LZR95" s="50"/>
      <c r="LZS95" s="50"/>
      <c r="LZT95" s="50"/>
      <c r="LZU95" s="50"/>
      <c r="LZV95" s="50"/>
      <c r="LZW95" s="50"/>
      <c r="LZX95" s="50"/>
      <c r="LZY95" s="50"/>
      <c r="LZZ95" s="50"/>
      <c r="MAA95" s="50"/>
      <c r="MAB95" s="50"/>
      <c r="MAC95" s="50"/>
      <c r="MAD95" s="50"/>
      <c r="MAE95" s="50"/>
      <c r="MAF95" s="50"/>
      <c r="MAG95" s="50"/>
      <c r="MAH95" s="50"/>
      <c r="MAI95" s="50"/>
      <c r="MAJ95" s="50"/>
      <c r="MAK95" s="50"/>
      <c r="MAL95" s="50"/>
      <c r="MAM95" s="50"/>
      <c r="MAN95" s="50"/>
      <c r="MAO95" s="50"/>
      <c r="MAP95" s="50"/>
      <c r="MAQ95" s="50"/>
      <c r="MAR95" s="50"/>
      <c r="MAS95" s="50"/>
      <c r="MAT95" s="50"/>
      <c r="MAU95" s="50"/>
      <c r="MAV95" s="50"/>
      <c r="MAW95" s="50"/>
      <c r="MAX95" s="50"/>
      <c r="MAY95" s="50"/>
      <c r="MAZ95" s="50"/>
      <c r="MBA95" s="50"/>
      <c r="MBB95" s="50"/>
      <c r="MBC95" s="50"/>
      <c r="MBD95" s="50"/>
      <c r="MBE95" s="50"/>
      <c r="MBF95" s="50"/>
      <c r="MBG95" s="50"/>
      <c r="MBH95" s="50"/>
      <c r="MBI95" s="50"/>
      <c r="MBJ95" s="50"/>
      <c r="MBK95" s="50"/>
      <c r="MBL95" s="50"/>
      <c r="MBM95" s="50"/>
      <c r="MBN95" s="50"/>
      <c r="MBO95" s="50"/>
      <c r="MBP95" s="50"/>
      <c r="MBQ95" s="50"/>
      <c r="MBR95" s="50"/>
      <c r="MBS95" s="50"/>
      <c r="MBT95" s="50"/>
      <c r="MBU95" s="50"/>
      <c r="MBV95" s="50"/>
      <c r="MBW95" s="50"/>
      <c r="MBX95" s="50"/>
      <c r="MBY95" s="50"/>
      <c r="MBZ95" s="50"/>
      <c r="MCA95" s="50"/>
      <c r="MCB95" s="50"/>
      <c r="MCC95" s="50"/>
      <c r="MCD95" s="50"/>
      <c r="MCE95" s="50"/>
      <c r="MCF95" s="50"/>
      <c r="MCG95" s="50"/>
      <c r="MCH95" s="50"/>
      <c r="MCI95" s="50"/>
      <c r="MCJ95" s="50"/>
      <c r="MCK95" s="50"/>
      <c r="MCL95" s="50"/>
      <c r="MCM95" s="50"/>
      <c r="MCN95" s="50"/>
      <c r="MCO95" s="50"/>
      <c r="MCP95" s="50"/>
      <c r="MCQ95" s="50"/>
      <c r="MCR95" s="50"/>
      <c r="MCS95" s="50"/>
      <c r="MCT95" s="50"/>
      <c r="MCU95" s="50"/>
      <c r="MCV95" s="50"/>
      <c r="MCW95" s="50"/>
      <c r="MCX95" s="50"/>
      <c r="MCY95" s="50"/>
      <c r="MCZ95" s="50"/>
      <c r="MDA95" s="50"/>
      <c r="MDB95" s="50"/>
      <c r="MDC95" s="50"/>
      <c r="MDD95" s="50"/>
      <c r="MDE95" s="50"/>
      <c r="MDF95" s="50"/>
      <c r="MDG95" s="50"/>
      <c r="MDH95" s="50"/>
      <c r="MDI95" s="50"/>
      <c r="MDJ95" s="50"/>
      <c r="MDK95" s="50"/>
      <c r="MDL95" s="50"/>
      <c r="MDM95" s="50"/>
      <c r="MDN95" s="50"/>
      <c r="MDO95" s="50"/>
      <c r="MDP95" s="50"/>
      <c r="MDQ95" s="50"/>
      <c r="MDR95" s="50"/>
      <c r="MDS95" s="50"/>
      <c r="MDT95" s="50"/>
      <c r="MDU95" s="50"/>
      <c r="MDV95" s="50"/>
      <c r="MDW95" s="50"/>
      <c r="MDX95" s="50"/>
      <c r="MDY95" s="50"/>
      <c r="MDZ95" s="50"/>
      <c r="MEA95" s="50"/>
      <c r="MEB95" s="50"/>
      <c r="MEC95" s="50"/>
      <c r="MED95" s="50"/>
      <c r="MEE95" s="50"/>
      <c r="MEF95" s="50"/>
      <c r="MEG95" s="50"/>
      <c r="MEH95" s="50"/>
      <c r="MEI95" s="50"/>
      <c r="MEJ95" s="50"/>
      <c r="MEK95" s="50"/>
      <c r="MEL95" s="50"/>
      <c r="MEM95" s="50"/>
      <c r="MEN95" s="50"/>
      <c r="MEO95" s="50"/>
      <c r="MEP95" s="50"/>
      <c r="MEQ95" s="50"/>
      <c r="MER95" s="50"/>
      <c r="MES95" s="50"/>
      <c r="MET95" s="50"/>
      <c r="MEU95" s="50"/>
      <c r="MEV95" s="50"/>
      <c r="MEW95" s="50"/>
      <c r="MEX95" s="50"/>
      <c r="MEY95" s="50"/>
      <c r="MEZ95" s="50"/>
      <c r="MFA95" s="50"/>
      <c r="MFB95" s="50"/>
      <c r="MFC95" s="50"/>
      <c r="MFD95" s="50"/>
      <c r="MFE95" s="50"/>
      <c r="MFF95" s="50"/>
      <c r="MFG95" s="50"/>
      <c r="MFH95" s="50"/>
      <c r="MFI95" s="50"/>
      <c r="MFJ95" s="50"/>
      <c r="MFK95" s="50"/>
      <c r="MFL95" s="50"/>
      <c r="MFM95" s="50"/>
      <c r="MFN95" s="50"/>
      <c r="MFO95" s="50"/>
      <c r="MFP95" s="50"/>
      <c r="MFQ95" s="50"/>
      <c r="MFR95" s="50"/>
      <c r="MFS95" s="50"/>
      <c r="MFT95" s="50"/>
      <c r="MFU95" s="50"/>
      <c r="MFV95" s="50"/>
      <c r="MFW95" s="50"/>
      <c r="MFX95" s="50"/>
      <c r="MFY95" s="50"/>
      <c r="MFZ95" s="50"/>
      <c r="MGA95" s="50"/>
      <c r="MGB95" s="50"/>
      <c r="MGC95" s="50"/>
      <c r="MGD95" s="50"/>
      <c r="MGE95" s="50"/>
      <c r="MGF95" s="50"/>
      <c r="MGG95" s="50"/>
      <c r="MGH95" s="50"/>
      <c r="MGI95" s="50"/>
      <c r="MGJ95" s="50"/>
      <c r="MGK95" s="50"/>
      <c r="MGL95" s="50"/>
      <c r="MGM95" s="50"/>
      <c r="MGN95" s="50"/>
      <c r="MGO95" s="50"/>
      <c r="MGP95" s="50"/>
      <c r="MGQ95" s="50"/>
      <c r="MGR95" s="50"/>
      <c r="MGS95" s="50"/>
      <c r="MGT95" s="50"/>
      <c r="MGU95" s="50"/>
      <c r="MGV95" s="50"/>
      <c r="MGW95" s="50"/>
      <c r="MGX95" s="50"/>
      <c r="MGY95" s="50"/>
      <c r="MGZ95" s="50"/>
      <c r="MHA95" s="50"/>
      <c r="MHB95" s="50"/>
      <c r="MHC95" s="50"/>
      <c r="MHD95" s="50"/>
      <c r="MHE95" s="50"/>
      <c r="MHF95" s="50"/>
      <c r="MHG95" s="50"/>
      <c r="MHH95" s="50"/>
      <c r="MHI95" s="50"/>
      <c r="MHJ95" s="50"/>
      <c r="MHK95" s="50"/>
      <c r="MHL95" s="50"/>
      <c r="MHM95" s="50"/>
      <c r="MHN95" s="50"/>
      <c r="MHO95" s="50"/>
      <c r="MHP95" s="50"/>
      <c r="MHQ95" s="50"/>
      <c r="MHR95" s="50"/>
      <c r="MHS95" s="50"/>
      <c r="MHT95" s="50"/>
      <c r="MHU95" s="50"/>
      <c r="MHV95" s="50"/>
      <c r="MHW95" s="50"/>
      <c r="MHX95" s="50"/>
      <c r="MHY95" s="50"/>
      <c r="MHZ95" s="50"/>
      <c r="MIA95" s="50"/>
      <c r="MIB95" s="50"/>
      <c r="MIC95" s="50"/>
      <c r="MID95" s="50"/>
      <c r="MIE95" s="50"/>
      <c r="MIF95" s="50"/>
      <c r="MIG95" s="50"/>
      <c r="MIH95" s="50"/>
      <c r="MII95" s="50"/>
      <c r="MIJ95" s="50"/>
      <c r="MIK95" s="50"/>
      <c r="MIL95" s="50"/>
      <c r="MIM95" s="50"/>
      <c r="MIN95" s="50"/>
      <c r="MIO95" s="50"/>
      <c r="MIP95" s="50"/>
      <c r="MIQ95" s="50"/>
      <c r="MIR95" s="50"/>
      <c r="MIS95" s="50"/>
      <c r="MIT95" s="50"/>
      <c r="MIU95" s="50"/>
      <c r="MIV95" s="50"/>
      <c r="MIW95" s="50"/>
      <c r="MIX95" s="50"/>
      <c r="MIY95" s="50"/>
      <c r="MIZ95" s="50"/>
      <c r="MJA95" s="50"/>
      <c r="MJB95" s="50"/>
      <c r="MJC95" s="50"/>
      <c r="MJD95" s="50"/>
      <c r="MJE95" s="50"/>
      <c r="MJF95" s="50"/>
      <c r="MJG95" s="50"/>
      <c r="MJH95" s="50"/>
      <c r="MJI95" s="50"/>
      <c r="MJJ95" s="50"/>
      <c r="MJK95" s="50"/>
      <c r="MJL95" s="50"/>
      <c r="MJM95" s="50"/>
      <c r="MJN95" s="50"/>
      <c r="MJO95" s="50"/>
      <c r="MJP95" s="50"/>
      <c r="MJQ95" s="50"/>
      <c r="MJR95" s="50"/>
      <c r="MJS95" s="50"/>
      <c r="MJT95" s="50"/>
      <c r="MJU95" s="50"/>
      <c r="MJV95" s="50"/>
      <c r="MJW95" s="50"/>
      <c r="MJX95" s="50"/>
      <c r="MJY95" s="50"/>
      <c r="MJZ95" s="50"/>
      <c r="MKA95" s="50"/>
      <c r="MKB95" s="50"/>
      <c r="MKC95" s="50"/>
      <c r="MKD95" s="50"/>
      <c r="MKE95" s="50"/>
      <c r="MKF95" s="50"/>
      <c r="MKG95" s="50"/>
      <c r="MKH95" s="50"/>
      <c r="MKI95" s="50"/>
      <c r="MKJ95" s="50"/>
      <c r="MKK95" s="50"/>
      <c r="MKL95" s="50"/>
      <c r="MKM95" s="50"/>
      <c r="MKN95" s="50"/>
      <c r="MKO95" s="50"/>
      <c r="MKP95" s="50"/>
      <c r="MKQ95" s="50"/>
      <c r="MKR95" s="50"/>
      <c r="MKS95" s="50"/>
      <c r="MKT95" s="50"/>
      <c r="MKU95" s="50"/>
      <c r="MKV95" s="50"/>
      <c r="MKW95" s="50"/>
      <c r="MKX95" s="50"/>
      <c r="MKY95" s="50"/>
      <c r="MKZ95" s="50"/>
      <c r="MLA95" s="50"/>
      <c r="MLB95" s="50"/>
      <c r="MLC95" s="50"/>
      <c r="MLD95" s="50"/>
      <c r="MLE95" s="50"/>
      <c r="MLF95" s="50"/>
      <c r="MLG95" s="50"/>
      <c r="MLH95" s="50"/>
      <c r="MLI95" s="50"/>
      <c r="MLJ95" s="50"/>
      <c r="MLK95" s="50"/>
      <c r="MLL95" s="50"/>
      <c r="MLM95" s="50"/>
      <c r="MLN95" s="50"/>
      <c r="MLO95" s="50"/>
      <c r="MLP95" s="50"/>
      <c r="MLQ95" s="50"/>
      <c r="MLR95" s="50"/>
      <c r="MLS95" s="50"/>
      <c r="MLT95" s="50"/>
      <c r="MLU95" s="50"/>
      <c r="MLV95" s="50"/>
      <c r="MLW95" s="50"/>
      <c r="MLX95" s="50"/>
      <c r="MLY95" s="50"/>
      <c r="MLZ95" s="50"/>
      <c r="MMA95" s="50"/>
      <c r="MMB95" s="50"/>
      <c r="MMC95" s="50"/>
      <c r="MMD95" s="50"/>
      <c r="MME95" s="50"/>
      <c r="MMF95" s="50"/>
      <c r="MMG95" s="50"/>
      <c r="MMH95" s="50"/>
      <c r="MMI95" s="50"/>
      <c r="MMJ95" s="50"/>
      <c r="MMK95" s="50"/>
      <c r="MML95" s="50"/>
      <c r="MMM95" s="50"/>
      <c r="MMN95" s="50"/>
      <c r="MMO95" s="50"/>
      <c r="MMP95" s="50"/>
      <c r="MMQ95" s="50"/>
      <c r="MMR95" s="50"/>
      <c r="MMS95" s="50"/>
      <c r="MMT95" s="50"/>
      <c r="MMU95" s="50"/>
      <c r="MMV95" s="50"/>
      <c r="MMW95" s="50"/>
      <c r="MMX95" s="50"/>
      <c r="MMY95" s="50"/>
      <c r="MMZ95" s="50"/>
      <c r="MNA95" s="50"/>
      <c r="MNB95" s="50"/>
      <c r="MNC95" s="50"/>
      <c r="MND95" s="50"/>
      <c r="MNE95" s="50"/>
      <c r="MNF95" s="50"/>
      <c r="MNG95" s="50"/>
      <c r="MNH95" s="50"/>
      <c r="MNI95" s="50"/>
      <c r="MNJ95" s="50"/>
      <c r="MNK95" s="50"/>
      <c r="MNL95" s="50"/>
      <c r="MNM95" s="50"/>
      <c r="MNN95" s="50"/>
      <c r="MNO95" s="50"/>
      <c r="MNP95" s="50"/>
      <c r="MNQ95" s="50"/>
      <c r="MNR95" s="50"/>
      <c r="MNS95" s="50"/>
      <c r="MNT95" s="50"/>
      <c r="MNU95" s="50"/>
      <c r="MNV95" s="50"/>
      <c r="MNW95" s="50"/>
      <c r="MNX95" s="50"/>
      <c r="MNY95" s="50"/>
      <c r="MNZ95" s="50"/>
      <c r="MOA95" s="50"/>
      <c r="MOB95" s="50"/>
      <c r="MOC95" s="50"/>
      <c r="MOD95" s="50"/>
      <c r="MOE95" s="50"/>
      <c r="MOF95" s="50"/>
      <c r="MOG95" s="50"/>
      <c r="MOH95" s="50"/>
      <c r="MOI95" s="50"/>
      <c r="MOJ95" s="50"/>
      <c r="MOK95" s="50"/>
      <c r="MOL95" s="50"/>
      <c r="MOM95" s="50"/>
      <c r="MON95" s="50"/>
      <c r="MOO95" s="50"/>
      <c r="MOP95" s="50"/>
      <c r="MOQ95" s="50"/>
      <c r="MOR95" s="50"/>
      <c r="MOS95" s="50"/>
      <c r="MOT95" s="50"/>
      <c r="MOU95" s="50"/>
      <c r="MOV95" s="50"/>
      <c r="MOW95" s="50"/>
      <c r="MOX95" s="50"/>
      <c r="MOY95" s="50"/>
      <c r="MOZ95" s="50"/>
      <c r="MPA95" s="50"/>
      <c r="MPB95" s="50"/>
      <c r="MPC95" s="50"/>
      <c r="MPD95" s="50"/>
      <c r="MPE95" s="50"/>
      <c r="MPF95" s="50"/>
      <c r="MPG95" s="50"/>
      <c r="MPH95" s="50"/>
      <c r="MPI95" s="50"/>
      <c r="MPJ95" s="50"/>
      <c r="MPK95" s="50"/>
      <c r="MPL95" s="50"/>
      <c r="MPM95" s="50"/>
      <c r="MPN95" s="50"/>
      <c r="MPO95" s="50"/>
      <c r="MPP95" s="50"/>
      <c r="MPQ95" s="50"/>
      <c r="MPR95" s="50"/>
      <c r="MPS95" s="50"/>
      <c r="MPT95" s="50"/>
      <c r="MPU95" s="50"/>
      <c r="MPV95" s="50"/>
      <c r="MPW95" s="50"/>
      <c r="MPX95" s="50"/>
      <c r="MPY95" s="50"/>
      <c r="MPZ95" s="50"/>
      <c r="MQA95" s="50"/>
      <c r="MQB95" s="50"/>
      <c r="MQC95" s="50"/>
      <c r="MQD95" s="50"/>
      <c r="MQE95" s="50"/>
      <c r="MQF95" s="50"/>
      <c r="MQG95" s="50"/>
      <c r="MQH95" s="50"/>
      <c r="MQI95" s="50"/>
      <c r="MQJ95" s="50"/>
      <c r="MQK95" s="50"/>
      <c r="MQL95" s="50"/>
      <c r="MQM95" s="50"/>
      <c r="MQN95" s="50"/>
      <c r="MQO95" s="50"/>
      <c r="MQP95" s="50"/>
      <c r="MQQ95" s="50"/>
      <c r="MQR95" s="50"/>
      <c r="MQS95" s="50"/>
      <c r="MQT95" s="50"/>
      <c r="MQU95" s="50"/>
      <c r="MQV95" s="50"/>
      <c r="MQW95" s="50"/>
      <c r="MQX95" s="50"/>
      <c r="MQY95" s="50"/>
      <c r="MQZ95" s="50"/>
      <c r="MRA95" s="50"/>
      <c r="MRB95" s="50"/>
      <c r="MRC95" s="50"/>
      <c r="MRD95" s="50"/>
      <c r="MRE95" s="50"/>
      <c r="MRF95" s="50"/>
      <c r="MRG95" s="50"/>
      <c r="MRH95" s="50"/>
      <c r="MRI95" s="50"/>
      <c r="MRJ95" s="50"/>
      <c r="MRK95" s="50"/>
      <c r="MRL95" s="50"/>
      <c r="MRM95" s="50"/>
      <c r="MRN95" s="50"/>
      <c r="MRO95" s="50"/>
      <c r="MRP95" s="50"/>
      <c r="MRQ95" s="50"/>
      <c r="MRR95" s="50"/>
      <c r="MRS95" s="50"/>
      <c r="MRT95" s="50"/>
      <c r="MRU95" s="50"/>
      <c r="MRV95" s="50"/>
      <c r="MRW95" s="50"/>
      <c r="MRX95" s="50"/>
      <c r="MRY95" s="50"/>
      <c r="MRZ95" s="50"/>
      <c r="MSA95" s="50"/>
      <c r="MSB95" s="50"/>
      <c r="MSC95" s="50"/>
      <c r="MSD95" s="50"/>
      <c r="MSE95" s="50"/>
      <c r="MSF95" s="50"/>
      <c r="MSG95" s="50"/>
      <c r="MSH95" s="50"/>
      <c r="MSI95" s="50"/>
      <c r="MSJ95" s="50"/>
      <c r="MSK95" s="50"/>
      <c r="MSL95" s="50"/>
      <c r="MSM95" s="50"/>
      <c r="MSN95" s="50"/>
      <c r="MSO95" s="50"/>
      <c r="MSP95" s="50"/>
      <c r="MSQ95" s="50"/>
      <c r="MSR95" s="50"/>
      <c r="MSS95" s="50"/>
      <c r="MST95" s="50"/>
      <c r="MSU95" s="50"/>
      <c r="MSV95" s="50"/>
      <c r="MSW95" s="50"/>
      <c r="MSX95" s="50"/>
      <c r="MSY95" s="50"/>
      <c r="MSZ95" s="50"/>
      <c r="MTA95" s="50"/>
      <c r="MTB95" s="50"/>
      <c r="MTC95" s="50"/>
      <c r="MTD95" s="50"/>
      <c r="MTE95" s="50"/>
      <c r="MTF95" s="50"/>
      <c r="MTG95" s="50"/>
      <c r="MTH95" s="50"/>
      <c r="MTI95" s="50"/>
      <c r="MTJ95" s="50"/>
      <c r="MTK95" s="50"/>
      <c r="MTL95" s="50"/>
      <c r="MTM95" s="50"/>
      <c r="MTN95" s="50"/>
      <c r="MTO95" s="50"/>
      <c r="MTP95" s="50"/>
      <c r="MTQ95" s="50"/>
      <c r="MTR95" s="50"/>
      <c r="MTS95" s="50"/>
      <c r="MTT95" s="50"/>
      <c r="MTU95" s="50"/>
      <c r="MTV95" s="50"/>
      <c r="MTW95" s="50"/>
      <c r="MTX95" s="50"/>
      <c r="MTY95" s="50"/>
      <c r="MTZ95" s="50"/>
      <c r="MUA95" s="50"/>
      <c r="MUB95" s="50"/>
      <c r="MUC95" s="50"/>
      <c r="MUD95" s="50"/>
      <c r="MUE95" s="50"/>
      <c r="MUF95" s="50"/>
      <c r="MUG95" s="50"/>
      <c r="MUH95" s="50"/>
      <c r="MUI95" s="50"/>
      <c r="MUJ95" s="50"/>
      <c r="MUK95" s="50"/>
      <c r="MUL95" s="50"/>
      <c r="MUM95" s="50"/>
      <c r="MUN95" s="50"/>
      <c r="MUO95" s="50"/>
      <c r="MUP95" s="50"/>
      <c r="MUQ95" s="50"/>
      <c r="MUR95" s="50"/>
      <c r="MUS95" s="50"/>
      <c r="MUT95" s="50"/>
      <c r="MUU95" s="50"/>
      <c r="MUV95" s="50"/>
      <c r="MUW95" s="50"/>
      <c r="MUX95" s="50"/>
      <c r="MUY95" s="50"/>
      <c r="MUZ95" s="50"/>
      <c r="MVA95" s="50"/>
      <c r="MVB95" s="50"/>
      <c r="MVC95" s="50"/>
      <c r="MVD95" s="50"/>
      <c r="MVE95" s="50"/>
      <c r="MVF95" s="50"/>
      <c r="MVG95" s="50"/>
      <c r="MVH95" s="50"/>
      <c r="MVI95" s="50"/>
      <c r="MVJ95" s="50"/>
      <c r="MVK95" s="50"/>
      <c r="MVL95" s="50"/>
      <c r="MVM95" s="50"/>
      <c r="MVN95" s="50"/>
      <c r="MVO95" s="50"/>
      <c r="MVP95" s="50"/>
      <c r="MVQ95" s="50"/>
      <c r="MVR95" s="50"/>
      <c r="MVS95" s="50"/>
      <c r="MVT95" s="50"/>
      <c r="MVU95" s="50"/>
      <c r="MVV95" s="50"/>
      <c r="MVW95" s="50"/>
      <c r="MVX95" s="50"/>
      <c r="MVY95" s="50"/>
      <c r="MVZ95" s="50"/>
      <c r="MWA95" s="50"/>
      <c r="MWB95" s="50"/>
      <c r="MWC95" s="50"/>
      <c r="MWD95" s="50"/>
      <c r="MWE95" s="50"/>
      <c r="MWF95" s="50"/>
      <c r="MWG95" s="50"/>
      <c r="MWH95" s="50"/>
      <c r="MWI95" s="50"/>
      <c r="MWJ95" s="50"/>
      <c r="MWK95" s="50"/>
      <c r="MWL95" s="50"/>
      <c r="MWM95" s="50"/>
      <c r="MWN95" s="50"/>
      <c r="MWO95" s="50"/>
      <c r="MWP95" s="50"/>
      <c r="MWQ95" s="50"/>
      <c r="MWR95" s="50"/>
      <c r="MWS95" s="50"/>
      <c r="MWT95" s="50"/>
      <c r="MWU95" s="50"/>
      <c r="MWV95" s="50"/>
      <c r="MWW95" s="50"/>
      <c r="MWX95" s="50"/>
      <c r="MWY95" s="50"/>
      <c r="MWZ95" s="50"/>
      <c r="MXA95" s="50"/>
      <c r="MXB95" s="50"/>
      <c r="MXC95" s="50"/>
      <c r="MXD95" s="50"/>
      <c r="MXE95" s="50"/>
      <c r="MXF95" s="50"/>
      <c r="MXG95" s="50"/>
      <c r="MXH95" s="50"/>
      <c r="MXI95" s="50"/>
      <c r="MXJ95" s="50"/>
      <c r="MXK95" s="50"/>
      <c r="MXL95" s="50"/>
      <c r="MXM95" s="50"/>
      <c r="MXN95" s="50"/>
      <c r="MXO95" s="50"/>
      <c r="MXP95" s="50"/>
      <c r="MXQ95" s="50"/>
      <c r="MXR95" s="50"/>
      <c r="MXS95" s="50"/>
      <c r="MXT95" s="50"/>
      <c r="MXU95" s="50"/>
      <c r="MXV95" s="50"/>
      <c r="MXW95" s="50"/>
      <c r="MXX95" s="50"/>
      <c r="MXY95" s="50"/>
      <c r="MXZ95" s="50"/>
      <c r="MYA95" s="50"/>
      <c r="MYB95" s="50"/>
      <c r="MYC95" s="50"/>
      <c r="MYD95" s="50"/>
      <c r="MYE95" s="50"/>
      <c r="MYF95" s="50"/>
      <c r="MYG95" s="50"/>
      <c r="MYH95" s="50"/>
      <c r="MYI95" s="50"/>
      <c r="MYJ95" s="50"/>
      <c r="MYK95" s="50"/>
      <c r="MYL95" s="50"/>
      <c r="MYM95" s="50"/>
      <c r="MYN95" s="50"/>
      <c r="MYO95" s="50"/>
      <c r="MYP95" s="50"/>
      <c r="MYQ95" s="50"/>
      <c r="MYR95" s="50"/>
      <c r="MYS95" s="50"/>
      <c r="MYT95" s="50"/>
      <c r="MYU95" s="50"/>
      <c r="MYV95" s="50"/>
      <c r="MYW95" s="50"/>
      <c r="MYX95" s="50"/>
      <c r="MYY95" s="50"/>
      <c r="MYZ95" s="50"/>
      <c r="MZA95" s="50"/>
      <c r="MZB95" s="50"/>
      <c r="MZC95" s="50"/>
      <c r="MZD95" s="50"/>
      <c r="MZE95" s="50"/>
      <c r="MZF95" s="50"/>
      <c r="MZG95" s="50"/>
      <c r="MZH95" s="50"/>
      <c r="MZI95" s="50"/>
      <c r="MZJ95" s="50"/>
      <c r="MZK95" s="50"/>
      <c r="MZL95" s="50"/>
      <c r="MZM95" s="50"/>
      <c r="MZN95" s="50"/>
      <c r="MZO95" s="50"/>
      <c r="MZP95" s="50"/>
      <c r="MZQ95" s="50"/>
      <c r="MZR95" s="50"/>
      <c r="MZS95" s="50"/>
      <c r="MZT95" s="50"/>
      <c r="MZU95" s="50"/>
      <c r="MZV95" s="50"/>
      <c r="MZW95" s="50"/>
      <c r="MZX95" s="50"/>
      <c r="MZY95" s="50"/>
      <c r="MZZ95" s="50"/>
      <c r="NAA95" s="50"/>
      <c r="NAB95" s="50"/>
      <c r="NAC95" s="50"/>
      <c r="NAD95" s="50"/>
      <c r="NAE95" s="50"/>
      <c r="NAF95" s="50"/>
      <c r="NAG95" s="50"/>
      <c r="NAH95" s="50"/>
      <c r="NAI95" s="50"/>
      <c r="NAJ95" s="50"/>
      <c r="NAK95" s="50"/>
      <c r="NAL95" s="50"/>
      <c r="NAM95" s="50"/>
      <c r="NAN95" s="50"/>
      <c r="NAO95" s="50"/>
      <c r="NAP95" s="50"/>
      <c r="NAQ95" s="50"/>
      <c r="NAR95" s="50"/>
      <c r="NAS95" s="50"/>
      <c r="NAT95" s="50"/>
      <c r="NAU95" s="50"/>
      <c r="NAV95" s="50"/>
      <c r="NAW95" s="50"/>
      <c r="NAX95" s="50"/>
      <c r="NAY95" s="50"/>
      <c r="NAZ95" s="50"/>
      <c r="NBA95" s="50"/>
      <c r="NBB95" s="50"/>
      <c r="NBC95" s="50"/>
      <c r="NBD95" s="50"/>
      <c r="NBE95" s="50"/>
      <c r="NBF95" s="50"/>
      <c r="NBG95" s="50"/>
      <c r="NBH95" s="50"/>
      <c r="NBI95" s="50"/>
      <c r="NBJ95" s="50"/>
      <c r="NBK95" s="50"/>
      <c r="NBL95" s="50"/>
      <c r="NBM95" s="50"/>
      <c r="NBN95" s="50"/>
      <c r="NBO95" s="50"/>
      <c r="NBP95" s="50"/>
      <c r="NBQ95" s="50"/>
      <c r="NBR95" s="50"/>
      <c r="NBS95" s="50"/>
      <c r="NBT95" s="50"/>
      <c r="NBU95" s="50"/>
      <c r="NBV95" s="50"/>
      <c r="NBW95" s="50"/>
      <c r="NBX95" s="50"/>
      <c r="NBY95" s="50"/>
      <c r="NBZ95" s="50"/>
      <c r="NCA95" s="50"/>
      <c r="NCB95" s="50"/>
      <c r="NCC95" s="50"/>
      <c r="NCD95" s="50"/>
      <c r="NCE95" s="50"/>
      <c r="NCF95" s="50"/>
      <c r="NCG95" s="50"/>
      <c r="NCH95" s="50"/>
      <c r="NCI95" s="50"/>
      <c r="NCJ95" s="50"/>
      <c r="NCK95" s="50"/>
      <c r="NCL95" s="50"/>
      <c r="NCM95" s="50"/>
      <c r="NCN95" s="50"/>
      <c r="NCO95" s="50"/>
      <c r="NCP95" s="50"/>
      <c r="NCQ95" s="50"/>
      <c r="NCR95" s="50"/>
      <c r="NCS95" s="50"/>
      <c r="NCT95" s="50"/>
      <c r="NCU95" s="50"/>
      <c r="NCV95" s="50"/>
      <c r="NCW95" s="50"/>
      <c r="NCX95" s="50"/>
      <c r="NCY95" s="50"/>
      <c r="NCZ95" s="50"/>
      <c r="NDA95" s="50"/>
      <c r="NDB95" s="50"/>
      <c r="NDC95" s="50"/>
      <c r="NDD95" s="50"/>
      <c r="NDE95" s="50"/>
      <c r="NDF95" s="50"/>
      <c r="NDG95" s="50"/>
      <c r="NDH95" s="50"/>
      <c r="NDI95" s="50"/>
      <c r="NDJ95" s="50"/>
      <c r="NDK95" s="50"/>
      <c r="NDL95" s="50"/>
      <c r="NDM95" s="50"/>
      <c r="NDN95" s="50"/>
      <c r="NDO95" s="50"/>
      <c r="NDP95" s="50"/>
      <c r="NDQ95" s="50"/>
      <c r="NDR95" s="50"/>
      <c r="NDS95" s="50"/>
      <c r="NDT95" s="50"/>
      <c r="NDU95" s="50"/>
      <c r="NDV95" s="50"/>
      <c r="NDW95" s="50"/>
      <c r="NDX95" s="50"/>
      <c r="NDY95" s="50"/>
      <c r="NDZ95" s="50"/>
      <c r="NEA95" s="50"/>
      <c r="NEB95" s="50"/>
      <c r="NEC95" s="50"/>
      <c r="NED95" s="50"/>
      <c r="NEE95" s="50"/>
      <c r="NEF95" s="50"/>
      <c r="NEG95" s="50"/>
      <c r="NEH95" s="50"/>
      <c r="NEI95" s="50"/>
      <c r="NEJ95" s="50"/>
      <c r="NEK95" s="50"/>
      <c r="NEL95" s="50"/>
      <c r="NEM95" s="50"/>
      <c r="NEN95" s="50"/>
      <c r="NEO95" s="50"/>
      <c r="NEP95" s="50"/>
      <c r="NEQ95" s="50"/>
      <c r="NER95" s="50"/>
      <c r="NES95" s="50"/>
      <c r="NET95" s="50"/>
      <c r="NEU95" s="50"/>
      <c r="NEV95" s="50"/>
      <c r="NEW95" s="50"/>
      <c r="NEX95" s="50"/>
      <c r="NEY95" s="50"/>
      <c r="NEZ95" s="50"/>
      <c r="NFA95" s="50"/>
      <c r="NFB95" s="50"/>
      <c r="NFC95" s="50"/>
      <c r="NFD95" s="50"/>
      <c r="NFE95" s="50"/>
      <c r="NFF95" s="50"/>
      <c r="NFG95" s="50"/>
      <c r="NFH95" s="50"/>
      <c r="NFI95" s="50"/>
      <c r="NFJ95" s="50"/>
      <c r="NFK95" s="50"/>
      <c r="NFL95" s="50"/>
      <c r="NFM95" s="50"/>
      <c r="NFN95" s="50"/>
      <c r="NFO95" s="50"/>
      <c r="NFP95" s="50"/>
      <c r="NFQ95" s="50"/>
      <c r="NFR95" s="50"/>
      <c r="NFS95" s="50"/>
      <c r="NFT95" s="50"/>
      <c r="NFU95" s="50"/>
      <c r="NFV95" s="50"/>
      <c r="NFW95" s="50"/>
      <c r="NFX95" s="50"/>
      <c r="NFY95" s="50"/>
      <c r="NFZ95" s="50"/>
      <c r="NGA95" s="50"/>
      <c r="NGB95" s="50"/>
      <c r="NGC95" s="50"/>
      <c r="NGD95" s="50"/>
      <c r="NGE95" s="50"/>
      <c r="NGF95" s="50"/>
      <c r="NGG95" s="50"/>
      <c r="NGH95" s="50"/>
      <c r="NGI95" s="50"/>
      <c r="NGJ95" s="50"/>
      <c r="NGK95" s="50"/>
      <c r="NGL95" s="50"/>
      <c r="NGM95" s="50"/>
      <c r="NGN95" s="50"/>
      <c r="NGO95" s="50"/>
      <c r="NGP95" s="50"/>
      <c r="NGQ95" s="50"/>
      <c r="NGR95" s="50"/>
      <c r="NGS95" s="50"/>
      <c r="NGT95" s="50"/>
      <c r="NGU95" s="50"/>
      <c r="NGV95" s="50"/>
      <c r="NGW95" s="50"/>
      <c r="NGX95" s="50"/>
      <c r="NGY95" s="50"/>
      <c r="NGZ95" s="50"/>
      <c r="NHA95" s="50"/>
      <c r="NHB95" s="50"/>
      <c r="NHC95" s="50"/>
      <c r="NHD95" s="50"/>
      <c r="NHE95" s="50"/>
      <c r="NHF95" s="50"/>
      <c r="NHG95" s="50"/>
      <c r="NHH95" s="50"/>
      <c r="NHI95" s="50"/>
      <c r="NHJ95" s="50"/>
      <c r="NHK95" s="50"/>
      <c r="NHL95" s="50"/>
      <c r="NHM95" s="50"/>
      <c r="NHN95" s="50"/>
      <c r="NHO95" s="50"/>
      <c r="NHP95" s="50"/>
      <c r="NHQ95" s="50"/>
      <c r="NHR95" s="50"/>
      <c r="NHS95" s="50"/>
      <c r="NHT95" s="50"/>
      <c r="NHU95" s="50"/>
      <c r="NHV95" s="50"/>
      <c r="NHW95" s="50"/>
      <c r="NHX95" s="50"/>
      <c r="NHY95" s="50"/>
      <c r="NHZ95" s="50"/>
      <c r="NIA95" s="50"/>
      <c r="NIB95" s="50"/>
      <c r="NIC95" s="50"/>
      <c r="NID95" s="50"/>
      <c r="NIE95" s="50"/>
      <c r="NIF95" s="50"/>
      <c r="NIG95" s="50"/>
      <c r="NIH95" s="50"/>
      <c r="NII95" s="50"/>
      <c r="NIJ95" s="50"/>
      <c r="NIK95" s="50"/>
      <c r="NIL95" s="50"/>
      <c r="NIM95" s="50"/>
      <c r="NIN95" s="50"/>
      <c r="NIO95" s="50"/>
      <c r="NIP95" s="50"/>
      <c r="NIQ95" s="50"/>
      <c r="NIR95" s="50"/>
      <c r="NIS95" s="50"/>
      <c r="NIT95" s="50"/>
      <c r="NIU95" s="50"/>
      <c r="NIV95" s="50"/>
      <c r="NIW95" s="50"/>
      <c r="NIX95" s="50"/>
      <c r="NIY95" s="50"/>
      <c r="NIZ95" s="50"/>
      <c r="NJA95" s="50"/>
      <c r="NJB95" s="50"/>
      <c r="NJC95" s="50"/>
      <c r="NJD95" s="50"/>
      <c r="NJE95" s="50"/>
      <c r="NJF95" s="50"/>
      <c r="NJG95" s="50"/>
      <c r="NJH95" s="50"/>
      <c r="NJI95" s="50"/>
      <c r="NJJ95" s="50"/>
      <c r="NJK95" s="50"/>
      <c r="NJL95" s="50"/>
      <c r="NJM95" s="50"/>
      <c r="NJN95" s="50"/>
      <c r="NJO95" s="50"/>
      <c r="NJP95" s="50"/>
      <c r="NJQ95" s="50"/>
      <c r="NJR95" s="50"/>
      <c r="NJS95" s="50"/>
      <c r="NJT95" s="50"/>
      <c r="NJU95" s="50"/>
      <c r="NJV95" s="50"/>
      <c r="NJW95" s="50"/>
      <c r="NJX95" s="50"/>
      <c r="NJY95" s="50"/>
      <c r="NJZ95" s="50"/>
      <c r="NKA95" s="50"/>
      <c r="NKB95" s="50"/>
      <c r="NKC95" s="50"/>
      <c r="NKD95" s="50"/>
      <c r="NKE95" s="50"/>
      <c r="NKF95" s="50"/>
      <c r="NKG95" s="50"/>
      <c r="NKH95" s="50"/>
      <c r="NKI95" s="50"/>
      <c r="NKJ95" s="50"/>
      <c r="NKK95" s="50"/>
      <c r="NKL95" s="50"/>
      <c r="NKM95" s="50"/>
      <c r="NKN95" s="50"/>
      <c r="NKO95" s="50"/>
      <c r="NKP95" s="50"/>
      <c r="NKQ95" s="50"/>
      <c r="NKR95" s="50"/>
      <c r="NKS95" s="50"/>
      <c r="NKT95" s="50"/>
      <c r="NKU95" s="50"/>
      <c r="NKV95" s="50"/>
      <c r="NKW95" s="50"/>
      <c r="NKX95" s="50"/>
      <c r="NKY95" s="50"/>
      <c r="NKZ95" s="50"/>
      <c r="NLA95" s="50"/>
      <c r="NLB95" s="50"/>
      <c r="NLC95" s="50"/>
      <c r="NLD95" s="50"/>
      <c r="NLE95" s="50"/>
      <c r="NLF95" s="50"/>
      <c r="NLG95" s="50"/>
      <c r="NLH95" s="50"/>
      <c r="NLI95" s="50"/>
      <c r="NLJ95" s="50"/>
      <c r="NLK95" s="50"/>
      <c r="NLL95" s="50"/>
      <c r="NLM95" s="50"/>
      <c r="NLN95" s="50"/>
      <c r="NLO95" s="50"/>
      <c r="NLP95" s="50"/>
      <c r="NLQ95" s="50"/>
      <c r="NLR95" s="50"/>
      <c r="NLS95" s="50"/>
      <c r="NLT95" s="50"/>
      <c r="NLU95" s="50"/>
      <c r="NLV95" s="50"/>
      <c r="NLW95" s="50"/>
      <c r="NLX95" s="50"/>
      <c r="NLY95" s="50"/>
      <c r="NLZ95" s="50"/>
      <c r="NMA95" s="50"/>
      <c r="NMB95" s="50"/>
      <c r="NMC95" s="50"/>
      <c r="NMD95" s="50"/>
      <c r="NME95" s="50"/>
      <c r="NMF95" s="50"/>
      <c r="NMG95" s="50"/>
      <c r="NMH95" s="50"/>
      <c r="NMI95" s="50"/>
      <c r="NMJ95" s="50"/>
      <c r="NMK95" s="50"/>
      <c r="NML95" s="50"/>
      <c r="NMM95" s="50"/>
      <c r="NMN95" s="50"/>
      <c r="NMO95" s="50"/>
      <c r="NMP95" s="50"/>
      <c r="NMQ95" s="50"/>
      <c r="NMR95" s="50"/>
      <c r="NMS95" s="50"/>
      <c r="NMT95" s="50"/>
      <c r="NMU95" s="50"/>
      <c r="NMV95" s="50"/>
      <c r="NMW95" s="50"/>
      <c r="NMX95" s="50"/>
      <c r="NMY95" s="50"/>
      <c r="NMZ95" s="50"/>
      <c r="NNA95" s="50"/>
      <c r="NNB95" s="50"/>
      <c r="NNC95" s="50"/>
      <c r="NND95" s="50"/>
      <c r="NNE95" s="50"/>
      <c r="NNF95" s="50"/>
      <c r="NNG95" s="50"/>
      <c r="NNH95" s="50"/>
      <c r="NNI95" s="50"/>
      <c r="NNJ95" s="50"/>
      <c r="NNK95" s="50"/>
      <c r="NNL95" s="50"/>
      <c r="NNM95" s="50"/>
      <c r="NNN95" s="50"/>
      <c r="NNO95" s="50"/>
      <c r="NNP95" s="50"/>
      <c r="NNQ95" s="50"/>
      <c r="NNR95" s="50"/>
      <c r="NNS95" s="50"/>
      <c r="NNT95" s="50"/>
      <c r="NNU95" s="50"/>
      <c r="NNV95" s="50"/>
      <c r="NNW95" s="50"/>
      <c r="NNX95" s="50"/>
      <c r="NNY95" s="50"/>
      <c r="NNZ95" s="50"/>
      <c r="NOA95" s="50"/>
      <c r="NOB95" s="50"/>
      <c r="NOC95" s="50"/>
      <c r="NOD95" s="50"/>
      <c r="NOE95" s="50"/>
      <c r="NOF95" s="50"/>
      <c r="NOG95" s="50"/>
      <c r="NOH95" s="50"/>
      <c r="NOI95" s="50"/>
      <c r="NOJ95" s="50"/>
      <c r="NOK95" s="50"/>
      <c r="NOL95" s="50"/>
      <c r="NOM95" s="50"/>
      <c r="NON95" s="50"/>
      <c r="NOO95" s="50"/>
      <c r="NOP95" s="50"/>
      <c r="NOQ95" s="50"/>
      <c r="NOR95" s="50"/>
      <c r="NOS95" s="50"/>
      <c r="NOT95" s="50"/>
      <c r="NOU95" s="50"/>
      <c r="NOV95" s="50"/>
      <c r="NOW95" s="50"/>
      <c r="NOX95" s="50"/>
      <c r="NOY95" s="50"/>
      <c r="NOZ95" s="50"/>
      <c r="NPA95" s="50"/>
      <c r="NPB95" s="50"/>
      <c r="NPC95" s="50"/>
      <c r="NPD95" s="50"/>
      <c r="NPE95" s="50"/>
      <c r="NPF95" s="50"/>
      <c r="NPG95" s="50"/>
      <c r="NPH95" s="50"/>
      <c r="NPI95" s="50"/>
      <c r="NPJ95" s="50"/>
      <c r="NPK95" s="50"/>
      <c r="NPL95" s="50"/>
      <c r="NPM95" s="50"/>
      <c r="NPN95" s="50"/>
      <c r="NPO95" s="50"/>
      <c r="NPP95" s="50"/>
      <c r="NPQ95" s="50"/>
      <c r="NPR95" s="50"/>
      <c r="NPS95" s="50"/>
      <c r="NPT95" s="50"/>
      <c r="NPU95" s="50"/>
      <c r="NPV95" s="50"/>
      <c r="NPW95" s="50"/>
      <c r="NPX95" s="50"/>
      <c r="NPY95" s="50"/>
      <c r="NPZ95" s="50"/>
      <c r="NQA95" s="50"/>
      <c r="NQB95" s="50"/>
      <c r="NQC95" s="50"/>
      <c r="NQD95" s="50"/>
      <c r="NQE95" s="50"/>
      <c r="NQF95" s="50"/>
      <c r="NQG95" s="50"/>
      <c r="NQH95" s="50"/>
      <c r="NQI95" s="50"/>
      <c r="NQJ95" s="50"/>
      <c r="NQK95" s="50"/>
      <c r="NQL95" s="50"/>
      <c r="NQM95" s="50"/>
      <c r="NQN95" s="50"/>
      <c r="NQO95" s="50"/>
      <c r="NQP95" s="50"/>
      <c r="NQQ95" s="50"/>
      <c r="NQR95" s="50"/>
      <c r="NQS95" s="50"/>
      <c r="NQT95" s="50"/>
      <c r="NQU95" s="50"/>
      <c r="NQV95" s="50"/>
      <c r="NQW95" s="50"/>
      <c r="NQX95" s="50"/>
      <c r="NQY95" s="50"/>
      <c r="NQZ95" s="50"/>
      <c r="NRA95" s="50"/>
      <c r="NRB95" s="50"/>
      <c r="NRC95" s="50"/>
      <c r="NRD95" s="50"/>
      <c r="NRE95" s="50"/>
      <c r="NRF95" s="50"/>
      <c r="NRG95" s="50"/>
      <c r="NRH95" s="50"/>
      <c r="NRI95" s="50"/>
      <c r="NRJ95" s="50"/>
      <c r="NRK95" s="50"/>
      <c r="NRL95" s="50"/>
      <c r="NRM95" s="50"/>
      <c r="NRN95" s="50"/>
      <c r="NRO95" s="50"/>
      <c r="NRP95" s="50"/>
      <c r="NRQ95" s="50"/>
      <c r="NRR95" s="50"/>
      <c r="NRS95" s="50"/>
      <c r="NRT95" s="50"/>
      <c r="NRU95" s="50"/>
      <c r="NRV95" s="50"/>
      <c r="NRW95" s="50"/>
      <c r="NRX95" s="50"/>
      <c r="NRY95" s="50"/>
      <c r="NRZ95" s="50"/>
      <c r="NSA95" s="50"/>
      <c r="NSB95" s="50"/>
      <c r="NSC95" s="50"/>
      <c r="NSD95" s="50"/>
      <c r="NSE95" s="50"/>
      <c r="NSF95" s="50"/>
      <c r="NSG95" s="50"/>
      <c r="NSH95" s="50"/>
      <c r="NSI95" s="50"/>
      <c r="NSJ95" s="50"/>
      <c r="NSK95" s="50"/>
      <c r="NSL95" s="50"/>
      <c r="NSM95" s="50"/>
      <c r="NSN95" s="50"/>
      <c r="NSO95" s="50"/>
      <c r="NSP95" s="50"/>
      <c r="NSQ95" s="50"/>
      <c r="NSR95" s="50"/>
      <c r="NSS95" s="50"/>
      <c r="NST95" s="50"/>
      <c r="NSU95" s="50"/>
      <c r="NSV95" s="50"/>
      <c r="NSW95" s="50"/>
      <c r="NSX95" s="50"/>
      <c r="NSY95" s="50"/>
      <c r="NSZ95" s="50"/>
      <c r="NTA95" s="50"/>
      <c r="NTB95" s="50"/>
      <c r="NTC95" s="50"/>
      <c r="NTD95" s="50"/>
      <c r="NTE95" s="50"/>
      <c r="NTF95" s="50"/>
      <c r="NTG95" s="50"/>
      <c r="NTH95" s="50"/>
      <c r="NTI95" s="50"/>
      <c r="NTJ95" s="50"/>
      <c r="NTK95" s="50"/>
      <c r="NTL95" s="50"/>
      <c r="NTM95" s="50"/>
      <c r="NTN95" s="50"/>
      <c r="NTO95" s="50"/>
      <c r="NTP95" s="50"/>
      <c r="NTQ95" s="50"/>
      <c r="NTR95" s="50"/>
      <c r="NTS95" s="50"/>
      <c r="NTT95" s="50"/>
      <c r="NTU95" s="50"/>
      <c r="NTV95" s="50"/>
      <c r="NTW95" s="50"/>
      <c r="NTX95" s="50"/>
      <c r="NTY95" s="50"/>
      <c r="NTZ95" s="50"/>
      <c r="NUA95" s="50"/>
      <c r="NUB95" s="50"/>
      <c r="NUC95" s="50"/>
      <c r="NUD95" s="50"/>
      <c r="NUE95" s="50"/>
      <c r="NUF95" s="50"/>
      <c r="NUG95" s="50"/>
      <c r="NUH95" s="50"/>
      <c r="NUI95" s="50"/>
      <c r="NUJ95" s="50"/>
      <c r="NUK95" s="50"/>
      <c r="NUL95" s="50"/>
      <c r="NUM95" s="50"/>
      <c r="NUN95" s="50"/>
      <c r="NUO95" s="50"/>
      <c r="NUP95" s="50"/>
      <c r="NUQ95" s="50"/>
      <c r="NUR95" s="50"/>
      <c r="NUS95" s="50"/>
      <c r="NUT95" s="50"/>
      <c r="NUU95" s="50"/>
      <c r="NUV95" s="50"/>
      <c r="NUW95" s="50"/>
      <c r="NUX95" s="50"/>
      <c r="NUY95" s="50"/>
      <c r="NUZ95" s="50"/>
      <c r="NVA95" s="50"/>
      <c r="NVB95" s="50"/>
      <c r="NVC95" s="50"/>
      <c r="NVD95" s="50"/>
      <c r="NVE95" s="50"/>
      <c r="NVF95" s="50"/>
      <c r="NVG95" s="50"/>
      <c r="NVH95" s="50"/>
      <c r="NVI95" s="50"/>
      <c r="NVJ95" s="50"/>
      <c r="NVK95" s="50"/>
      <c r="NVL95" s="50"/>
      <c r="NVM95" s="50"/>
      <c r="NVN95" s="50"/>
      <c r="NVO95" s="50"/>
      <c r="NVP95" s="50"/>
      <c r="NVQ95" s="50"/>
      <c r="NVR95" s="50"/>
      <c r="NVS95" s="50"/>
      <c r="NVT95" s="50"/>
      <c r="NVU95" s="50"/>
      <c r="NVV95" s="50"/>
      <c r="NVW95" s="50"/>
      <c r="NVX95" s="50"/>
      <c r="NVY95" s="50"/>
      <c r="NVZ95" s="50"/>
      <c r="NWA95" s="50"/>
      <c r="NWB95" s="50"/>
      <c r="NWC95" s="50"/>
      <c r="NWD95" s="50"/>
      <c r="NWE95" s="50"/>
      <c r="NWF95" s="50"/>
      <c r="NWG95" s="50"/>
      <c r="NWH95" s="50"/>
      <c r="NWI95" s="50"/>
      <c r="NWJ95" s="50"/>
      <c r="NWK95" s="50"/>
      <c r="NWL95" s="50"/>
      <c r="NWM95" s="50"/>
      <c r="NWN95" s="50"/>
      <c r="NWO95" s="50"/>
      <c r="NWP95" s="50"/>
      <c r="NWQ95" s="50"/>
      <c r="NWR95" s="50"/>
      <c r="NWS95" s="50"/>
      <c r="NWT95" s="50"/>
      <c r="NWU95" s="50"/>
      <c r="NWV95" s="50"/>
      <c r="NWW95" s="50"/>
      <c r="NWX95" s="50"/>
      <c r="NWY95" s="50"/>
      <c r="NWZ95" s="50"/>
      <c r="NXA95" s="50"/>
      <c r="NXB95" s="50"/>
      <c r="NXC95" s="50"/>
      <c r="NXD95" s="50"/>
      <c r="NXE95" s="50"/>
      <c r="NXF95" s="50"/>
      <c r="NXG95" s="50"/>
      <c r="NXH95" s="50"/>
      <c r="NXI95" s="50"/>
      <c r="NXJ95" s="50"/>
      <c r="NXK95" s="50"/>
      <c r="NXL95" s="50"/>
      <c r="NXM95" s="50"/>
      <c r="NXN95" s="50"/>
      <c r="NXO95" s="50"/>
      <c r="NXP95" s="50"/>
      <c r="NXQ95" s="50"/>
      <c r="NXR95" s="50"/>
      <c r="NXS95" s="50"/>
      <c r="NXT95" s="50"/>
      <c r="NXU95" s="50"/>
      <c r="NXV95" s="50"/>
      <c r="NXW95" s="50"/>
      <c r="NXX95" s="50"/>
      <c r="NXY95" s="50"/>
      <c r="NXZ95" s="50"/>
      <c r="NYA95" s="50"/>
      <c r="NYB95" s="50"/>
      <c r="NYC95" s="50"/>
      <c r="NYD95" s="50"/>
      <c r="NYE95" s="50"/>
      <c r="NYF95" s="50"/>
      <c r="NYG95" s="50"/>
      <c r="NYH95" s="50"/>
      <c r="NYI95" s="50"/>
      <c r="NYJ95" s="50"/>
      <c r="NYK95" s="50"/>
      <c r="NYL95" s="50"/>
      <c r="NYM95" s="50"/>
      <c r="NYN95" s="50"/>
      <c r="NYO95" s="50"/>
      <c r="NYP95" s="50"/>
      <c r="NYQ95" s="50"/>
      <c r="NYR95" s="50"/>
      <c r="NYS95" s="50"/>
      <c r="NYT95" s="50"/>
      <c r="NYU95" s="50"/>
      <c r="NYV95" s="50"/>
      <c r="NYW95" s="50"/>
      <c r="NYX95" s="50"/>
      <c r="NYY95" s="50"/>
      <c r="NYZ95" s="50"/>
      <c r="NZA95" s="50"/>
      <c r="NZB95" s="50"/>
      <c r="NZC95" s="50"/>
      <c r="NZD95" s="50"/>
      <c r="NZE95" s="50"/>
      <c r="NZF95" s="50"/>
      <c r="NZG95" s="50"/>
      <c r="NZH95" s="50"/>
      <c r="NZI95" s="50"/>
      <c r="NZJ95" s="50"/>
      <c r="NZK95" s="50"/>
      <c r="NZL95" s="50"/>
      <c r="NZM95" s="50"/>
      <c r="NZN95" s="50"/>
      <c r="NZO95" s="50"/>
      <c r="NZP95" s="50"/>
      <c r="NZQ95" s="50"/>
      <c r="NZR95" s="50"/>
      <c r="NZS95" s="50"/>
      <c r="NZT95" s="50"/>
      <c r="NZU95" s="50"/>
      <c r="NZV95" s="50"/>
      <c r="NZW95" s="50"/>
      <c r="NZX95" s="50"/>
      <c r="NZY95" s="50"/>
      <c r="NZZ95" s="50"/>
      <c r="OAA95" s="50"/>
      <c r="OAB95" s="50"/>
      <c r="OAC95" s="50"/>
      <c r="OAD95" s="50"/>
      <c r="OAE95" s="50"/>
      <c r="OAF95" s="50"/>
      <c r="OAG95" s="50"/>
      <c r="OAH95" s="50"/>
      <c r="OAI95" s="50"/>
      <c r="OAJ95" s="50"/>
      <c r="OAK95" s="50"/>
      <c r="OAL95" s="50"/>
      <c r="OAM95" s="50"/>
      <c r="OAN95" s="50"/>
      <c r="OAO95" s="50"/>
      <c r="OAP95" s="50"/>
      <c r="OAQ95" s="50"/>
      <c r="OAR95" s="50"/>
      <c r="OAS95" s="50"/>
      <c r="OAT95" s="50"/>
      <c r="OAU95" s="50"/>
      <c r="OAV95" s="50"/>
      <c r="OAW95" s="50"/>
      <c r="OAX95" s="50"/>
      <c r="OAY95" s="50"/>
      <c r="OAZ95" s="50"/>
      <c r="OBA95" s="50"/>
      <c r="OBB95" s="50"/>
      <c r="OBC95" s="50"/>
      <c r="OBD95" s="50"/>
      <c r="OBE95" s="50"/>
      <c r="OBF95" s="50"/>
      <c r="OBG95" s="50"/>
      <c r="OBH95" s="50"/>
      <c r="OBI95" s="50"/>
      <c r="OBJ95" s="50"/>
      <c r="OBK95" s="50"/>
      <c r="OBL95" s="50"/>
      <c r="OBM95" s="50"/>
      <c r="OBN95" s="50"/>
      <c r="OBO95" s="50"/>
      <c r="OBP95" s="50"/>
      <c r="OBQ95" s="50"/>
      <c r="OBR95" s="50"/>
      <c r="OBS95" s="50"/>
      <c r="OBT95" s="50"/>
      <c r="OBU95" s="50"/>
      <c r="OBV95" s="50"/>
      <c r="OBW95" s="50"/>
      <c r="OBX95" s="50"/>
      <c r="OBY95" s="50"/>
      <c r="OBZ95" s="50"/>
      <c r="OCA95" s="50"/>
      <c r="OCB95" s="50"/>
      <c r="OCC95" s="50"/>
      <c r="OCD95" s="50"/>
      <c r="OCE95" s="50"/>
      <c r="OCF95" s="50"/>
      <c r="OCG95" s="50"/>
      <c r="OCH95" s="50"/>
      <c r="OCI95" s="50"/>
      <c r="OCJ95" s="50"/>
      <c r="OCK95" s="50"/>
      <c r="OCL95" s="50"/>
      <c r="OCM95" s="50"/>
      <c r="OCN95" s="50"/>
      <c r="OCO95" s="50"/>
      <c r="OCP95" s="50"/>
      <c r="OCQ95" s="50"/>
      <c r="OCR95" s="50"/>
      <c r="OCS95" s="50"/>
      <c r="OCT95" s="50"/>
      <c r="OCU95" s="50"/>
      <c r="OCV95" s="50"/>
      <c r="OCW95" s="50"/>
      <c r="OCX95" s="50"/>
      <c r="OCY95" s="50"/>
      <c r="OCZ95" s="50"/>
      <c r="ODA95" s="50"/>
      <c r="ODB95" s="50"/>
      <c r="ODC95" s="50"/>
      <c r="ODD95" s="50"/>
      <c r="ODE95" s="50"/>
      <c r="ODF95" s="50"/>
      <c r="ODG95" s="50"/>
      <c r="ODH95" s="50"/>
      <c r="ODI95" s="50"/>
      <c r="ODJ95" s="50"/>
      <c r="ODK95" s="50"/>
      <c r="ODL95" s="50"/>
      <c r="ODM95" s="50"/>
      <c r="ODN95" s="50"/>
      <c r="ODO95" s="50"/>
      <c r="ODP95" s="50"/>
      <c r="ODQ95" s="50"/>
      <c r="ODR95" s="50"/>
      <c r="ODS95" s="50"/>
      <c r="ODT95" s="50"/>
      <c r="ODU95" s="50"/>
      <c r="ODV95" s="50"/>
      <c r="ODW95" s="50"/>
      <c r="ODX95" s="50"/>
      <c r="ODY95" s="50"/>
      <c r="ODZ95" s="50"/>
      <c r="OEA95" s="50"/>
      <c r="OEB95" s="50"/>
      <c r="OEC95" s="50"/>
      <c r="OED95" s="50"/>
      <c r="OEE95" s="50"/>
      <c r="OEF95" s="50"/>
      <c r="OEG95" s="50"/>
      <c r="OEH95" s="50"/>
      <c r="OEI95" s="50"/>
      <c r="OEJ95" s="50"/>
      <c r="OEK95" s="50"/>
      <c r="OEL95" s="50"/>
      <c r="OEM95" s="50"/>
      <c r="OEN95" s="50"/>
      <c r="OEO95" s="50"/>
      <c r="OEP95" s="50"/>
      <c r="OEQ95" s="50"/>
      <c r="OER95" s="50"/>
      <c r="OES95" s="50"/>
      <c r="OET95" s="50"/>
      <c r="OEU95" s="50"/>
      <c r="OEV95" s="50"/>
      <c r="OEW95" s="50"/>
      <c r="OEX95" s="50"/>
      <c r="OEY95" s="50"/>
      <c r="OEZ95" s="50"/>
      <c r="OFA95" s="50"/>
      <c r="OFB95" s="50"/>
      <c r="OFC95" s="50"/>
      <c r="OFD95" s="50"/>
      <c r="OFE95" s="50"/>
      <c r="OFF95" s="50"/>
      <c r="OFG95" s="50"/>
      <c r="OFH95" s="50"/>
      <c r="OFI95" s="50"/>
      <c r="OFJ95" s="50"/>
      <c r="OFK95" s="50"/>
      <c r="OFL95" s="50"/>
      <c r="OFM95" s="50"/>
      <c r="OFN95" s="50"/>
      <c r="OFO95" s="50"/>
      <c r="OFP95" s="50"/>
      <c r="OFQ95" s="50"/>
      <c r="OFR95" s="50"/>
      <c r="OFS95" s="50"/>
      <c r="OFT95" s="50"/>
      <c r="OFU95" s="50"/>
      <c r="OFV95" s="50"/>
      <c r="OFW95" s="50"/>
      <c r="OFX95" s="50"/>
      <c r="OFY95" s="50"/>
      <c r="OFZ95" s="50"/>
      <c r="OGA95" s="50"/>
      <c r="OGB95" s="50"/>
      <c r="OGC95" s="50"/>
      <c r="OGD95" s="50"/>
      <c r="OGE95" s="50"/>
      <c r="OGF95" s="50"/>
      <c r="OGG95" s="50"/>
      <c r="OGH95" s="50"/>
      <c r="OGI95" s="50"/>
      <c r="OGJ95" s="50"/>
      <c r="OGK95" s="50"/>
      <c r="OGL95" s="50"/>
      <c r="OGM95" s="50"/>
      <c r="OGN95" s="50"/>
      <c r="OGO95" s="50"/>
      <c r="OGP95" s="50"/>
      <c r="OGQ95" s="50"/>
      <c r="OGR95" s="50"/>
      <c r="OGS95" s="50"/>
      <c r="OGT95" s="50"/>
      <c r="OGU95" s="50"/>
      <c r="OGV95" s="50"/>
      <c r="OGW95" s="50"/>
      <c r="OGX95" s="50"/>
      <c r="OGY95" s="50"/>
      <c r="OGZ95" s="50"/>
      <c r="OHA95" s="50"/>
      <c r="OHB95" s="50"/>
      <c r="OHC95" s="50"/>
      <c r="OHD95" s="50"/>
      <c r="OHE95" s="50"/>
      <c r="OHF95" s="50"/>
      <c r="OHG95" s="50"/>
      <c r="OHH95" s="50"/>
      <c r="OHI95" s="50"/>
      <c r="OHJ95" s="50"/>
      <c r="OHK95" s="50"/>
      <c r="OHL95" s="50"/>
      <c r="OHM95" s="50"/>
      <c r="OHN95" s="50"/>
      <c r="OHO95" s="50"/>
      <c r="OHP95" s="50"/>
      <c r="OHQ95" s="50"/>
      <c r="OHR95" s="50"/>
      <c r="OHS95" s="50"/>
      <c r="OHT95" s="50"/>
      <c r="OHU95" s="50"/>
      <c r="OHV95" s="50"/>
      <c r="OHW95" s="50"/>
      <c r="OHX95" s="50"/>
      <c r="OHY95" s="50"/>
      <c r="OHZ95" s="50"/>
      <c r="OIA95" s="50"/>
      <c r="OIB95" s="50"/>
      <c r="OIC95" s="50"/>
      <c r="OID95" s="50"/>
      <c r="OIE95" s="50"/>
      <c r="OIF95" s="50"/>
      <c r="OIG95" s="50"/>
      <c r="OIH95" s="50"/>
      <c r="OII95" s="50"/>
      <c r="OIJ95" s="50"/>
      <c r="OIK95" s="50"/>
      <c r="OIL95" s="50"/>
      <c r="OIM95" s="50"/>
      <c r="OIN95" s="50"/>
      <c r="OIO95" s="50"/>
      <c r="OIP95" s="50"/>
      <c r="OIQ95" s="50"/>
      <c r="OIR95" s="50"/>
      <c r="OIS95" s="50"/>
      <c r="OIT95" s="50"/>
      <c r="OIU95" s="50"/>
      <c r="OIV95" s="50"/>
      <c r="OIW95" s="50"/>
      <c r="OIX95" s="50"/>
      <c r="OIY95" s="50"/>
      <c r="OIZ95" s="50"/>
      <c r="OJA95" s="50"/>
      <c r="OJB95" s="50"/>
      <c r="OJC95" s="50"/>
      <c r="OJD95" s="50"/>
      <c r="OJE95" s="50"/>
      <c r="OJF95" s="50"/>
      <c r="OJG95" s="50"/>
      <c r="OJH95" s="50"/>
      <c r="OJI95" s="50"/>
      <c r="OJJ95" s="50"/>
      <c r="OJK95" s="50"/>
      <c r="OJL95" s="50"/>
      <c r="OJM95" s="50"/>
      <c r="OJN95" s="50"/>
      <c r="OJO95" s="50"/>
      <c r="OJP95" s="50"/>
      <c r="OJQ95" s="50"/>
      <c r="OJR95" s="50"/>
      <c r="OJS95" s="50"/>
      <c r="OJT95" s="50"/>
      <c r="OJU95" s="50"/>
      <c r="OJV95" s="50"/>
      <c r="OJW95" s="50"/>
      <c r="OJX95" s="50"/>
      <c r="OJY95" s="50"/>
      <c r="OJZ95" s="50"/>
      <c r="OKA95" s="50"/>
      <c r="OKB95" s="50"/>
      <c r="OKC95" s="50"/>
      <c r="OKD95" s="50"/>
      <c r="OKE95" s="50"/>
      <c r="OKF95" s="50"/>
      <c r="OKG95" s="50"/>
      <c r="OKH95" s="50"/>
      <c r="OKI95" s="50"/>
      <c r="OKJ95" s="50"/>
      <c r="OKK95" s="50"/>
      <c r="OKL95" s="50"/>
      <c r="OKM95" s="50"/>
      <c r="OKN95" s="50"/>
      <c r="OKO95" s="50"/>
      <c r="OKP95" s="50"/>
      <c r="OKQ95" s="50"/>
      <c r="OKR95" s="50"/>
      <c r="OKS95" s="50"/>
      <c r="OKT95" s="50"/>
      <c r="OKU95" s="50"/>
      <c r="OKV95" s="50"/>
      <c r="OKW95" s="50"/>
      <c r="OKX95" s="50"/>
      <c r="OKY95" s="50"/>
      <c r="OKZ95" s="50"/>
      <c r="OLA95" s="50"/>
      <c r="OLB95" s="50"/>
      <c r="OLC95" s="50"/>
      <c r="OLD95" s="50"/>
      <c r="OLE95" s="50"/>
      <c r="OLF95" s="50"/>
      <c r="OLG95" s="50"/>
      <c r="OLH95" s="50"/>
      <c r="OLI95" s="50"/>
      <c r="OLJ95" s="50"/>
      <c r="OLK95" s="50"/>
      <c r="OLL95" s="50"/>
      <c r="OLM95" s="50"/>
      <c r="OLN95" s="50"/>
      <c r="OLO95" s="50"/>
      <c r="OLP95" s="50"/>
      <c r="OLQ95" s="50"/>
      <c r="OLR95" s="50"/>
      <c r="OLS95" s="50"/>
      <c r="OLT95" s="50"/>
      <c r="OLU95" s="50"/>
      <c r="OLV95" s="50"/>
      <c r="OLW95" s="50"/>
      <c r="OLX95" s="50"/>
      <c r="OLY95" s="50"/>
      <c r="OLZ95" s="50"/>
      <c r="OMA95" s="50"/>
      <c r="OMB95" s="50"/>
      <c r="OMC95" s="50"/>
      <c r="OMD95" s="50"/>
      <c r="OME95" s="50"/>
      <c r="OMF95" s="50"/>
      <c r="OMG95" s="50"/>
      <c r="OMH95" s="50"/>
      <c r="OMI95" s="50"/>
      <c r="OMJ95" s="50"/>
      <c r="OMK95" s="50"/>
      <c r="OML95" s="50"/>
      <c r="OMM95" s="50"/>
      <c r="OMN95" s="50"/>
      <c r="OMO95" s="50"/>
      <c r="OMP95" s="50"/>
      <c r="OMQ95" s="50"/>
      <c r="OMR95" s="50"/>
      <c r="OMS95" s="50"/>
      <c r="OMT95" s="50"/>
      <c r="OMU95" s="50"/>
      <c r="OMV95" s="50"/>
      <c r="OMW95" s="50"/>
      <c r="OMX95" s="50"/>
      <c r="OMY95" s="50"/>
      <c r="OMZ95" s="50"/>
      <c r="ONA95" s="50"/>
      <c r="ONB95" s="50"/>
      <c r="ONC95" s="50"/>
      <c r="OND95" s="50"/>
      <c r="ONE95" s="50"/>
      <c r="ONF95" s="50"/>
      <c r="ONG95" s="50"/>
      <c r="ONH95" s="50"/>
      <c r="ONI95" s="50"/>
      <c r="ONJ95" s="50"/>
      <c r="ONK95" s="50"/>
      <c r="ONL95" s="50"/>
      <c r="ONM95" s="50"/>
      <c r="ONN95" s="50"/>
      <c r="ONO95" s="50"/>
      <c r="ONP95" s="50"/>
      <c r="ONQ95" s="50"/>
      <c r="ONR95" s="50"/>
      <c r="ONS95" s="50"/>
      <c r="ONT95" s="50"/>
      <c r="ONU95" s="50"/>
      <c r="ONV95" s="50"/>
      <c r="ONW95" s="50"/>
      <c r="ONX95" s="50"/>
      <c r="ONY95" s="50"/>
      <c r="ONZ95" s="50"/>
      <c r="OOA95" s="50"/>
      <c r="OOB95" s="50"/>
      <c r="OOC95" s="50"/>
      <c r="OOD95" s="50"/>
      <c r="OOE95" s="50"/>
      <c r="OOF95" s="50"/>
      <c r="OOG95" s="50"/>
      <c r="OOH95" s="50"/>
      <c r="OOI95" s="50"/>
      <c r="OOJ95" s="50"/>
      <c r="OOK95" s="50"/>
      <c r="OOL95" s="50"/>
      <c r="OOM95" s="50"/>
      <c r="OON95" s="50"/>
      <c r="OOO95" s="50"/>
      <c r="OOP95" s="50"/>
      <c r="OOQ95" s="50"/>
      <c r="OOR95" s="50"/>
      <c r="OOS95" s="50"/>
      <c r="OOT95" s="50"/>
      <c r="OOU95" s="50"/>
      <c r="OOV95" s="50"/>
      <c r="OOW95" s="50"/>
      <c r="OOX95" s="50"/>
      <c r="OOY95" s="50"/>
      <c r="OOZ95" s="50"/>
      <c r="OPA95" s="50"/>
      <c r="OPB95" s="50"/>
      <c r="OPC95" s="50"/>
      <c r="OPD95" s="50"/>
      <c r="OPE95" s="50"/>
      <c r="OPF95" s="50"/>
      <c r="OPG95" s="50"/>
      <c r="OPH95" s="50"/>
      <c r="OPI95" s="50"/>
      <c r="OPJ95" s="50"/>
      <c r="OPK95" s="50"/>
      <c r="OPL95" s="50"/>
      <c r="OPM95" s="50"/>
      <c r="OPN95" s="50"/>
      <c r="OPO95" s="50"/>
      <c r="OPP95" s="50"/>
      <c r="OPQ95" s="50"/>
      <c r="OPR95" s="50"/>
      <c r="OPS95" s="50"/>
      <c r="OPT95" s="50"/>
      <c r="OPU95" s="50"/>
      <c r="OPV95" s="50"/>
      <c r="OPW95" s="50"/>
      <c r="OPX95" s="50"/>
      <c r="OPY95" s="50"/>
      <c r="OPZ95" s="50"/>
      <c r="OQA95" s="50"/>
      <c r="OQB95" s="50"/>
      <c r="OQC95" s="50"/>
      <c r="OQD95" s="50"/>
      <c r="OQE95" s="50"/>
      <c r="OQF95" s="50"/>
      <c r="OQG95" s="50"/>
      <c r="OQH95" s="50"/>
      <c r="OQI95" s="50"/>
      <c r="OQJ95" s="50"/>
      <c r="OQK95" s="50"/>
      <c r="OQL95" s="50"/>
      <c r="OQM95" s="50"/>
      <c r="OQN95" s="50"/>
      <c r="OQO95" s="50"/>
      <c r="OQP95" s="50"/>
      <c r="OQQ95" s="50"/>
      <c r="OQR95" s="50"/>
      <c r="OQS95" s="50"/>
      <c r="OQT95" s="50"/>
      <c r="OQU95" s="50"/>
      <c r="OQV95" s="50"/>
      <c r="OQW95" s="50"/>
      <c r="OQX95" s="50"/>
      <c r="OQY95" s="50"/>
      <c r="OQZ95" s="50"/>
      <c r="ORA95" s="50"/>
      <c r="ORB95" s="50"/>
      <c r="ORC95" s="50"/>
      <c r="ORD95" s="50"/>
      <c r="ORE95" s="50"/>
      <c r="ORF95" s="50"/>
      <c r="ORG95" s="50"/>
      <c r="ORH95" s="50"/>
      <c r="ORI95" s="50"/>
      <c r="ORJ95" s="50"/>
      <c r="ORK95" s="50"/>
      <c r="ORL95" s="50"/>
      <c r="ORM95" s="50"/>
      <c r="ORN95" s="50"/>
      <c r="ORO95" s="50"/>
      <c r="ORP95" s="50"/>
      <c r="ORQ95" s="50"/>
      <c r="ORR95" s="50"/>
      <c r="ORS95" s="50"/>
      <c r="ORT95" s="50"/>
      <c r="ORU95" s="50"/>
      <c r="ORV95" s="50"/>
      <c r="ORW95" s="50"/>
      <c r="ORX95" s="50"/>
      <c r="ORY95" s="50"/>
      <c r="ORZ95" s="50"/>
      <c r="OSA95" s="50"/>
      <c r="OSB95" s="50"/>
      <c r="OSC95" s="50"/>
      <c r="OSD95" s="50"/>
      <c r="OSE95" s="50"/>
      <c r="OSF95" s="50"/>
      <c r="OSG95" s="50"/>
      <c r="OSH95" s="50"/>
      <c r="OSI95" s="50"/>
      <c r="OSJ95" s="50"/>
      <c r="OSK95" s="50"/>
      <c r="OSL95" s="50"/>
      <c r="OSM95" s="50"/>
      <c r="OSN95" s="50"/>
      <c r="OSO95" s="50"/>
      <c r="OSP95" s="50"/>
      <c r="OSQ95" s="50"/>
      <c r="OSR95" s="50"/>
      <c r="OSS95" s="50"/>
      <c r="OST95" s="50"/>
      <c r="OSU95" s="50"/>
      <c r="OSV95" s="50"/>
      <c r="OSW95" s="50"/>
      <c r="OSX95" s="50"/>
      <c r="OSY95" s="50"/>
      <c r="OSZ95" s="50"/>
      <c r="OTA95" s="50"/>
      <c r="OTB95" s="50"/>
      <c r="OTC95" s="50"/>
      <c r="OTD95" s="50"/>
      <c r="OTE95" s="50"/>
      <c r="OTF95" s="50"/>
      <c r="OTG95" s="50"/>
      <c r="OTH95" s="50"/>
      <c r="OTI95" s="50"/>
      <c r="OTJ95" s="50"/>
      <c r="OTK95" s="50"/>
      <c r="OTL95" s="50"/>
      <c r="OTM95" s="50"/>
      <c r="OTN95" s="50"/>
      <c r="OTO95" s="50"/>
      <c r="OTP95" s="50"/>
      <c r="OTQ95" s="50"/>
      <c r="OTR95" s="50"/>
      <c r="OTS95" s="50"/>
      <c r="OTT95" s="50"/>
      <c r="OTU95" s="50"/>
      <c r="OTV95" s="50"/>
      <c r="OTW95" s="50"/>
      <c r="OTX95" s="50"/>
      <c r="OTY95" s="50"/>
      <c r="OTZ95" s="50"/>
      <c r="OUA95" s="50"/>
      <c r="OUB95" s="50"/>
      <c r="OUC95" s="50"/>
      <c r="OUD95" s="50"/>
      <c r="OUE95" s="50"/>
      <c r="OUF95" s="50"/>
      <c r="OUG95" s="50"/>
      <c r="OUH95" s="50"/>
      <c r="OUI95" s="50"/>
      <c r="OUJ95" s="50"/>
      <c r="OUK95" s="50"/>
      <c r="OUL95" s="50"/>
      <c r="OUM95" s="50"/>
      <c r="OUN95" s="50"/>
      <c r="OUO95" s="50"/>
      <c r="OUP95" s="50"/>
      <c r="OUQ95" s="50"/>
      <c r="OUR95" s="50"/>
      <c r="OUS95" s="50"/>
      <c r="OUT95" s="50"/>
      <c r="OUU95" s="50"/>
      <c r="OUV95" s="50"/>
      <c r="OUW95" s="50"/>
      <c r="OUX95" s="50"/>
      <c r="OUY95" s="50"/>
      <c r="OUZ95" s="50"/>
      <c r="OVA95" s="50"/>
      <c r="OVB95" s="50"/>
      <c r="OVC95" s="50"/>
      <c r="OVD95" s="50"/>
      <c r="OVE95" s="50"/>
      <c r="OVF95" s="50"/>
      <c r="OVG95" s="50"/>
      <c r="OVH95" s="50"/>
      <c r="OVI95" s="50"/>
      <c r="OVJ95" s="50"/>
      <c r="OVK95" s="50"/>
      <c r="OVL95" s="50"/>
      <c r="OVM95" s="50"/>
      <c r="OVN95" s="50"/>
      <c r="OVO95" s="50"/>
      <c r="OVP95" s="50"/>
      <c r="OVQ95" s="50"/>
      <c r="OVR95" s="50"/>
      <c r="OVS95" s="50"/>
      <c r="OVT95" s="50"/>
      <c r="OVU95" s="50"/>
      <c r="OVV95" s="50"/>
      <c r="OVW95" s="50"/>
      <c r="OVX95" s="50"/>
      <c r="OVY95" s="50"/>
      <c r="OVZ95" s="50"/>
      <c r="OWA95" s="50"/>
      <c r="OWB95" s="50"/>
      <c r="OWC95" s="50"/>
      <c r="OWD95" s="50"/>
      <c r="OWE95" s="50"/>
      <c r="OWF95" s="50"/>
      <c r="OWG95" s="50"/>
      <c r="OWH95" s="50"/>
      <c r="OWI95" s="50"/>
      <c r="OWJ95" s="50"/>
      <c r="OWK95" s="50"/>
      <c r="OWL95" s="50"/>
      <c r="OWM95" s="50"/>
      <c r="OWN95" s="50"/>
      <c r="OWO95" s="50"/>
      <c r="OWP95" s="50"/>
      <c r="OWQ95" s="50"/>
      <c r="OWR95" s="50"/>
      <c r="OWS95" s="50"/>
      <c r="OWT95" s="50"/>
      <c r="OWU95" s="50"/>
      <c r="OWV95" s="50"/>
      <c r="OWW95" s="50"/>
      <c r="OWX95" s="50"/>
      <c r="OWY95" s="50"/>
      <c r="OWZ95" s="50"/>
      <c r="OXA95" s="50"/>
      <c r="OXB95" s="50"/>
      <c r="OXC95" s="50"/>
      <c r="OXD95" s="50"/>
      <c r="OXE95" s="50"/>
      <c r="OXF95" s="50"/>
      <c r="OXG95" s="50"/>
      <c r="OXH95" s="50"/>
      <c r="OXI95" s="50"/>
      <c r="OXJ95" s="50"/>
      <c r="OXK95" s="50"/>
      <c r="OXL95" s="50"/>
      <c r="OXM95" s="50"/>
      <c r="OXN95" s="50"/>
      <c r="OXO95" s="50"/>
      <c r="OXP95" s="50"/>
      <c r="OXQ95" s="50"/>
      <c r="OXR95" s="50"/>
      <c r="OXS95" s="50"/>
      <c r="OXT95" s="50"/>
      <c r="OXU95" s="50"/>
      <c r="OXV95" s="50"/>
      <c r="OXW95" s="50"/>
      <c r="OXX95" s="50"/>
      <c r="OXY95" s="50"/>
      <c r="OXZ95" s="50"/>
      <c r="OYA95" s="50"/>
      <c r="OYB95" s="50"/>
      <c r="OYC95" s="50"/>
      <c r="OYD95" s="50"/>
      <c r="OYE95" s="50"/>
      <c r="OYF95" s="50"/>
      <c r="OYG95" s="50"/>
      <c r="OYH95" s="50"/>
      <c r="OYI95" s="50"/>
      <c r="OYJ95" s="50"/>
      <c r="OYK95" s="50"/>
      <c r="OYL95" s="50"/>
      <c r="OYM95" s="50"/>
      <c r="OYN95" s="50"/>
      <c r="OYO95" s="50"/>
      <c r="OYP95" s="50"/>
      <c r="OYQ95" s="50"/>
      <c r="OYR95" s="50"/>
      <c r="OYS95" s="50"/>
      <c r="OYT95" s="50"/>
      <c r="OYU95" s="50"/>
      <c r="OYV95" s="50"/>
      <c r="OYW95" s="50"/>
      <c r="OYX95" s="50"/>
      <c r="OYY95" s="50"/>
      <c r="OYZ95" s="50"/>
      <c r="OZA95" s="50"/>
      <c r="OZB95" s="50"/>
      <c r="OZC95" s="50"/>
      <c r="OZD95" s="50"/>
      <c r="OZE95" s="50"/>
      <c r="OZF95" s="50"/>
      <c r="OZG95" s="50"/>
      <c r="OZH95" s="50"/>
      <c r="OZI95" s="50"/>
      <c r="OZJ95" s="50"/>
      <c r="OZK95" s="50"/>
      <c r="OZL95" s="50"/>
      <c r="OZM95" s="50"/>
      <c r="OZN95" s="50"/>
      <c r="OZO95" s="50"/>
      <c r="OZP95" s="50"/>
      <c r="OZQ95" s="50"/>
      <c r="OZR95" s="50"/>
      <c r="OZS95" s="50"/>
      <c r="OZT95" s="50"/>
      <c r="OZU95" s="50"/>
      <c r="OZV95" s="50"/>
      <c r="OZW95" s="50"/>
      <c r="OZX95" s="50"/>
      <c r="OZY95" s="50"/>
      <c r="OZZ95" s="50"/>
      <c r="PAA95" s="50"/>
      <c r="PAB95" s="50"/>
      <c r="PAC95" s="50"/>
      <c r="PAD95" s="50"/>
      <c r="PAE95" s="50"/>
      <c r="PAF95" s="50"/>
      <c r="PAG95" s="50"/>
      <c r="PAH95" s="50"/>
      <c r="PAI95" s="50"/>
      <c r="PAJ95" s="50"/>
      <c r="PAK95" s="50"/>
      <c r="PAL95" s="50"/>
      <c r="PAM95" s="50"/>
      <c r="PAN95" s="50"/>
      <c r="PAO95" s="50"/>
      <c r="PAP95" s="50"/>
      <c r="PAQ95" s="50"/>
      <c r="PAR95" s="50"/>
      <c r="PAS95" s="50"/>
      <c r="PAT95" s="50"/>
      <c r="PAU95" s="50"/>
      <c r="PAV95" s="50"/>
      <c r="PAW95" s="50"/>
      <c r="PAX95" s="50"/>
      <c r="PAY95" s="50"/>
      <c r="PAZ95" s="50"/>
      <c r="PBA95" s="50"/>
      <c r="PBB95" s="50"/>
      <c r="PBC95" s="50"/>
      <c r="PBD95" s="50"/>
      <c r="PBE95" s="50"/>
      <c r="PBF95" s="50"/>
      <c r="PBG95" s="50"/>
      <c r="PBH95" s="50"/>
      <c r="PBI95" s="50"/>
      <c r="PBJ95" s="50"/>
      <c r="PBK95" s="50"/>
      <c r="PBL95" s="50"/>
      <c r="PBM95" s="50"/>
      <c r="PBN95" s="50"/>
      <c r="PBO95" s="50"/>
      <c r="PBP95" s="50"/>
      <c r="PBQ95" s="50"/>
      <c r="PBR95" s="50"/>
      <c r="PBS95" s="50"/>
      <c r="PBT95" s="50"/>
      <c r="PBU95" s="50"/>
      <c r="PBV95" s="50"/>
      <c r="PBW95" s="50"/>
      <c r="PBX95" s="50"/>
      <c r="PBY95" s="50"/>
      <c r="PBZ95" s="50"/>
      <c r="PCA95" s="50"/>
      <c r="PCB95" s="50"/>
      <c r="PCC95" s="50"/>
      <c r="PCD95" s="50"/>
      <c r="PCE95" s="50"/>
      <c r="PCF95" s="50"/>
      <c r="PCG95" s="50"/>
      <c r="PCH95" s="50"/>
      <c r="PCI95" s="50"/>
      <c r="PCJ95" s="50"/>
      <c r="PCK95" s="50"/>
      <c r="PCL95" s="50"/>
      <c r="PCM95" s="50"/>
      <c r="PCN95" s="50"/>
      <c r="PCO95" s="50"/>
      <c r="PCP95" s="50"/>
      <c r="PCQ95" s="50"/>
      <c r="PCR95" s="50"/>
      <c r="PCS95" s="50"/>
      <c r="PCT95" s="50"/>
      <c r="PCU95" s="50"/>
      <c r="PCV95" s="50"/>
      <c r="PCW95" s="50"/>
      <c r="PCX95" s="50"/>
      <c r="PCY95" s="50"/>
      <c r="PCZ95" s="50"/>
      <c r="PDA95" s="50"/>
      <c r="PDB95" s="50"/>
      <c r="PDC95" s="50"/>
      <c r="PDD95" s="50"/>
      <c r="PDE95" s="50"/>
      <c r="PDF95" s="50"/>
      <c r="PDG95" s="50"/>
      <c r="PDH95" s="50"/>
      <c r="PDI95" s="50"/>
      <c r="PDJ95" s="50"/>
      <c r="PDK95" s="50"/>
      <c r="PDL95" s="50"/>
      <c r="PDM95" s="50"/>
      <c r="PDN95" s="50"/>
      <c r="PDO95" s="50"/>
      <c r="PDP95" s="50"/>
      <c r="PDQ95" s="50"/>
      <c r="PDR95" s="50"/>
      <c r="PDS95" s="50"/>
      <c r="PDT95" s="50"/>
      <c r="PDU95" s="50"/>
      <c r="PDV95" s="50"/>
      <c r="PDW95" s="50"/>
      <c r="PDX95" s="50"/>
      <c r="PDY95" s="50"/>
      <c r="PDZ95" s="50"/>
      <c r="PEA95" s="50"/>
      <c r="PEB95" s="50"/>
      <c r="PEC95" s="50"/>
      <c r="PED95" s="50"/>
      <c r="PEE95" s="50"/>
      <c r="PEF95" s="50"/>
      <c r="PEG95" s="50"/>
      <c r="PEH95" s="50"/>
      <c r="PEI95" s="50"/>
      <c r="PEJ95" s="50"/>
      <c r="PEK95" s="50"/>
      <c r="PEL95" s="50"/>
      <c r="PEM95" s="50"/>
      <c r="PEN95" s="50"/>
      <c r="PEO95" s="50"/>
      <c r="PEP95" s="50"/>
      <c r="PEQ95" s="50"/>
      <c r="PER95" s="50"/>
      <c r="PES95" s="50"/>
      <c r="PET95" s="50"/>
      <c r="PEU95" s="50"/>
      <c r="PEV95" s="50"/>
      <c r="PEW95" s="50"/>
      <c r="PEX95" s="50"/>
      <c r="PEY95" s="50"/>
      <c r="PEZ95" s="50"/>
      <c r="PFA95" s="50"/>
      <c r="PFB95" s="50"/>
      <c r="PFC95" s="50"/>
      <c r="PFD95" s="50"/>
      <c r="PFE95" s="50"/>
      <c r="PFF95" s="50"/>
      <c r="PFG95" s="50"/>
      <c r="PFH95" s="50"/>
      <c r="PFI95" s="50"/>
      <c r="PFJ95" s="50"/>
      <c r="PFK95" s="50"/>
      <c r="PFL95" s="50"/>
      <c r="PFM95" s="50"/>
      <c r="PFN95" s="50"/>
      <c r="PFO95" s="50"/>
      <c r="PFP95" s="50"/>
      <c r="PFQ95" s="50"/>
      <c r="PFR95" s="50"/>
      <c r="PFS95" s="50"/>
      <c r="PFT95" s="50"/>
      <c r="PFU95" s="50"/>
      <c r="PFV95" s="50"/>
      <c r="PFW95" s="50"/>
      <c r="PFX95" s="50"/>
      <c r="PFY95" s="50"/>
      <c r="PFZ95" s="50"/>
      <c r="PGA95" s="50"/>
      <c r="PGB95" s="50"/>
      <c r="PGC95" s="50"/>
      <c r="PGD95" s="50"/>
      <c r="PGE95" s="50"/>
      <c r="PGF95" s="50"/>
      <c r="PGG95" s="50"/>
      <c r="PGH95" s="50"/>
      <c r="PGI95" s="50"/>
      <c r="PGJ95" s="50"/>
      <c r="PGK95" s="50"/>
      <c r="PGL95" s="50"/>
      <c r="PGM95" s="50"/>
      <c r="PGN95" s="50"/>
      <c r="PGO95" s="50"/>
      <c r="PGP95" s="50"/>
      <c r="PGQ95" s="50"/>
      <c r="PGR95" s="50"/>
      <c r="PGS95" s="50"/>
      <c r="PGT95" s="50"/>
      <c r="PGU95" s="50"/>
      <c r="PGV95" s="50"/>
      <c r="PGW95" s="50"/>
      <c r="PGX95" s="50"/>
      <c r="PGY95" s="50"/>
      <c r="PGZ95" s="50"/>
      <c r="PHA95" s="50"/>
      <c r="PHB95" s="50"/>
      <c r="PHC95" s="50"/>
      <c r="PHD95" s="50"/>
      <c r="PHE95" s="50"/>
      <c r="PHF95" s="50"/>
      <c r="PHG95" s="50"/>
      <c r="PHH95" s="50"/>
      <c r="PHI95" s="50"/>
      <c r="PHJ95" s="50"/>
      <c r="PHK95" s="50"/>
      <c r="PHL95" s="50"/>
      <c r="PHM95" s="50"/>
      <c r="PHN95" s="50"/>
      <c r="PHO95" s="50"/>
      <c r="PHP95" s="50"/>
      <c r="PHQ95" s="50"/>
      <c r="PHR95" s="50"/>
      <c r="PHS95" s="50"/>
      <c r="PHT95" s="50"/>
      <c r="PHU95" s="50"/>
      <c r="PHV95" s="50"/>
      <c r="PHW95" s="50"/>
      <c r="PHX95" s="50"/>
      <c r="PHY95" s="50"/>
      <c r="PHZ95" s="50"/>
      <c r="PIA95" s="50"/>
      <c r="PIB95" s="50"/>
      <c r="PIC95" s="50"/>
      <c r="PID95" s="50"/>
      <c r="PIE95" s="50"/>
      <c r="PIF95" s="50"/>
      <c r="PIG95" s="50"/>
      <c r="PIH95" s="50"/>
      <c r="PII95" s="50"/>
      <c r="PIJ95" s="50"/>
      <c r="PIK95" s="50"/>
      <c r="PIL95" s="50"/>
      <c r="PIM95" s="50"/>
      <c r="PIN95" s="50"/>
      <c r="PIO95" s="50"/>
      <c r="PIP95" s="50"/>
      <c r="PIQ95" s="50"/>
      <c r="PIR95" s="50"/>
      <c r="PIS95" s="50"/>
      <c r="PIT95" s="50"/>
      <c r="PIU95" s="50"/>
      <c r="PIV95" s="50"/>
      <c r="PIW95" s="50"/>
      <c r="PIX95" s="50"/>
      <c r="PIY95" s="50"/>
      <c r="PIZ95" s="50"/>
      <c r="PJA95" s="50"/>
      <c r="PJB95" s="50"/>
      <c r="PJC95" s="50"/>
      <c r="PJD95" s="50"/>
      <c r="PJE95" s="50"/>
      <c r="PJF95" s="50"/>
      <c r="PJG95" s="50"/>
      <c r="PJH95" s="50"/>
      <c r="PJI95" s="50"/>
      <c r="PJJ95" s="50"/>
      <c r="PJK95" s="50"/>
      <c r="PJL95" s="50"/>
      <c r="PJM95" s="50"/>
      <c r="PJN95" s="50"/>
      <c r="PJO95" s="50"/>
      <c r="PJP95" s="50"/>
      <c r="PJQ95" s="50"/>
      <c r="PJR95" s="50"/>
      <c r="PJS95" s="50"/>
      <c r="PJT95" s="50"/>
      <c r="PJU95" s="50"/>
      <c r="PJV95" s="50"/>
      <c r="PJW95" s="50"/>
      <c r="PJX95" s="50"/>
      <c r="PJY95" s="50"/>
      <c r="PJZ95" s="50"/>
      <c r="PKA95" s="50"/>
      <c r="PKB95" s="50"/>
      <c r="PKC95" s="50"/>
      <c r="PKD95" s="50"/>
      <c r="PKE95" s="50"/>
      <c r="PKF95" s="50"/>
      <c r="PKG95" s="50"/>
      <c r="PKH95" s="50"/>
      <c r="PKI95" s="50"/>
      <c r="PKJ95" s="50"/>
      <c r="PKK95" s="50"/>
      <c r="PKL95" s="50"/>
      <c r="PKM95" s="50"/>
      <c r="PKN95" s="50"/>
      <c r="PKO95" s="50"/>
      <c r="PKP95" s="50"/>
      <c r="PKQ95" s="50"/>
      <c r="PKR95" s="50"/>
      <c r="PKS95" s="50"/>
      <c r="PKT95" s="50"/>
      <c r="PKU95" s="50"/>
      <c r="PKV95" s="50"/>
      <c r="PKW95" s="50"/>
      <c r="PKX95" s="50"/>
      <c r="PKY95" s="50"/>
      <c r="PKZ95" s="50"/>
      <c r="PLA95" s="50"/>
      <c r="PLB95" s="50"/>
      <c r="PLC95" s="50"/>
      <c r="PLD95" s="50"/>
      <c r="PLE95" s="50"/>
      <c r="PLF95" s="50"/>
      <c r="PLG95" s="50"/>
      <c r="PLH95" s="50"/>
      <c r="PLI95" s="50"/>
      <c r="PLJ95" s="50"/>
      <c r="PLK95" s="50"/>
      <c r="PLL95" s="50"/>
      <c r="PLM95" s="50"/>
      <c r="PLN95" s="50"/>
      <c r="PLO95" s="50"/>
      <c r="PLP95" s="50"/>
      <c r="PLQ95" s="50"/>
      <c r="PLR95" s="50"/>
      <c r="PLS95" s="50"/>
      <c r="PLT95" s="50"/>
      <c r="PLU95" s="50"/>
      <c r="PLV95" s="50"/>
      <c r="PLW95" s="50"/>
      <c r="PLX95" s="50"/>
      <c r="PLY95" s="50"/>
      <c r="PLZ95" s="50"/>
      <c r="PMA95" s="50"/>
      <c r="PMB95" s="50"/>
      <c r="PMC95" s="50"/>
      <c r="PMD95" s="50"/>
      <c r="PME95" s="50"/>
      <c r="PMF95" s="50"/>
      <c r="PMG95" s="50"/>
      <c r="PMH95" s="50"/>
      <c r="PMI95" s="50"/>
      <c r="PMJ95" s="50"/>
      <c r="PMK95" s="50"/>
      <c r="PML95" s="50"/>
      <c r="PMM95" s="50"/>
      <c r="PMN95" s="50"/>
      <c r="PMO95" s="50"/>
      <c r="PMP95" s="50"/>
      <c r="PMQ95" s="50"/>
      <c r="PMR95" s="50"/>
      <c r="PMS95" s="50"/>
      <c r="PMT95" s="50"/>
      <c r="PMU95" s="50"/>
      <c r="PMV95" s="50"/>
      <c r="PMW95" s="50"/>
      <c r="PMX95" s="50"/>
      <c r="PMY95" s="50"/>
      <c r="PMZ95" s="50"/>
      <c r="PNA95" s="50"/>
      <c r="PNB95" s="50"/>
      <c r="PNC95" s="50"/>
      <c r="PND95" s="50"/>
      <c r="PNE95" s="50"/>
      <c r="PNF95" s="50"/>
      <c r="PNG95" s="50"/>
      <c r="PNH95" s="50"/>
      <c r="PNI95" s="50"/>
      <c r="PNJ95" s="50"/>
      <c r="PNK95" s="50"/>
      <c r="PNL95" s="50"/>
      <c r="PNM95" s="50"/>
      <c r="PNN95" s="50"/>
      <c r="PNO95" s="50"/>
      <c r="PNP95" s="50"/>
      <c r="PNQ95" s="50"/>
      <c r="PNR95" s="50"/>
      <c r="PNS95" s="50"/>
      <c r="PNT95" s="50"/>
      <c r="PNU95" s="50"/>
      <c r="PNV95" s="50"/>
      <c r="PNW95" s="50"/>
      <c r="PNX95" s="50"/>
      <c r="PNY95" s="50"/>
      <c r="PNZ95" s="50"/>
      <c r="POA95" s="50"/>
      <c r="POB95" s="50"/>
      <c r="POC95" s="50"/>
      <c r="POD95" s="50"/>
      <c r="POE95" s="50"/>
      <c r="POF95" s="50"/>
      <c r="POG95" s="50"/>
      <c r="POH95" s="50"/>
      <c r="POI95" s="50"/>
      <c r="POJ95" s="50"/>
      <c r="POK95" s="50"/>
      <c r="POL95" s="50"/>
      <c r="POM95" s="50"/>
      <c r="PON95" s="50"/>
      <c r="POO95" s="50"/>
      <c r="POP95" s="50"/>
      <c r="POQ95" s="50"/>
      <c r="POR95" s="50"/>
      <c r="POS95" s="50"/>
      <c r="POT95" s="50"/>
      <c r="POU95" s="50"/>
      <c r="POV95" s="50"/>
      <c r="POW95" s="50"/>
      <c r="POX95" s="50"/>
      <c r="POY95" s="50"/>
      <c r="POZ95" s="50"/>
      <c r="PPA95" s="50"/>
      <c r="PPB95" s="50"/>
      <c r="PPC95" s="50"/>
      <c r="PPD95" s="50"/>
      <c r="PPE95" s="50"/>
      <c r="PPF95" s="50"/>
      <c r="PPG95" s="50"/>
      <c r="PPH95" s="50"/>
      <c r="PPI95" s="50"/>
      <c r="PPJ95" s="50"/>
      <c r="PPK95" s="50"/>
      <c r="PPL95" s="50"/>
      <c r="PPM95" s="50"/>
      <c r="PPN95" s="50"/>
      <c r="PPO95" s="50"/>
      <c r="PPP95" s="50"/>
      <c r="PPQ95" s="50"/>
      <c r="PPR95" s="50"/>
      <c r="PPS95" s="50"/>
      <c r="PPT95" s="50"/>
      <c r="PPU95" s="50"/>
      <c r="PPV95" s="50"/>
      <c r="PPW95" s="50"/>
      <c r="PPX95" s="50"/>
      <c r="PPY95" s="50"/>
      <c r="PPZ95" s="50"/>
      <c r="PQA95" s="50"/>
      <c r="PQB95" s="50"/>
      <c r="PQC95" s="50"/>
      <c r="PQD95" s="50"/>
      <c r="PQE95" s="50"/>
      <c r="PQF95" s="50"/>
      <c r="PQG95" s="50"/>
      <c r="PQH95" s="50"/>
      <c r="PQI95" s="50"/>
      <c r="PQJ95" s="50"/>
      <c r="PQK95" s="50"/>
      <c r="PQL95" s="50"/>
      <c r="PQM95" s="50"/>
      <c r="PQN95" s="50"/>
      <c r="PQO95" s="50"/>
      <c r="PQP95" s="50"/>
      <c r="PQQ95" s="50"/>
      <c r="PQR95" s="50"/>
      <c r="PQS95" s="50"/>
      <c r="PQT95" s="50"/>
      <c r="PQU95" s="50"/>
      <c r="PQV95" s="50"/>
      <c r="PQW95" s="50"/>
      <c r="PQX95" s="50"/>
      <c r="PQY95" s="50"/>
      <c r="PQZ95" s="50"/>
      <c r="PRA95" s="50"/>
      <c r="PRB95" s="50"/>
      <c r="PRC95" s="50"/>
      <c r="PRD95" s="50"/>
      <c r="PRE95" s="50"/>
      <c r="PRF95" s="50"/>
      <c r="PRG95" s="50"/>
      <c r="PRH95" s="50"/>
      <c r="PRI95" s="50"/>
      <c r="PRJ95" s="50"/>
      <c r="PRK95" s="50"/>
      <c r="PRL95" s="50"/>
      <c r="PRM95" s="50"/>
      <c r="PRN95" s="50"/>
      <c r="PRO95" s="50"/>
      <c r="PRP95" s="50"/>
      <c r="PRQ95" s="50"/>
      <c r="PRR95" s="50"/>
      <c r="PRS95" s="50"/>
      <c r="PRT95" s="50"/>
      <c r="PRU95" s="50"/>
      <c r="PRV95" s="50"/>
      <c r="PRW95" s="50"/>
      <c r="PRX95" s="50"/>
      <c r="PRY95" s="50"/>
      <c r="PRZ95" s="50"/>
      <c r="PSA95" s="50"/>
      <c r="PSB95" s="50"/>
      <c r="PSC95" s="50"/>
      <c r="PSD95" s="50"/>
      <c r="PSE95" s="50"/>
      <c r="PSF95" s="50"/>
      <c r="PSG95" s="50"/>
      <c r="PSH95" s="50"/>
      <c r="PSI95" s="50"/>
      <c r="PSJ95" s="50"/>
      <c r="PSK95" s="50"/>
      <c r="PSL95" s="50"/>
      <c r="PSM95" s="50"/>
      <c r="PSN95" s="50"/>
      <c r="PSO95" s="50"/>
      <c r="PSP95" s="50"/>
      <c r="PSQ95" s="50"/>
      <c r="PSR95" s="50"/>
      <c r="PSS95" s="50"/>
      <c r="PST95" s="50"/>
      <c r="PSU95" s="50"/>
      <c r="PSV95" s="50"/>
      <c r="PSW95" s="50"/>
      <c r="PSX95" s="50"/>
      <c r="PSY95" s="50"/>
      <c r="PSZ95" s="50"/>
      <c r="PTA95" s="50"/>
      <c r="PTB95" s="50"/>
      <c r="PTC95" s="50"/>
      <c r="PTD95" s="50"/>
      <c r="PTE95" s="50"/>
      <c r="PTF95" s="50"/>
      <c r="PTG95" s="50"/>
      <c r="PTH95" s="50"/>
      <c r="PTI95" s="50"/>
      <c r="PTJ95" s="50"/>
      <c r="PTK95" s="50"/>
      <c r="PTL95" s="50"/>
      <c r="PTM95" s="50"/>
      <c r="PTN95" s="50"/>
      <c r="PTO95" s="50"/>
      <c r="PTP95" s="50"/>
      <c r="PTQ95" s="50"/>
      <c r="PTR95" s="50"/>
      <c r="PTS95" s="50"/>
      <c r="PTT95" s="50"/>
      <c r="PTU95" s="50"/>
      <c r="PTV95" s="50"/>
      <c r="PTW95" s="50"/>
      <c r="PTX95" s="50"/>
      <c r="PTY95" s="50"/>
      <c r="PTZ95" s="50"/>
      <c r="PUA95" s="50"/>
      <c r="PUB95" s="50"/>
      <c r="PUC95" s="50"/>
      <c r="PUD95" s="50"/>
      <c r="PUE95" s="50"/>
      <c r="PUF95" s="50"/>
      <c r="PUG95" s="50"/>
      <c r="PUH95" s="50"/>
      <c r="PUI95" s="50"/>
      <c r="PUJ95" s="50"/>
      <c r="PUK95" s="50"/>
      <c r="PUL95" s="50"/>
      <c r="PUM95" s="50"/>
      <c r="PUN95" s="50"/>
      <c r="PUO95" s="50"/>
      <c r="PUP95" s="50"/>
      <c r="PUQ95" s="50"/>
      <c r="PUR95" s="50"/>
      <c r="PUS95" s="50"/>
      <c r="PUT95" s="50"/>
      <c r="PUU95" s="50"/>
      <c r="PUV95" s="50"/>
      <c r="PUW95" s="50"/>
      <c r="PUX95" s="50"/>
      <c r="PUY95" s="50"/>
      <c r="PUZ95" s="50"/>
      <c r="PVA95" s="50"/>
      <c r="PVB95" s="50"/>
      <c r="PVC95" s="50"/>
      <c r="PVD95" s="50"/>
      <c r="PVE95" s="50"/>
      <c r="PVF95" s="50"/>
      <c r="PVG95" s="50"/>
      <c r="PVH95" s="50"/>
      <c r="PVI95" s="50"/>
      <c r="PVJ95" s="50"/>
      <c r="PVK95" s="50"/>
      <c r="PVL95" s="50"/>
      <c r="PVM95" s="50"/>
      <c r="PVN95" s="50"/>
      <c r="PVO95" s="50"/>
      <c r="PVP95" s="50"/>
      <c r="PVQ95" s="50"/>
      <c r="PVR95" s="50"/>
      <c r="PVS95" s="50"/>
      <c r="PVT95" s="50"/>
      <c r="PVU95" s="50"/>
      <c r="PVV95" s="50"/>
      <c r="PVW95" s="50"/>
      <c r="PVX95" s="50"/>
      <c r="PVY95" s="50"/>
      <c r="PVZ95" s="50"/>
      <c r="PWA95" s="50"/>
      <c r="PWB95" s="50"/>
      <c r="PWC95" s="50"/>
      <c r="PWD95" s="50"/>
      <c r="PWE95" s="50"/>
      <c r="PWF95" s="50"/>
      <c r="PWG95" s="50"/>
      <c r="PWH95" s="50"/>
      <c r="PWI95" s="50"/>
      <c r="PWJ95" s="50"/>
      <c r="PWK95" s="50"/>
      <c r="PWL95" s="50"/>
      <c r="PWM95" s="50"/>
      <c r="PWN95" s="50"/>
      <c r="PWO95" s="50"/>
      <c r="PWP95" s="50"/>
      <c r="PWQ95" s="50"/>
      <c r="PWR95" s="50"/>
      <c r="PWS95" s="50"/>
      <c r="PWT95" s="50"/>
      <c r="PWU95" s="50"/>
      <c r="PWV95" s="50"/>
      <c r="PWW95" s="50"/>
      <c r="PWX95" s="50"/>
      <c r="PWY95" s="50"/>
      <c r="PWZ95" s="50"/>
      <c r="PXA95" s="50"/>
      <c r="PXB95" s="50"/>
      <c r="PXC95" s="50"/>
      <c r="PXD95" s="50"/>
      <c r="PXE95" s="50"/>
      <c r="PXF95" s="50"/>
      <c r="PXG95" s="50"/>
      <c r="PXH95" s="50"/>
      <c r="PXI95" s="50"/>
      <c r="PXJ95" s="50"/>
      <c r="PXK95" s="50"/>
      <c r="PXL95" s="50"/>
      <c r="PXM95" s="50"/>
      <c r="PXN95" s="50"/>
      <c r="PXO95" s="50"/>
      <c r="PXP95" s="50"/>
      <c r="PXQ95" s="50"/>
      <c r="PXR95" s="50"/>
      <c r="PXS95" s="50"/>
      <c r="PXT95" s="50"/>
      <c r="PXU95" s="50"/>
      <c r="PXV95" s="50"/>
      <c r="PXW95" s="50"/>
      <c r="PXX95" s="50"/>
      <c r="PXY95" s="50"/>
      <c r="PXZ95" s="50"/>
      <c r="PYA95" s="50"/>
      <c r="PYB95" s="50"/>
      <c r="PYC95" s="50"/>
      <c r="PYD95" s="50"/>
      <c r="PYE95" s="50"/>
      <c r="PYF95" s="50"/>
      <c r="PYG95" s="50"/>
      <c r="PYH95" s="50"/>
      <c r="PYI95" s="50"/>
      <c r="PYJ95" s="50"/>
      <c r="PYK95" s="50"/>
      <c r="PYL95" s="50"/>
      <c r="PYM95" s="50"/>
      <c r="PYN95" s="50"/>
      <c r="PYO95" s="50"/>
      <c r="PYP95" s="50"/>
      <c r="PYQ95" s="50"/>
      <c r="PYR95" s="50"/>
      <c r="PYS95" s="50"/>
      <c r="PYT95" s="50"/>
      <c r="PYU95" s="50"/>
      <c r="PYV95" s="50"/>
      <c r="PYW95" s="50"/>
      <c r="PYX95" s="50"/>
      <c r="PYY95" s="50"/>
      <c r="PYZ95" s="50"/>
      <c r="PZA95" s="50"/>
      <c r="PZB95" s="50"/>
      <c r="PZC95" s="50"/>
      <c r="PZD95" s="50"/>
      <c r="PZE95" s="50"/>
      <c r="PZF95" s="50"/>
      <c r="PZG95" s="50"/>
      <c r="PZH95" s="50"/>
      <c r="PZI95" s="50"/>
      <c r="PZJ95" s="50"/>
      <c r="PZK95" s="50"/>
      <c r="PZL95" s="50"/>
      <c r="PZM95" s="50"/>
      <c r="PZN95" s="50"/>
      <c r="PZO95" s="50"/>
      <c r="PZP95" s="50"/>
      <c r="PZQ95" s="50"/>
      <c r="PZR95" s="50"/>
      <c r="PZS95" s="50"/>
      <c r="PZT95" s="50"/>
      <c r="PZU95" s="50"/>
      <c r="PZV95" s="50"/>
      <c r="PZW95" s="50"/>
      <c r="PZX95" s="50"/>
      <c r="PZY95" s="50"/>
      <c r="PZZ95" s="50"/>
      <c r="QAA95" s="50"/>
      <c r="QAB95" s="50"/>
      <c r="QAC95" s="50"/>
      <c r="QAD95" s="50"/>
      <c r="QAE95" s="50"/>
      <c r="QAF95" s="50"/>
      <c r="QAG95" s="50"/>
      <c r="QAH95" s="50"/>
      <c r="QAI95" s="50"/>
      <c r="QAJ95" s="50"/>
      <c r="QAK95" s="50"/>
      <c r="QAL95" s="50"/>
      <c r="QAM95" s="50"/>
      <c r="QAN95" s="50"/>
      <c r="QAO95" s="50"/>
      <c r="QAP95" s="50"/>
      <c r="QAQ95" s="50"/>
      <c r="QAR95" s="50"/>
      <c r="QAS95" s="50"/>
      <c r="QAT95" s="50"/>
      <c r="QAU95" s="50"/>
      <c r="QAV95" s="50"/>
      <c r="QAW95" s="50"/>
      <c r="QAX95" s="50"/>
      <c r="QAY95" s="50"/>
      <c r="QAZ95" s="50"/>
      <c r="QBA95" s="50"/>
      <c r="QBB95" s="50"/>
      <c r="QBC95" s="50"/>
      <c r="QBD95" s="50"/>
      <c r="QBE95" s="50"/>
      <c r="QBF95" s="50"/>
      <c r="QBG95" s="50"/>
      <c r="QBH95" s="50"/>
      <c r="QBI95" s="50"/>
      <c r="QBJ95" s="50"/>
      <c r="QBK95" s="50"/>
      <c r="QBL95" s="50"/>
      <c r="QBM95" s="50"/>
      <c r="QBN95" s="50"/>
      <c r="QBO95" s="50"/>
      <c r="QBP95" s="50"/>
      <c r="QBQ95" s="50"/>
      <c r="QBR95" s="50"/>
      <c r="QBS95" s="50"/>
      <c r="QBT95" s="50"/>
      <c r="QBU95" s="50"/>
      <c r="QBV95" s="50"/>
      <c r="QBW95" s="50"/>
      <c r="QBX95" s="50"/>
      <c r="QBY95" s="50"/>
      <c r="QBZ95" s="50"/>
      <c r="QCA95" s="50"/>
      <c r="QCB95" s="50"/>
      <c r="QCC95" s="50"/>
      <c r="QCD95" s="50"/>
      <c r="QCE95" s="50"/>
      <c r="QCF95" s="50"/>
      <c r="QCG95" s="50"/>
      <c r="QCH95" s="50"/>
      <c r="QCI95" s="50"/>
      <c r="QCJ95" s="50"/>
      <c r="QCK95" s="50"/>
      <c r="QCL95" s="50"/>
      <c r="QCM95" s="50"/>
      <c r="QCN95" s="50"/>
      <c r="QCO95" s="50"/>
      <c r="QCP95" s="50"/>
      <c r="QCQ95" s="50"/>
      <c r="QCR95" s="50"/>
      <c r="QCS95" s="50"/>
      <c r="QCT95" s="50"/>
      <c r="QCU95" s="50"/>
      <c r="QCV95" s="50"/>
      <c r="QCW95" s="50"/>
      <c r="QCX95" s="50"/>
      <c r="QCY95" s="50"/>
      <c r="QCZ95" s="50"/>
      <c r="QDA95" s="50"/>
      <c r="QDB95" s="50"/>
      <c r="QDC95" s="50"/>
      <c r="QDD95" s="50"/>
      <c r="QDE95" s="50"/>
      <c r="QDF95" s="50"/>
      <c r="QDG95" s="50"/>
      <c r="QDH95" s="50"/>
      <c r="QDI95" s="50"/>
      <c r="QDJ95" s="50"/>
      <c r="QDK95" s="50"/>
      <c r="QDL95" s="50"/>
      <c r="QDM95" s="50"/>
      <c r="QDN95" s="50"/>
      <c r="QDO95" s="50"/>
      <c r="QDP95" s="50"/>
      <c r="QDQ95" s="50"/>
      <c r="QDR95" s="50"/>
      <c r="QDS95" s="50"/>
      <c r="QDT95" s="50"/>
      <c r="QDU95" s="50"/>
      <c r="QDV95" s="50"/>
      <c r="QDW95" s="50"/>
      <c r="QDX95" s="50"/>
      <c r="QDY95" s="50"/>
      <c r="QDZ95" s="50"/>
      <c r="QEA95" s="50"/>
      <c r="QEB95" s="50"/>
      <c r="QEC95" s="50"/>
      <c r="QED95" s="50"/>
      <c r="QEE95" s="50"/>
      <c r="QEF95" s="50"/>
      <c r="QEG95" s="50"/>
      <c r="QEH95" s="50"/>
      <c r="QEI95" s="50"/>
      <c r="QEJ95" s="50"/>
      <c r="QEK95" s="50"/>
      <c r="QEL95" s="50"/>
      <c r="QEM95" s="50"/>
      <c r="QEN95" s="50"/>
      <c r="QEO95" s="50"/>
      <c r="QEP95" s="50"/>
      <c r="QEQ95" s="50"/>
      <c r="QER95" s="50"/>
      <c r="QES95" s="50"/>
      <c r="QET95" s="50"/>
      <c r="QEU95" s="50"/>
      <c r="QEV95" s="50"/>
      <c r="QEW95" s="50"/>
      <c r="QEX95" s="50"/>
      <c r="QEY95" s="50"/>
      <c r="QEZ95" s="50"/>
      <c r="QFA95" s="50"/>
      <c r="QFB95" s="50"/>
      <c r="QFC95" s="50"/>
      <c r="QFD95" s="50"/>
      <c r="QFE95" s="50"/>
      <c r="QFF95" s="50"/>
      <c r="QFG95" s="50"/>
      <c r="QFH95" s="50"/>
      <c r="QFI95" s="50"/>
      <c r="QFJ95" s="50"/>
      <c r="QFK95" s="50"/>
      <c r="QFL95" s="50"/>
      <c r="QFM95" s="50"/>
      <c r="QFN95" s="50"/>
      <c r="QFO95" s="50"/>
      <c r="QFP95" s="50"/>
      <c r="QFQ95" s="50"/>
      <c r="QFR95" s="50"/>
      <c r="QFS95" s="50"/>
      <c r="QFT95" s="50"/>
      <c r="QFU95" s="50"/>
      <c r="QFV95" s="50"/>
      <c r="QFW95" s="50"/>
      <c r="QFX95" s="50"/>
      <c r="QFY95" s="50"/>
      <c r="QFZ95" s="50"/>
      <c r="QGA95" s="50"/>
      <c r="QGB95" s="50"/>
      <c r="QGC95" s="50"/>
      <c r="QGD95" s="50"/>
      <c r="QGE95" s="50"/>
      <c r="QGF95" s="50"/>
      <c r="QGG95" s="50"/>
      <c r="QGH95" s="50"/>
      <c r="QGI95" s="50"/>
      <c r="QGJ95" s="50"/>
      <c r="QGK95" s="50"/>
      <c r="QGL95" s="50"/>
      <c r="QGM95" s="50"/>
      <c r="QGN95" s="50"/>
      <c r="QGO95" s="50"/>
      <c r="QGP95" s="50"/>
      <c r="QGQ95" s="50"/>
      <c r="QGR95" s="50"/>
      <c r="QGS95" s="50"/>
      <c r="QGT95" s="50"/>
      <c r="QGU95" s="50"/>
      <c r="QGV95" s="50"/>
      <c r="QGW95" s="50"/>
      <c r="QGX95" s="50"/>
      <c r="QGY95" s="50"/>
      <c r="QGZ95" s="50"/>
      <c r="QHA95" s="50"/>
      <c r="QHB95" s="50"/>
      <c r="QHC95" s="50"/>
      <c r="QHD95" s="50"/>
      <c r="QHE95" s="50"/>
      <c r="QHF95" s="50"/>
      <c r="QHG95" s="50"/>
      <c r="QHH95" s="50"/>
      <c r="QHI95" s="50"/>
      <c r="QHJ95" s="50"/>
      <c r="QHK95" s="50"/>
      <c r="QHL95" s="50"/>
      <c r="QHM95" s="50"/>
      <c r="QHN95" s="50"/>
      <c r="QHO95" s="50"/>
      <c r="QHP95" s="50"/>
      <c r="QHQ95" s="50"/>
      <c r="QHR95" s="50"/>
      <c r="QHS95" s="50"/>
      <c r="QHT95" s="50"/>
      <c r="QHU95" s="50"/>
      <c r="QHV95" s="50"/>
      <c r="QHW95" s="50"/>
      <c r="QHX95" s="50"/>
      <c r="QHY95" s="50"/>
      <c r="QHZ95" s="50"/>
      <c r="QIA95" s="50"/>
      <c r="QIB95" s="50"/>
      <c r="QIC95" s="50"/>
      <c r="QID95" s="50"/>
      <c r="QIE95" s="50"/>
      <c r="QIF95" s="50"/>
      <c r="QIG95" s="50"/>
      <c r="QIH95" s="50"/>
      <c r="QII95" s="50"/>
      <c r="QIJ95" s="50"/>
      <c r="QIK95" s="50"/>
      <c r="QIL95" s="50"/>
      <c r="QIM95" s="50"/>
      <c r="QIN95" s="50"/>
      <c r="QIO95" s="50"/>
      <c r="QIP95" s="50"/>
      <c r="QIQ95" s="50"/>
      <c r="QIR95" s="50"/>
      <c r="QIS95" s="50"/>
      <c r="QIT95" s="50"/>
      <c r="QIU95" s="50"/>
      <c r="QIV95" s="50"/>
      <c r="QIW95" s="50"/>
      <c r="QIX95" s="50"/>
      <c r="QIY95" s="50"/>
      <c r="QIZ95" s="50"/>
      <c r="QJA95" s="50"/>
      <c r="QJB95" s="50"/>
      <c r="QJC95" s="50"/>
      <c r="QJD95" s="50"/>
      <c r="QJE95" s="50"/>
      <c r="QJF95" s="50"/>
      <c r="QJG95" s="50"/>
      <c r="QJH95" s="50"/>
      <c r="QJI95" s="50"/>
      <c r="QJJ95" s="50"/>
      <c r="QJK95" s="50"/>
      <c r="QJL95" s="50"/>
      <c r="QJM95" s="50"/>
      <c r="QJN95" s="50"/>
      <c r="QJO95" s="50"/>
      <c r="QJP95" s="50"/>
      <c r="QJQ95" s="50"/>
      <c r="QJR95" s="50"/>
      <c r="QJS95" s="50"/>
      <c r="QJT95" s="50"/>
      <c r="QJU95" s="50"/>
      <c r="QJV95" s="50"/>
      <c r="QJW95" s="50"/>
      <c r="QJX95" s="50"/>
      <c r="QJY95" s="50"/>
      <c r="QJZ95" s="50"/>
      <c r="QKA95" s="50"/>
      <c r="QKB95" s="50"/>
      <c r="QKC95" s="50"/>
      <c r="QKD95" s="50"/>
      <c r="QKE95" s="50"/>
      <c r="QKF95" s="50"/>
      <c r="QKG95" s="50"/>
      <c r="QKH95" s="50"/>
      <c r="QKI95" s="50"/>
      <c r="QKJ95" s="50"/>
      <c r="QKK95" s="50"/>
      <c r="QKL95" s="50"/>
      <c r="QKM95" s="50"/>
      <c r="QKN95" s="50"/>
      <c r="QKO95" s="50"/>
      <c r="QKP95" s="50"/>
      <c r="QKQ95" s="50"/>
      <c r="QKR95" s="50"/>
      <c r="QKS95" s="50"/>
      <c r="QKT95" s="50"/>
      <c r="QKU95" s="50"/>
      <c r="QKV95" s="50"/>
      <c r="QKW95" s="50"/>
      <c r="QKX95" s="50"/>
      <c r="QKY95" s="50"/>
      <c r="QKZ95" s="50"/>
      <c r="QLA95" s="50"/>
      <c r="QLB95" s="50"/>
      <c r="QLC95" s="50"/>
      <c r="QLD95" s="50"/>
      <c r="QLE95" s="50"/>
      <c r="QLF95" s="50"/>
      <c r="QLG95" s="50"/>
      <c r="QLH95" s="50"/>
      <c r="QLI95" s="50"/>
      <c r="QLJ95" s="50"/>
      <c r="QLK95" s="50"/>
      <c r="QLL95" s="50"/>
      <c r="QLM95" s="50"/>
      <c r="QLN95" s="50"/>
      <c r="QLO95" s="50"/>
      <c r="QLP95" s="50"/>
      <c r="QLQ95" s="50"/>
      <c r="QLR95" s="50"/>
      <c r="QLS95" s="50"/>
      <c r="QLT95" s="50"/>
      <c r="QLU95" s="50"/>
      <c r="QLV95" s="50"/>
      <c r="QLW95" s="50"/>
      <c r="QLX95" s="50"/>
      <c r="QLY95" s="50"/>
      <c r="QLZ95" s="50"/>
      <c r="QMA95" s="50"/>
      <c r="QMB95" s="50"/>
      <c r="QMC95" s="50"/>
      <c r="QMD95" s="50"/>
      <c r="QME95" s="50"/>
      <c r="QMF95" s="50"/>
      <c r="QMG95" s="50"/>
      <c r="QMH95" s="50"/>
      <c r="QMI95" s="50"/>
      <c r="QMJ95" s="50"/>
      <c r="QMK95" s="50"/>
      <c r="QML95" s="50"/>
      <c r="QMM95" s="50"/>
      <c r="QMN95" s="50"/>
      <c r="QMO95" s="50"/>
      <c r="QMP95" s="50"/>
      <c r="QMQ95" s="50"/>
      <c r="QMR95" s="50"/>
      <c r="QMS95" s="50"/>
      <c r="QMT95" s="50"/>
      <c r="QMU95" s="50"/>
      <c r="QMV95" s="50"/>
      <c r="QMW95" s="50"/>
      <c r="QMX95" s="50"/>
      <c r="QMY95" s="50"/>
      <c r="QMZ95" s="50"/>
      <c r="QNA95" s="50"/>
      <c r="QNB95" s="50"/>
      <c r="QNC95" s="50"/>
      <c r="QND95" s="50"/>
      <c r="QNE95" s="50"/>
      <c r="QNF95" s="50"/>
      <c r="QNG95" s="50"/>
      <c r="QNH95" s="50"/>
      <c r="QNI95" s="50"/>
      <c r="QNJ95" s="50"/>
      <c r="QNK95" s="50"/>
      <c r="QNL95" s="50"/>
      <c r="QNM95" s="50"/>
      <c r="QNN95" s="50"/>
      <c r="QNO95" s="50"/>
      <c r="QNP95" s="50"/>
      <c r="QNQ95" s="50"/>
      <c r="QNR95" s="50"/>
      <c r="QNS95" s="50"/>
      <c r="QNT95" s="50"/>
      <c r="QNU95" s="50"/>
      <c r="QNV95" s="50"/>
      <c r="QNW95" s="50"/>
      <c r="QNX95" s="50"/>
      <c r="QNY95" s="50"/>
      <c r="QNZ95" s="50"/>
      <c r="QOA95" s="50"/>
      <c r="QOB95" s="50"/>
      <c r="QOC95" s="50"/>
      <c r="QOD95" s="50"/>
      <c r="QOE95" s="50"/>
      <c r="QOF95" s="50"/>
      <c r="QOG95" s="50"/>
      <c r="QOH95" s="50"/>
      <c r="QOI95" s="50"/>
      <c r="QOJ95" s="50"/>
      <c r="QOK95" s="50"/>
      <c r="QOL95" s="50"/>
      <c r="QOM95" s="50"/>
      <c r="QON95" s="50"/>
      <c r="QOO95" s="50"/>
      <c r="QOP95" s="50"/>
      <c r="QOQ95" s="50"/>
      <c r="QOR95" s="50"/>
      <c r="QOS95" s="50"/>
      <c r="QOT95" s="50"/>
      <c r="QOU95" s="50"/>
      <c r="QOV95" s="50"/>
      <c r="QOW95" s="50"/>
      <c r="QOX95" s="50"/>
      <c r="QOY95" s="50"/>
      <c r="QOZ95" s="50"/>
      <c r="QPA95" s="50"/>
      <c r="QPB95" s="50"/>
      <c r="QPC95" s="50"/>
      <c r="QPD95" s="50"/>
      <c r="QPE95" s="50"/>
      <c r="QPF95" s="50"/>
      <c r="QPG95" s="50"/>
      <c r="QPH95" s="50"/>
      <c r="QPI95" s="50"/>
      <c r="QPJ95" s="50"/>
      <c r="QPK95" s="50"/>
      <c r="QPL95" s="50"/>
      <c r="QPM95" s="50"/>
      <c r="QPN95" s="50"/>
      <c r="QPO95" s="50"/>
      <c r="QPP95" s="50"/>
      <c r="QPQ95" s="50"/>
      <c r="QPR95" s="50"/>
      <c r="QPS95" s="50"/>
      <c r="QPT95" s="50"/>
      <c r="QPU95" s="50"/>
      <c r="QPV95" s="50"/>
      <c r="QPW95" s="50"/>
      <c r="QPX95" s="50"/>
      <c r="QPY95" s="50"/>
      <c r="QPZ95" s="50"/>
      <c r="QQA95" s="50"/>
      <c r="QQB95" s="50"/>
      <c r="QQC95" s="50"/>
      <c r="QQD95" s="50"/>
      <c r="QQE95" s="50"/>
      <c r="QQF95" s="50"/>
      <c r="QQG95" s="50"/>
      <c r="QQH95" s="50"/>
      <c r="QQI95" s="50"/>
      <c r="QQJ95" s="50"/>
      <c r="QQK95" s="50"/>
      <c r="QQL95" s="50"/>
      <c r="QQM95" s="50"/>
      <c r="QQN95" s="50"/>
      <c r="QQO95" s="50"/>
      <c r="QQP95" s="50"/>
      <c r="QQQ95" s="50"/>
      <c r="QQR95" s="50"/>
      <c r="QQS95" s="50"/>
      <c r="QQT95" s="50"/>
      <c r="QQU95" s="50"/>
      <c r="QQV95" s="50"/>
      <c r="QQW95" s="50"/>
      <c r="QQX95" s="50"/>
      <c r="QQY95" s="50"/>
      <c r="QQZ95" s="50"/>
      <c r="QRA95" s="50"/>
      <c r="QRB95" s="50"/>
      <c r="QRC95" s="50"/>
      <c r="QRD95" s="50"/>
      <c r="QRE95" s="50"/>
      <c r="QRF95" s="50"/>
      <c r="QRG95" s="50"/>
      <c r="QRH95" s="50"/>
      <c r="QRI95" s="50"/>
      <c r="QRJ95" s="50"/>
      <c r="QRK95" s="50"/>
      <c r="QRL95" s="50"/>
      <c r="QRM95" s="50"/>
      <c r="QRN95" s="50"/>
      <c r="QRO95" s="50"/>
      <c r="QRP95" s="50"/>
      <c r="QRQ95" s="50"/>
      <c r="QRR95" s="50"/>
      <c r="QRS95" s="50"/>
      <c r="QRT95" s="50"/>
      <c r="QRU95" s="50"/>
      <c r="QRV95" s="50"/>
      <c r="QRW95" s="50"/>
      <c r="QRX95" s="50"/>
      <c r="QRY95" s="50"/>
      <c r="QRZ95" s="50"/>
      <c r="QSA95" s="50"/>
      <c r="QSB95" s="50"/>
      <c r="QSC95" s="50"/>
      <c r="QSD95" s="50"/>
      <c r="QSE95" s="50"/>
      <c r="QSF95" s="50"/>
      <c r="QSG95" s="50"/>
      <c r="QSH95" s="50"/>
      <c r="QSI95" s="50"/>
      <c r="QSJ95" s="50"/>
      <c r="QSK95" s="50"/>
      <c r="QSL95" s="50"/>
      <c r="QSM95" s="50"/>
      <c r="QSN95" s="50"/>
      <c r="QSO95" s="50"/>
      <c r="QSP95" s="50"/>
      <c r="QSQ95" s="50"/>
      <c r="QSR95" s="50"/>
      <c r="QSS95" s="50"/>
      <c r="QST95" s="50"/>
      <c r="QSU95" s="50"/>
      <c r="QSV95" s="50"/>
      <c r="QSW95" s="50"/>
      <c r="QSX95" s="50"/>
      <c r="QSY95" s="50"/>
      <c r="QSZ95" s="50"/>
      <c r="QTA95" s="50"/>
      <c r="QTB95" s="50"/>
      <c r="QTC95" s="50"/>
      <c r="QTD95" s="50"/>
      <c r="QTE95" s="50"/>
      <c r="QTF95" s="50"/>
      <c r="QTG95" s="50"/>
      <c r="QTH95" s="50"/>
      <c r="QTI95" s="50"/>
      <c r="QTJ95" s="50"/>
      <c r="QTK95" s="50"/>
      <c r="QTL95" s="50"/>
      <c r="QTM95" s="50"/>
      <c r="QTN95" s="50"/>
      <c r="QTO95" s="50"/>
      <c r="QTP95" s="50"/>
      <c r="QTQ95" s="50"/>
      <c r="QTR95" s="50"/>
      <c r="QTS95" s="50"/>
      <c r="QTT95" s="50"/>
      <c r="QTU95" s="50"/>
      <c r="QTV95" s="50"/>
      <c r="QTW95" s="50"/>
      <c r="QTX95" s="50"/>
      <c r="QTY95" s="50"/>
      <c r="QTZ95" s="50"/>
      <c r="QUA95" s="50"/>
      <c r="QUB95" s="50"/>
      <c r="QUC95" s="50"/>
      <c r="QUD95" s="50"/>
      <c r="QUE95" s="50"/>
      <c r="QUF95" s="50"/>
      <c r="QUG95" s="50"/>
      <c r="QUH95" s="50"/>
      <c r="QUI95" s="50"/>
      <c r="QUJ95" s="50"/>
      <c r="QUK95" s="50"/>
      <c r="QUL95" s="50"/>
      <c r="QUM95" s="50"/>
      <c r="QUN95" s="50"/>
      <c r="QUO95" s="50"/>
      <c r="QUP95" s="50"/>
      <c r="QUQ95" s="50"/>
      <c r="QUR95" s="50"/>
      <c r="QUS95" s="50"/>
      <c r="QUT95" s="50"/>
      <c r="QUU95" s="50"/>
      <c r="QUV95" s="50"/>
      <c r="QUW95" s="50"/>
      <c r="QUX95" s="50"/>
      <c r="QUY95" s="50"/>
      <c r="QUZ95" s="50"/>
      <c r="QVA95" s="50"/>
      <c r="QVB95" s="50"/>
      <c r="QVC95" s="50"/>
      <c r="QVD95" s="50"/>
      <c r="QVE95" s="50"/>
      <c r="QVF95" s="50"/>
      <c r="QVG95" s="50"/>
      <c r="QVH95" s="50"/>
      <c r="QVI95" s="50"/>
      <c r="QVJ95" s="50"/>
      <c r="QVK95" s="50"/>
      <c r="QVL95" s="50"/>
      <c r="QVM95" s="50"/>
      <c r="QVN95" s="50"/>
      <c r="QVO95" s="50"/>
      <c r="QVP95" s="50"/>
      <c r="QVQ95" s="50"/>
      <c r="QVR95" s="50"/>
      <c r="QVS95" s="50"/>
      <c r="QVT95" s="50"/>
      <c r="QVU95" s="50"/>
      <c r="QVV95" s="50"/>
      <c r="QVW95" s="50"/>
      <c r="QVX95" s="50"/>
      <c r="QVY95" s="50"/>
      <c r="QVZ95" s="50"/>
      <c r="QWA95" s="50"/>
      <c r="QWB95" s="50"/>
      <c r="QWC95" s="50"/>
      <c r="QWD95" s="50"/>
      <c r="QWE95" s="50"/>
      <c r="QWF95" s="50"/>
      <c r="QWG95" s="50"/>
      <c r="QWH95" s="50"/>
      <c r="QWI95" s="50"/>
      <c r="QWJ95" s="50"/>
      <c r="QWK95" s="50"/>
      <c r="QWL95" s="50"/>
      <c r="QWM95" s="50"/>
      <c r="QWN95" s="50"/>
      <c r="QWO95" s="50"/>
      <c r="QWP95" s="50"/>
      <c r="QWQ95" s="50"/>
      <c r="QWR95" s="50"/>
      <c r="QWS95" s="50"/>
      <c r="QWT95" s="50"/>
      <c r="QWU95" s="50"/>
      <c r="QWV95" s="50"/>
      <c r="QWW95" s="50"/>
      <c r="QWX95" s="50"/>
      <c r="QWY95" s="50"/>
      <c r="QWZ95" s="50"/>
      <c r="QXA95" s="50"/>
      <c r="QXB95" s="50"/>
      <c r="QXC95" s="50"/>
      <c r="QXD95" s="50"/>
      <c r="QXE95" s="50"/>
      <c r="QXF95" s="50"/>
      <c r="QXG95" s="50"/>
      <c r="QXH95" s="50"/>
      <c r="QXI95" s="50"/>
      <c r="QXJ95" s="50"/>
      <c r="QXK95" s="50"/>
      <c r="QXL95" s="50"/>
      <c r="QXM95" s="50"/>
      <c r="QXN95" s="50"/>
      <c r="QXO95" s="50"/>
      <c r="QXP95" s="50"/>
      <c r="QXQ95" s="50"/>
      <c r="QXR95" s="50"/>
      <c r="QXS95" s="50"/>
      <c r="QXT95" s="50"/>
      <c r="QXU95" s="50"/>
      <c r="QXV95" s="50"/>
      <c r="QXW95" s="50"/>
      <c r="QXX95" s="50"/>
      <c r="QXY95" s="50"/>
      <c r="QXZ95" s="50"/>
      <c r="QYA95" s="50"/>
      <c r="QYB95" s="50"/>
      <c r="QYC95" s="50"/>
      <c r="QYD95" s="50"/>
      <c r="QYE95" s="50"/>
      <c r="QYF95" s="50"/>
      <c r="QYG95" s="50"/>
      <c r="QYH95" s="50"/>
      <c r="QYI95" s="50"/>
      <c r="QYJ95" s="50"/>
      <c r="QYK95" s="50"/>
      <c r="QYL95" s="50"/>
      <c r="QYM95" s="50"/>
      <c r="QYN95" s="50"/>
      <c r="QYO95" s="50"/>
      <c r="QYP95" s="50"/>
      <c r="QYQ95" s="50"/>
      <c r="QYR95" s="50"/>
      <c r="QYS95" s="50"/>
      <c r="QYT95" s="50"/>
      <c r="QYU95" s="50"/>
      <c r="QYV95" s="50"/>
      <c r="QYW95" s="50"/>
      <c r="QYX95" s="50"/>
      <c r="QYY95" s="50"/>
      <c r="QYZ95" s="50"/>
      <c r="QZA95" s="50"/>
      <c r="QZB95" s="50"/>
      <c r="QZC95" s="50"/>
      <c r="QZD95" s="50"/>
      <c r="QZE95" s="50"/>
      <c r="QZF95" s="50"/>
      <c r="QZG95" s="50"/>
      <c r="QZH95" s="50"/>
      <c r="QZI95" s="50"/>
      <c r="QZJ95" s="50"/>
      <c r="QZK95" s="50"/>
      <c r="QZL95" s="50"/>
      <c r="QZM95" s="50"/>
      <c r="QZN95" s="50"/>
      <c r="QZO95" s="50"/>
      <c r="QZP95" s="50"/>
      <c r="QZQ95" s="50"/>
      <c r="QZR95" s="50"/>
      <c r="QZS95" s="50"/>
      <c r="QZT95" s="50"/>
      <c r="QZU95" s="50"/>
      <c r="QZV95" s="50"/>
      <c r="QZW95" s="50"/>
      <c r="QZX95" s="50"/>
      <c r="QZY95" s="50"/>
      <c r="QZZ95" s="50"/>
      <c r="RAA95" s="50"/>
      <c r="RAB95" s="50"/>
      <c r="RAC95" s="50"/>
      <c r="RAD95" s="50"/>
      <c r="RAE95" s="50"/>
      <c r="RAF95" s="50"/>
      <c r="RAG95" s="50"/>
      <c r="RAH95" s="50"/>
      <c r="RAI95" s="50"/>
      <c r="RAJ95" s="50"/>
      <c r="RAK95" s="50"/>
      <c r="RAL95" s="50"/>
      <c r="RAM95" s="50"/>
      <c r="RAN95" s="50"/>
      <c r="RAO95" s="50"/>
      <c r="RAP95" s="50"/>
      <c r="RAQ95" s="50"/>
      <c r="RAR95" s="50"/>
      <c r="RAS95" s="50"/>
      <c r="RAT95" s="50"/>
      <c r="RAU95" s="50"/>
      <c r="RAV95" s="50"/>
      <c r="RAW95" s="50"/>
      <c r="RAX95" s="50"/>
      <c r="RAY95" s="50"/>
      <c r="RAZ95" s="50"/>
      <c r="RBA95" s="50"/>
      <c r="RBB95" s="50"/>
      <c r="RBC95" s="50"/>
      <c r="RBD95" s="50"/>
      <c r="RBE95" s="50"/>
      <c r="RBF95" s="50"/>
      <c r="RBG95" s="50"/>
      <c r="RBH95" s="50"/>
      <c r="RBI95" s="50"/>
      <c r="RBJ95" s="50"/>
      <c r="RBK95" s="50"/>
      <c r="RBL95" s="50"/>
      <c r="RBM95" s="50"/>
      <c r="RBN95" s="50"/>
      <c r="RBO95" s="50"/>
      <c r="RBP95" s="50"/>
      <c r="RBQ95" s="50"/>
      <c r="RBR95" s="50"/>
      <c r="RBS95" s="50"/>
      <c r="RBT95" s="50"/>
      <c r="RBU95" s="50"/>
      <c r="RBV95" s="50"/>
      <c r="RBW95" s="50"/>
      <c r="RBX95" s="50"/>
      <c r="RBY95" s="50"/>
      <c r="RBZ95" s="50"/>
      <c r="RCA95" s="50"/>
      <c r="RCB95" s="50"/>
      <c r="RCC95" s="50"/>
      <c r="RCD95" s="50"/>
      <c r="RCE95" s="50"/>
      <c r="RCF95" s="50"/>
      <c r="RCG95" s="50"/>
      <c r="RCH95" s="50"/>
      <c r="RCI95" s="50"/>
      <c r="RCJ95" s="50"/>
      <c r="RCK95" s="50"/>
      <c r="RCL95" s="50"/>
      <c r="RCM95" s="50"/>
      <c r="RCN95" s="50"/>
      <c r="RCO95" s="50"/>
      <c r="RCP95" s="50"/>
      <c r="RCQ95" s="50"/>
      <c r="RCR95" s="50"/>
      <c r="RCS95" s="50"/>
      <c r="RCT95" s="50"/>
      <c r="RCU95" s="50"/>
      <c r="RCV95" s="50"/>
      <c r="RCW95" s="50"/>
      <c r="RCX95" s="50"/>
      <c r="RCY95" s="50"/>
      <c r="RCZ95" s="50"/>
      <c r="RDA95" s="50"/>
      <c r="RDB95" s="50"/>
      <c r="RDC95" s="50"/>
      <c r="RDD95" s="50"/>
      <c r="RDE95" s="50"/>
      <c r="RDF95" s="50"/>
      <c r="RDG95" s="50"/>
      <c r="RDH95" s="50"/>
      <c r="RDI95" s="50"/>
      <c r="RDJ95" s="50"/>
      <c r="RDK95" s="50"/>
      <c r="RDL95" s="50"/>
      <c r="RDM95" s="50"/>
      <c r="RDN95" s="50"/>
      <c r="RDO95" s="50"/>
      <c r="RDP95" s="50"/>
      <c r="RDQ95" s="50"/>
      <c r="RDR95" s="50"/>
      <c r="RDS95" s="50"/>
      <c r="RDT95" s="50"/>
      <c r="RDU95" s="50"/>
      <c r="RDV95" s="50"/>
      <c r="RDW95" s="50"/>
      <c r="RDX95" s="50"/>
      <c r="RDY95" s="50"/>
      <c r="RDZ95" s="50"/>
      <c r="REA95" s="50"/>
      <c r="REB95" s="50"/>
      <c r="REC95" s="50"/>
      <c r="RED95" s="50"/>
      <c r="REE95" s="50"/>
      <c r="REF95" s="50"/>
      <c r="REG95" s="50"/>
      <c r="REH95" s="50"/>
      <c r="REI95" s="50"/>
      <c r="REJ95" s="50"/>
      <c r="REK95" s="50"/>
      <c r="REL95" s="50"/>
      <c r="REM95" s="50"/>
      <c r="REN95" s="50"/>
      <c r="REO95" s="50"/>
      <c r="REP95" s="50"/>
      <c r="REQ95" s="50"/>
      <c r="RER95" s="50"/>
      <c r="RES95" s="50"/>
      <c r="RET95" s="50"/>
      <c r="REU95" s="50"/>
      <c r="REV95" s="50"/>
      <c r="REW95" s="50"/>
      <c r="REX95" s="50"/>
      <c r="REY95" s="50"/>
      <c r="REZ95" s="50"/>
      <c r="RFA95" s="50"/>
      <c r="RFB95" s="50"/>
      <c r="RFC95" s="50"/>
      <c r="RFD95" s="50"/>
      <c r="RFE95" s="50"/>
      <c r="RFF95" s="50"/>
      <c r="RFG95" s="50"/>
      <c r="RFH95" s="50"/>
      <c r="RFI95" s="50"/>
      <c r="RFJ95" s="50"/>
      <c r="RFK95" s="50"/>
      <c r="RFL95" s="50"/>
      <c r="RFM95" s="50"/>
      <c r="RFN95" s="50"/>
      <c r="RFO95" s="50"/>
      <c r="RFP95" s="50"/>
      <c r="RFQ95" s="50"/>
      <c r="RFR95" s="50"/>
      <c r="RFS95" s="50"/>
      <c r="RFT95" s="50"/>
      <c r="RFU95" s="50"/>
      <c r="RFV95" s="50"/>
      <c r="RFW95" s="50"/>
      <c r="RFX95" s="50"/>
      <c r="RFY95" s="50"/>
      <c r="RFZ95" s="50"/>
      <c r="RGA95" s="50"/>
      <c r="RGB95" s="50"/>
      <c r="RGC95" s="50"/>
      <c r="RGD95" s="50"/>
      <c r="RGE95" s="50"/>
      <c r="RGF95" s="50"/>
      <c r="RGG95" s="50"/>
      <c r="RGH95" s="50"/>
      <c r="RGI95" s="50"/>
      <c r="RGJ95" s="50"/>
      <c r="RGK95" s="50"/>
      <c r="RGL95" s="50"/>
      <c r="RGM95" s="50"/>
      <c r="RGN95" s="50"/>
      <c r="RGO95" s="50"/>
      <c r="RGP95" s="50"/>
      <c r="RGQ95" s="50"/>
      <c r="RGR95" s="50"/>
      <c r="RGS95" s="50"/>
      <c r="RGT95" s="50"/>
      <c r="RGU95" s="50"/>
      <c r="RGV95" s="50"/>
      <c r="RGW95" s="50"/>
      <c r="RGX95" s="50"/>
      <c r="RGY95" s="50"/>
      <c r="RGZ95" s="50"/>
      <c r="RHA95" s="50"/>
      <c r="RHB95" s="50"/>
      <c r="RHC95" s="50"/>
      <c r="RHD95" s="50"/>
      <c r="RHE95" s="50"/>
      <c r="RHF95" s="50"/>
      <c r="RHG95" s="50"/>
      <c r="RHH95" s="50"/>
      <c r="RHI95" s="50"/>
      <c r="RHJ95" s="50"/>
      <c r="RHK95" s="50"/>
      <c r="RHL95" s="50"/>
      <c r="RHM95" s="50"/>
      <c r="RHN95" s="50"/>
      <c r="RHO95" s="50"/>
      <c r="RHP95" s="50"/>
      <c r="RHQ95" s="50"/>
      <c r="RHR95" s="50"/>
      <c r="RHS95" s="50"/>
      <c r="RHT95" s="50"/>
      <c r="RHU95" s="50"/>
      <c r="RHV95" s="50"/>
      <c r="RHW95" s="50"/>
      <c r="RHX95" s="50"/>
      <c r="RHY95" s="50"/>
      <c r="RHZ95" s="50"/>
      <c r="RIA95" s="50"/>
      <c r="RIB95" s="50"/>
      <c r="RIC95" s="50"/>
      <c r="RID95" s="50"/>
      <c r="RIE95" s="50"/>
      <c r="RIF95" s="50"/>
      <c r="RIG95" s="50"/>
      <c r="RIH95" s="50"/>
      <c r="RII95" s="50"/>
      <c r="RIJ95" s="50"/>
      <c r="RIK95" s="50"/>
      <c r="RIL95" s="50"/>
      <c r="RIM95" s="50"/>
      <c r="RIN95" s="50"/>
      <c r="RIO95" s="50"/>
      <c r="RIP95" s="50"/>
      <c r="RIQ95" s="50"/>
      <c r="RIR95" s="50"/>
      <c r="RIS95" s="50"/>
      <c r="RIT95" s="50"/>
      <c r="RIU95" s="50"/>
      <c r="RIV95" s="50"/>
      <c r="RIW95" s="50"/>
      <c r="RIX95" s="50"/>
      <c r="RIY95" s="50"/>
      <c r="RIZ95" s="50"/>
      <c r="RJA95" s="50"/>
      <c r="RJB95" s="50"/>
      <c r="RJC95" s="50"/>
      <c r="RJD95" s="50"/>
      <c r="RJE95" s="50"/>
      <c r="RJF95" s="50"/>
      <c r="RJG95" s="50"/>
      <c r="RJH95" s="50"/>
      <c r="RJI95" s="50"/>
      <c r="RJJ95" s="50"/>
      <c r="RJK95" s="50"/>
      <c r="RJL95" s="50"/>
      <c r="RJM95" s="50"/>
      <c r="RJN95" s="50"/>
      <c r="RJO95" s="50"/>
      <c r="RJP95" s="50"/>
      <c r="RJQ95" s="50"/>
      <c r="RJR95" s="50"/>
      <c r="RJS95" s="50"/>
      <c r="RJT95" s="50"/>
      <c r="RJU95" s="50"/>
      <c r="RJV95" s="50"/>
      <c r="RJW95" s="50"/>
      <c r="RJX95" s="50"/>
      <c r="RJY95" s="50"/>
      <c r="RJZ95" s="50"/>
      <c r="RKA95" s="50"/>
      <c r="RKB95" s="50"/>
      <c r="RKC95" s="50"/>
      <c r="RKD95" s="50"/>
      <c r="RKE95" s="50"/>
      <c r="RKF95" s="50"/>
      <c r="RKG95" s="50"/>
      <c r="RKH95" s="50"/>
      <c r="RKI95" s="50"/>
      <c r="RKJ95" s="50"/>
      <c r="RKK95" s="50"/>
      <c r="RKL95" s="50"/>
      <c r="RKM95" s="50"/>
      <c r="RKN95" s="50"/>
      <c r="RKO95" s="50"/>
      <c r="RKP95" s="50"/>
      <c r="RKQ95" s="50"/>
      <c r="RKR95" s="50"/>
      <c r="RKS95" s="50"/>
      <c r="RKT95" s="50"/>
      <c r="RKU95" s="50"/>
      <c r="RKV95" s="50"/>
      <c r="RKW95" s="50"/>
      <c r="RKX95" s="50"/>
      <c r="RKY95" s="50"/>
      <c r="RKZ95" s="50"/>
      <c r="RLA95" s="50"/>
      <c r="RLB95" s="50"/>
      <c r="RLC95" s="50"/>
      <c r="RLD95" s="50"/>
      <c r="RLE95" s="50"/>
      <c r="RLF95" s="50"/>
      <c r="RLG95" s="50"/>
      <c r="RLH95" s="50"/>
      <c r="RLI95" s="50"/>
      <c r="RLJ95" s="50"/>
      <c r="RLK95" s="50"/>
      <c r="RLL95" s="50"/>
      <c r="RLM95" s="50"/>
      <c r="RLN95" s="50"/>
      <c r="RLO95" s="50"/>
      <c r="RLP95" s="50"/>
      <c r="RLQ95" s="50"/>
      <c r="RLR95" s="50"/>
      <c r="RLS95" s="50"/>
      <c r="RLT95" s="50"/>
      <c r="RLU95" s="50"/>
      <c r="RLV95" s="50"/>
      <c r="RLW95" s="50"/>
      <c r="RLX95" s="50"/>
      <c r="RLY95" s="50"/>
      <c r="RLZ95" s="50"/>
      <c r="RMA95" s="50"/>
      <c r="RMB95" s="50"/>
      <c r="RMC95" s="50"/>
      <c r="RMD95" s="50"/>
      <c r="RME95" s="50"/>
      <c r="RMF95" s="50"/>
      <c r="RMG95" s="50"/>
      <c r="RMH95" s="50"/>
      <c r="RMI95" s="50"/>
      <c r="RMJ95" s="50"/>
      <c r="RMK95" s="50"/>
      <c r="RML95" s="50"/>
      <c r="RMM95" s="50"/>
      <c r="RMN95" s="50"/>
      <c r="RMO95" s="50"/>
      <c r="RMP95" s="50"/>
      <c r="RMQ95" s="50"/>
      <c r="RMR95" s="50"/>
      <c r="RMS95" s="50"/>
      <c r="RMT95" s="50"/>
      <c r="RMU95" s="50"/>
      <c r="RMV95" s="50"/>
      <c r="RMW95" s="50"/>
      <c r="RMX95" s="50"/>
      <c r="RMY95" s="50"/>
      <c r="RMZ95" s="50"/>
      <c r="RNA95" s="50"/>
      <c r="RNB95" s="50"/>
      <c r="RNC95" s="50"/>
      <c r="RND95" s="50"/>
      <c r="RNE95" s="50"/>
      <c r="RNF95" s="50"/>
      <c r="RNG95" s="50"/>
      <c r="RNH95" s="50"/>
      <c r="RNI95" s="50"/>
      <c r="RNJ95" s="50"/>
      <c r="RNK95" s="50"/>
      <c r="RNL95" s="50"/>
      <c r="RNM95" s="50"/>
      <c r="RNN95" s="50"/>
      <c r="RNO95" s="50"/>
      <c r="RNP95" s="50"/>
      <c r="RNQ95" s="50"/>
      <c r="RNR95" s="50"/>
      <c r="RNS95" s="50"/>
      <c r="RNT95" s="50"/>
      <c r="RNU95" s="50"/>
      <c r="RNV95" s="50"/>
      <c r="RNW95" s="50"/>
      <c r="RNX95" s="50"/>
      <c r="RNY95" s="50"/>
      <c r="RNZ95" s="50"/>
      <c r="ROA95" s="50"/>
      <c r="ROB95" s="50"/>
      <c r="ROC95" s="50"/>
      <c r="ROD95" s="50"/>
      <c r="ROE95" s="50"/>
      <c r="ROF95" s="50"/>
      <c r="ROG95" s="50"/>
      <c r="ROH95" s="50"/>
      <c r="ROI95" s="50"/>
      <c r="ROJ95" s="50"/>
      <c r="ROK95" s="50"/>
      <c r="ROL95" s="50"/>
      <c r="ROM95" s="50"/>
      <c r="RON95" s="50"/>
      <c r="ROO95" s="50"/>
      <c r="ROP95" s="50"/>
      <c r="ROQ95" s="50"/>
      <c r="ROR95" s="50"/>
      <c r="ROS95" s="50"/>
      <c r="ROT95" s="50"/>
      <c r="ROU95" s="50"/>
      <c r="ROV95" s="50"/>
      <c r="ROW95" s="50"/>
      <c r="ROX95" s="50"/>
      <c r="ROY95" s="50"/>
      <c r="ROZ95" s="50"/>
      <c r="RPA95" s="50"/>
      <c r="RPB95" s="50"/>
      <c r="RPC95" s="50"/>
      <c r="RPD95" s="50"/>
      <c r="RPE95" s="50"/>
      <c r="RPF95" s="50"/>
      <c r="RPG95" s="50"/>
      <c r="RPH95" s="50"/>
      <c r="RPI95" s="50"/>
      <c r="RPJ95" s="50"/>
      <c r="RPK95" s="50"/>
      <c r="RPL95" s="50"/>
      <c r="RPM95" s="50"/>
      <c r="RPN95" s="50"/>
      <c r="RPO95" s="50"/>
      <c r="RPP95" s="50"/>
      <c r="RPQ95" s="50"/>
      <c r="RPR95" s="50"/>
      <c r="RPS95" s="50"/>
      <c r="RPT95" s="50"/>
      <c r="RPU95" s="50"/>
      <c r="RPV95" s="50"/>
      <c r="RPW95" s="50"/>
      <c r="RPX95" s="50"/>
      <c r="RPY95" s="50"/>
      <c r="RPZ95" s="50"/>
      <c r="RQA95" s="50"/>
      <c r="RQB95" s="50"/>
      <c r="RQC95" s="50"/>
      <c r="RQD95" s="50"/>
      <c r="RQE95" s="50"/>
      <c r="RQF95" s="50"/>
      <c r="RQG95" s="50"/>
      <c r="RQH95" s="50"/>
      <c r="RQI95" s="50"/>
      <c r="RQJ95" s="50"/>
      <c r="RQK95" s="50"/>
      <c r="RQL95" s="50"/>
      <c r="RQM95" s="50"/>
      <c r="RQN95" s="50"/>
      <c r="RQO95" s="50"/>
      <c r="RQP95" s="50"/>
      <c r="RQQ95" s="50"/>
      <c r="RQR95" s="50"/>
      <c r="RQS95" s="50"/>
      <c r="RQT95" s="50"/>
      <c r="RQU95" s="50"/>
      <c r="RQV95" s="50"/>
      <c r="RQW95" s="50"/>
      <c r="RQX95" s="50"/>
      <c r="RQY95" s="50"/>
      <c r="RQZ95" s="50"/>
      <c r="RRA95" s="50"/>
      <c r="RRB95" s="50"/>
      <c r="RRC95" s="50"/>
      <c r="RRD95" s="50"/>
      <c r="RRE95" s="50"/>
      <c r="RRF95" s="50"/>
      <c r="RRG95" s="50"/>
      <c r="RRH95" s="50"/>
      <c r="RRI95" s="50"/>
      <c r="RRJ95" s="50"/>
      <c r="RRK95" s="50"/>
      <c r="RRL95" s="50"/>
      <c r="RRM95" s="50"/>
      <c r="RRN95" s="50"/>
      <c r="RRO95" s="50"/>
      <c r="RRP95" s="50"/>
      <c r="RRQ95" s="50"/>
      <c r="RRR95" s="50"/>
      <c r="RRS95" s="50"/>
      <c r="RRT95" s="50"/>
      <c r="RRU95" s="50"/>
      <c r="RRV95" s="50"/>
      <c r="RRW95" s="50"/>
      <c r="RRX95" s="50"/>
      <c r="RRY95" s="50"/>
      <c r="RRZ95" s="50"/>
      <c r="RSA95" s="50"/>
      <c r="RSB95" s="50"/>
      <c r="RSC95" s="50"/>
      <c r="RSD95" s="50"/>
      <c r="RSE95" s="50"/>
      <c r="RSF95" s="50"/>
      <c r="RSG95" s="50"/>
      <c r="RSH95" s="50"/>
      <c r="RSI95" s="50"/>
      <c r="RSJ95" s="50"/>
      <c r="RSK95" s="50"/>
      <c r="RSL95" s="50"/>
      <c r="RSM95" s="50"/>
      <c r="RSN95" s="50"/>
      <c r="RSO95" s="50"/>
      <c r="RSP95" s="50"/>
      <c r="RSQ95" s="50"/>
      <c r="RSR95" s="50"/>
      <c r="RSS95" s="50"/>
      <c r="RST95" s="50"/>
      <c r="RSU95" s="50"/>
      <c r="RSV95" s="50"/>
      <c r="RSW95" s="50"/>
      <c r="RSX95" s="50"/>
      <c r="RSY95" s="50"/>
      <c r="RSZ95" s="50"/>
      <c r="RTA95" s="50"/>
      <c r="RTB95" s="50"/>
      <c r="RTC95" s="50"/>
      <c r="RTD95" s="50"/>
      <c r="RTE95" s="50"/>
      <c r="RTF95" s="50"/>
      <c r="RTG95" s="50"/>
      <c r="RTH95" s="50"/>
      <c r="RTI95" s="50"/>
      <c r="RTJ95" s="50"/>
      <c r="RTK95" s="50"/>
      <c r="RTL95" s="50"/>
      <c r="RTM95" s="50"/>
      <c r="RTN95" s="50"/>
      <c r="RTO95" s="50"/>
      <c r="RTP95" s="50"/>
      <c r="RTQ95" s="50"/>
      <c r="RTR95" s="50"/>
      <c r="RTS95" s="50"/>
      <c r="RTT95" s="50"/>
      <c r="RTU95" s="50"/>
      <c r="RTV95" s="50"/>
      <c r="RTW95" s="50"/>
      <c r="RTX95" s="50"/>
      <c r="RTY95" s="50"/>
      <c r="RTZ95" s="50"/>
      <c r="RUA95" s="50"/>
      <c r="RUB95" s="50"/>
      <c r="RUC95" s="50"/>
      <c r="RUD95" s="50"/>
      <c r="RUE95" s="50"/>
      <c r="RUF95" s="50"/>
      <c r="RUG95" s="50"/>
      <c r="RUH95" s="50"/>
      <c r="RUI95" s="50"/>
      <c r="RUJ95" s="50"/>
      <c r="RUK95" s="50"/>
      <c r="RUL95" s="50"/>
      <c r="RUM95" s="50"/>
      <c r="RUN95" s="50"/>
      <c r="RUO95" s="50"/>
      <c r="RUP95" s="50"/>
      <c r="RUQ95" s="50"/>
      <c r="RUR95" s="50"/>
      <c r="RUS95" s="50"/>
      <c r="RUT95" s="50"/>
      <c r="RUU95" s="50"/>
      <c r="RUV95" s="50"/>
      <c r="RUW95" s="50"/>
      <c r="RUX95" s="50"/>
      <c r="RUY95" s="50"/>
      <c r="RUZ95" s="50"/>
      <c r="RVA95" s="50"/>
      <c r="RVB95" s="50"/>
      <c r="RVC95" s="50"/>
      <c r="RVD95" s="50"/>
      <c r="RVE95" s="50"/>
      <c r="RVF95" s="50"/>
      <c r="RVG95" s="50"/>
      <c r="RVH95" s="50"/>
      <c r="RVI95" s="50"/>
      <c r="RVJ95" s="50"/>
      <c r="RVK95" s="50"/>
      <c r="RVL95" s="50"/>
      <c r="RVM95" s="50"/>
      <c r="RVN95" s="50"/>
      <c r="RVO95" s="50"/>
      <c r="RVP95" s="50"/>
      <c r="RVQ95" s="50"/>
      <c r="RVR95" s="50"/>
      <c r="RVS95" s="50"/>
      <c r="RVT95" s="50"/>
      <c r="RVU95" s="50"/>
      <c r="RVV95" s="50"/>
      <c r="RVW95" s="50"/>
      <c r="RVX95" s="50"/>
      <c r="RVY95" s="50"/>
      <c r="RVZ95" s="50"/>
      <c r="RWA95" s="50"/>
      <c r="RWB95" s="50"/>
      <c r="RWC95" s="50"/>
      <c r="RWD95" s="50"/>
      <c r="RWE95" s="50"/>
      <c r="RWF95" s="50"/>
      <c r="RWG95" s="50"/>
      <c r="RWH95" s="50"/>
      <c r="RWI95" s="50"/>
      <c r="RWJ95" s="50"/>
      <c r="RWK95" s="50"/>
      <c r="RWL95" s="50"/>
      <c r="RWM95" s="50"/>
      <c r="RWN95" s="50"/>
      <c r="RWO95" s="50"/>
      <c r="RWP95" s="50"/>
      <c r="RWQ95" s="50"/>
      <c r="RWR95" s="50"/>
      <c r="RWS95" s="50"/>
      <c r="RWT95" s="50"/>
      <c r="RWU95" s="50"/>
      <c r="RWV95" s="50"/>
      <c r="RWW95" s="50"/>
      <c r="RWX95" s="50"/>
      <c r="RWY95" s="50"/>
      <c r="RWZ95" s="50"/>
      <c r="RXA95" s="50"/>
      <c r="RXB95" s="50"/>
      <c r="RXC95" s="50"/>
      <c r="RXD95" s="50"/>
      <c r="RXE95" s="50"/>
      <c r="RXF95" s="50"/>
      <c r="RXG95" s="50"/>
      <c r="RXH95" s="50"/>
      <c r="RXI95" s="50"/>
      <c r="RXJ95" s="50"/>
      <c r="RXK95" s="50"/>
      <c r="RXL95" s="50"/>
      <c r="RXM95" s="50"/>
      <c r="RXN95" s="50"/>
      <c r="RXO95" s="50"/>
      <c r="RXP95" s="50"/>
      <c r="RXQ95" s="50"/>
      <c r="RXR95" s="50"/>
      <c r="RXS95" s="50"/>
      <c r="RXT95" s="50"/>
      <c r="RXU95" s="50"/>
      <c r="RXV95" s="50"/>
      <c r="RXW95" s="50"/>
      <c r="RXX95" s="50"/>
      <c r="RXY95" s="50"/>
      <c r="RXZ95" s="50"/>
      <c r="RYA95" s="50"/>
      <c r="RYB95" s="50"/>
      <c r="RYC95" s="50"/>
      <c r="RYD95" s="50"/>
      <c r="RYE95" s="50"/>
      <c r="RYF95" s="50"/>
      <c r="RYG95" s="50"/>
      <c r="RYH95" s="50"/>
      <c r="RYI95" s="50"/>
      <c r="RYJ95" s="50"/>
      <c r="RYK95" s="50"/>
      <c r="RYL95" s="50"/>
      <c r="RYM95" s="50"/>
      <c r="RYN95" s="50"/>
      <c r="RYO95" s="50"/>
      <c r="RYP95" s="50"/>
      <c r="RYQ95" s="50"/>
      <c r="RYR95" s="50"/>
      <c r="RYS95" s="50"/>
      <c r="RYT95" s="50"/>
      <c r="RYU95" s="50"/>
      <c r="RYV95" s="50"/>
      <c r="RYW95" s="50"/>
      <c r="RYX95" s="50"/>
      <c r="RYY95" s="50"/>
      <c r="RYZ95" s="50"/>
      <c r="RZA95" s="50"/>
      <c r="RZB95" s="50"/>
      <c r="RZC95" s="50"/>
      <c r="RZD95" s="50"/>
      <c r="RZE95" s="50"/>
      <c r="RZF95" s="50"/>
      <c r="RZG95" s="50"/>
      <c r="RZH95" s="50"/>
      <c r="RZI95" s="50"/>
      <c r="RZJ95" s="50"/>
      <c r="RZK95" s="50"/>
      <c r="RZL95" s="50"/>
      <c r="RZM95" s="50"/>
      <c r="RZN95" s="50"/>
      <c r="RZO95" s="50"/>
      <c r="RZP95" s="50"/>
      <c r="RZQ95" s="50"/>
      <c r="RZR95" s="50"/>
      <c r="RZS95" s="50"/>
      <c r="RZT95" s="50"/>
      <c r="RZU95" s="50"/>
      <c r="RZV95" s="50"/>
      <c r="RZW95" s="50"/>
      <c r="RZX95" s="50"/>
      <c r="RZY95" s="50"/>
      <c r="RZZ95" s="50"/>
      <c r="SAA95" s="50"/>
      <c r="SAB95" s="50"/>
      <c r="SAC95" s="50"/>
      <c r="SAD95" s="50"/>
      <c r="SAE95" s="50"/>
      <c r="SAF95" s="50"/>
      <c r="SAG95" s="50"/>
      <c r="SAH95" s="50"/>
      <c r="SAI95" s="50"/>
      <c r="SAJ95" s="50"/>
      <c r="SAK95" s="50"/>
      <c r="SAL95" s="50"/>
      <c r="SAM95" s="50"/>
      <c r="SAN95" s="50"/>
      <c r="SAO95" s="50"/>
      <c r="SAP95" s="50"/>
      <c r="SAQ95" s="50"/>
      <c r="SAR95" s="50"/>
      <c r="SAS95" s="50"/>
      <c r="SAT95" s="50"/>
      <c r="SAU95" s="50"/>
      <c r="SAV95" s="50"/>
      <c r="SAW95" s="50"/>
      <c r="SAX95" s="50"/>
      <c r="SAY95" s="50"/>
      <c r="SAZ95" s="50"/>
      <c r="SBA95" s="50"/>
      <c r="SBB95" s="50"/>
      <c r="SBC95" s="50"/>
      <c r="SBD95" s="50"/>
      <c r="SBE95" s="50"/>
      <c r="SBF95" s="50"/>
      <c r="SBG95" s="50"/>
      <c r="SBH95" s="50"/>
      <c r="SBI95" s="50"/>
      <c r="SBJ95" s="50"/>
      <c r="SBK95" s="50"/>
      <c r="SBL95" s="50"/>
      <c r="SBM95" s="50"/>
      <c r="SBN95" s="50"/>
      <c r="SBO95" s="50"/>
      <c r="SBP95" s="50"/>
      <c r="SBQ95" s="50"/>
      <c r="SBR95" s="50"/>
      <c r="SBS95" s="50"/>
      <c r="SBT95" s="50"/>
      <c r="SBU95" s="50"/>
      <c r="SBV95" s="50"/>
      <c r="SBW95" s="50"/>
      <c r="SBX95" s="50"/>
      <c r="SBY95" s="50"/>
      <c r="SBZ95" s="50"/>
      <c r="SCA95" s="50"/>
      <c r="SCB95" s="50"/>
      <c r="SCC95" s="50"/>
      <c r="SCD95" s="50"/>
      <c r="SCE95" s="50"/>
      <c r="SCF95" s="50"/>
      <c r="SCG95" s="50"/>
      <c r="SCH95" s="50"/>
      <c r="SCI95" s="50"/>
      <c r="SCJ95" s="50"/>
      <c r="SCK95" s="50"/>
      <c r="SCL95" s="50"/>
      <c r="SCM95" s="50"/>
      <c r="SCN95" s="50"/>
      <c r="SCO95" s="50"/>
      <c r="SCP95" s="50"/>
      <c r="SCQ95" s="50"/>
      <c r="SCR95" s="50"/>
      <c r="SCS95" s="50"/>
      <c r="SCT95" s="50"/>
      <c r="SCU95" s="50"/>
      <c r="SCV95" s="50"/>
      <c r="SCW95" s="50"/>
      <c r="SCX95" s="50"/>
      <c r="SCY95" s="50"/>
      <c r="SCZ95" s="50"/>
      <c r="SDA95" s="50"/>
      <c r="SDB95" s="50"/>
      <c r="SDC95" s="50"/>
      <c r="SDD95" s="50"/>
      <c r="SDE95" s="50"/>
      <c r="SDF95" s="50"/>
      <c r="SDG95" s="50"/>
      <c r="SDH95" s="50"/>
      <c r="SDI95" s="50"/>
      <c r="SDJ95" s="50"/>
      <c r="SDK95" s="50"/>
      <c r="SDL95" s="50"/>
      <c r="SDM95" s="50"/>
      <c r="SDN95" s="50"/>
      <c r="SDO95" s="50"/>
      <c r="SDP95" s="50"/>
      <c r="SDQ95" s="50"/>
      <c r="SDR95" s="50"/>
      <c r="SDS95" s="50"/>
      <c r="SDT95" s="50"/>
      <c r="SDU95" s="50"/>
      <c r="SDV95" s="50"/>
      <c r="SDW95" s="50"/>
      <c r="SDX95" s="50"/>
      <c r="SDY95" s="50"/>
      <c r="SDZ95" s="50"/>
      <c r="SEA95" s="50"/>
      <c r="SEB95" s="50"/>
      <c r="SEC95" s="50"/>
      <c r="SED95" s="50"/>
      <c r="SEE95" s="50"/>
      <c r="SEF95" s="50"/>
      <c r="SEG95" s="50"/>
      <c r="SEH95" s="50"/>
      <c r="SEI95" s="50"/>
      <c r="SEJ95" s="50"/>
      <c r="SEK95" s="50"/>
      <c r="SEL95" s="50"/>
      <c r="SEM95" s="50"/>
      <c r="SEN95" s="50"/>
      <c r="SEO95" s="50"/>
      <c r="SEP95" s="50"/>
      <c r="SEQ95" s="50"/>
      <c r="SER95" s="50"/>
      <c r="SES95" s="50"/>
      <c r="SET95" s="50"/>
      <c r="SEU95" s="50"/>
      <c r="SEV95" s="50"/>
      <c r="SEW95" s="50"/>
      <c r="SEX95" s="50"/>
      <c r="SEY95" s="50"/>
      <c r="SEZ95" s="50"/>
      <c r="SFA95" s="50"/>
      <c r="SFB95" s="50"/>
      <c r="SFC95" s="50"/>
      <c r="SFD95" s="50"/>
      <c r="SFE95" s="50"/>
      <c r="SFF95" s="50"/>
      <c r="SFG95" s="50"/>
      <c r="SFH95" s="50"/>
      <c r="SFI95" s="50"/>
      <c r="SFJ95" s="50"/>
      <c r="SFK95" s="50"/>
      <c r="SFL95" s="50"/>
      <c r="SFM95" s="50"/>
      <c r="SFN95" s="50"/>
      <c r="SFO95" s="50"/>
      <c r="SFP95" s="50"/>
      <c r="SFQ95" s="50"/>
      <c r="SFR95" s="50"/>
      <c r="SFS95" s="50"/>
      <c r="SFT95" s="50"/>
      <c r="SFU95" s="50"/>
      <c r="SFV95" s="50"/>
      <c r="SFW95" s="50"/>
      <c r="SFX95" s="50"/>
      <c r="SFY95" s="50"/>
      <c r="SFZ95" s="50"/>
      <c r="SGA95" s="50"/>
      <c r="SGB95" s="50"/>
      <c r="SGC95" s="50"/>
      <c r="SGD95" s="50"/>
      <c r="SGE95" s="50"/>
      <c r="SGF95" s="50"/>
      <c r="SGG95" s="50"/>
      <c r="SGH95" s="50"/>
      <c r="SGI95" s="50"/>
      <c r="SGJ95" s="50"/>
      <c r="SGK95" s="50"/>
      <c r="SGL95" s="50"/>
      <c r="SGM95" s="50"/>
      <c r="SGN95" s="50"/>
      <c r="SGO95" s="50"/>
      <c r="SGP95" s="50"/>
      <c r="SGQ95" s="50"/>
      <c r="SGR95" s="50"/>
      <c r="SGS95" s="50"/>
      <c r="SGT95" s="50"/>
      <c r="SGU95" s="50"/>
      <c r="SGV95" s="50"/>
      <c r="SGW95" s="50"/>
      <c r="SGX95" s="50"/>
      <c r="SGY95" s="50"/>
      <c r="SGZ95" s="50"/>
      <c r="SHA95" s="50"/>
      <c r="SHB95" s="50"/>
      <c r="SHC95" s="50"/>
      <c r="SHD95" s="50"/>
      <c r="SHE95" s="50"/>
      <c r="SHF95" s="50"/>
      <c r="SHG95" s="50"/>
      <c r="SHH95" s="50"/>
      <c r="SHI95" s="50"/>
      <c r="SHJ95" s="50"/>
      <c r="SHK95" s="50"/>
      <c r="SHL95" s="50"/>
      <c r="SHM95" s="50"/>
      <c r="SHN95" s="50"/>
      <c r="SHO95" s="50"/>
      <c r="SHP95" s="50"/>
      <c r="SHQ95" s="50"/>
      <c r="SHR95" s="50"/>
      <c r="SHS95" s="50"/>
      <c r="SHT95" s="50"/>
      <c r="SHU95" s="50"/>
      <c r="SHV95" s="50"/>
      <c r="SHW95" s="50"/>
      <c r="SHX95" s="50"/>
      <c r="SHY95" s="50"/>
      <c r="SHZ95" s="50"/>
      <c r="SIA95" s="50"/>
      <c r="SIB95" s="50"/>
      <c r="SIC95" s="50"/>
      <c r="SID95" s="50"/>
      <c r="SIE95" s="50"/>
      <c r="SIF95" s="50"/>
      <c r="SIG95" s="50"/>
      <c r="SIH95" s="50"/>
      <c r="SII95" s="50"/>
      <c r="SIJ95" s="50"/>
      <c r="SIK95" s="50"/>
      <c r="SIL95" s="50"/>
      <c r="SIM95" s="50"/>
      <c r="SIN95" s="50"/>
      <c r="SIO95" s="50"/>
      <c r="SIP95" s="50"/>
      <c r="SIQ95" s="50"/>
      <c r="SIR95" s="50"/>
      <c r="SIS95" s="50"/>
      <c r="SIT95" s="50"/>
      <c r="SIU95" s="50"/>
      <c r="SIV95" s="50"/>
      <c r="SIW95" s="50"/>
      <c r="SIX95" s="50"/>
      <c r="SIY95" s="50"/>
      <c r="SIZ95" s="50"/>
      <c r="SJA95" s="50"/>
      <c r="SJB95" s="50"/>
      <c r="SJC95" s="50"/>
      <c r="SJD95" s="50"/>
      <c r="SJE95" s="50"/>
      <c r="SJF95" s="50"/>
      <c r="SJG95" s="50"/>
      <c r="SJH95" s="50"/>
      <c r="SJI95" s="50"/>
      <c r="SJJ95" s="50"/>
      <c r="SJK95" s="50"/>
      <c r="SJL95" s="50"/>
      <c r="SJM95" s="50"/>
      <c r="SJN95" s="50"/>
      <c r="SJO95" s="50"/>
      <c r="SJP95" s="50"/>
      <c r="SJQ95" s="50"/>
      <c r="SJR95" s="50"/>
      <c r="SJS95" s="50"/>
      <c r="SJT95" s="50"/>
      <c r="SJU95" s="50"/>
      <c r="SJV95" s="50"/>
      <c r="SJW95" s="50"/>
      <c r="SJX95" s="50"/>
      <c r="SJY95" s="50"/>
      <c r="SJZ95" s="50"/>
      <c r="SKA95" s="50"/>
      <c r="SKB95" s="50"/>
      <c r="SKC95" s="50"/>
      <c r="SKD95" s="50"/>
      <c r="SKE95" s="50"/>
      <c r="SKF95" s="50"/>
      <c r="SKG95" s="50"/>
      <c r="SKH95" s="50"/>
      <c r="SKI95" s="50"/>
      <c r="SKJ95" s="50"/>
      <c r="SKK95" s="50"/>
      <c r="SKL95" s="50"/>
      <c r="SKM95" s="50"/>
      <c r="SKN95" s="50"/>
      <c r="SKO95" s="50"/>
      <c r="SKP95" s="50"/>
      <c r="SKQ95" s="50"/>
      <c r="SKR95" s="50"/>
      <c r="SKS95" s="50"/>
      <c r="SKT95" s="50"/>
      <c r="SKU95" s="50"/>
      <c r="SKV95" s="50"/>
      <c r="SKW95" s="50"/>
      <c r="SKX95" s="50"/>
      <c r="SKY95" s="50"/>
      <c r="SKZ95" s="50"/>
      <c r="SLA95" s="50"/>
      <c r="SLB95" s="50"/>
      <c r="SLC95" s="50"/>
      <c r="SLD95" s="50"/>
      <c r="SLE95" s="50"/>
      <c r="SLF95" s="50"/>
      <c r="SLG95" s="50"/>
      <c r="SLH95" s="50"/>
      <c r="SLI95" s="50"/>
      <c r="SLJ95" s="50"/>
      <c r="SLK95" s="50"/>
      <c r="SLL95" s="50"/>
      <c r="SLM95" s="50"/>
      <c r="SLN95" s="50"/>
      <c r="SLO95" s="50"/>
      <c r="SLP95" s="50"/>
      <c r="SLQ95" s="50"/>
      <c r="SLR95" s="50"/>
      <c r="SLS95" s="50"/>
      <c r="SLT95" s="50"/>
      <c r="SLU95" s="50"/>
      <c r="SLV95" s="50"/>
      <c r="SLW95" s="50"/>
      <c r="SLX95" s="50"/>
      <c r="SLY95" s="50"/>
      <c r="SLZ95" s="50"/>
      <c r="SMA95" s="50"/>
      <c r="SMB95" s="50"/>
      <c r="SMC95" s="50"/>
      <c r="SMD95" s="50"/>
      <c r="SME95" s="50"/>
      <c r="SMF95" s="50"/>
      <c r="SMG95" s="50"/>
      <c r="SMH95" s="50"/>
      <c r="SMI95" s="50"/>
      <c r="SMJ95" s="50"/>
      <c r="SMK95" s="50"/>
      <c r="SML95" s="50"/>
      <c r="SMM95" s="50"/>
      <c r="SMN95" s="50"/>
      <c r="SMO95" s="50"/>
      <c r="SMP95" s="50"/>
      <c r="SMQ95" s="50"/>
      <c r="SMR95" s="50"/>
      <c r="SMS95" s="50"/>
      <c r="SMT95" s="50"/>
      <c r="SMU95" s="50"/>
      <c r="SMV95" s="50"/>
      <c r="SMW95" s="50"/>
      <c r="SMX95" s="50"/>
      <c r="SMY95" s="50"/>
      <c r="SMZ95" s="50"/>
      <c r="SNA95" s="50"/>
      <c r="SNB95" s="50"/>
      <c r="SNC95" s="50"/>
      <c r="SND95" s="50"/>
      <c r="SNE95" s="50"/>
      <c r="SNF95" s="50"/>
      <c r="SNG95" s="50"/>
      <c r="SNH95" s="50"/>
      <c r="SNI95" s="50"/>
      <c r="SNJ95" s="50"/>
      <c r="SNK95" s="50"/>
      <c r="SNL95" s="50"/>
      <c r="SNM95" s="50"/>
      <c r="SNN95" s="50"/>
      <c r="SNO95" s="50"/>
      <c r="SNP95" s="50"/>
      <c r="SNQ95" s="50"/>
      <c r="SNR95" s="50"/>
      <c r="SNS95" s="50"/>
      <c r="SNT95" s="50"/>
      <c r="SNU95" s="50"/>
      <c r="SNV95" s="50"/>
      <c r="SNW95" s="50"/>
      <c r="SNX95" s="50"/>
      <c r="SNY95" s="50"/>
      <c r="SNZ95" s="50"/>
      <c r="SOA95" s="50"/>
      <c r="SOB95" s="50"/>
      <c r="SOC95" s="50"/>
      <c r="SOD95" s="50"/>
      <c r="SOE95" s="50"/>
      <c r="SOF95" s="50"/>
      <c r="SOG95" s="50"/>
      <c r="SOH95" s="50"/>
      <c r="SOI95" s="50"/>
      <c r="SOJ95" s="50"/>
      <c r="SOK95" s="50"/>
      <c r="SOL95" s="50"/>
      <c r="SOM95" s="50"/>
      <c r="SON95" s="50"/>
      <c r="SOO95" s="50"/>
      <c r="SOP95" s="50"/>
      <c r="SOQ95" s="50"/>
      <c r="SOR95" s="50"/>
      <c r="SOS95" s="50"/>
      <c r="SOT95" s="50"/>
      <c r="SOU95" s="50"/>
      <c r="SOV95" s="50"/>
      <c r="SOW95" s="50"/>
      <c r="SOX95" s="50"/>
      <c r="SOY95" s="50"/>
      <c r="SOZ95" s="50"/>
      <c r="SPA95" s="50"/>
      <c r="SPB95" s="50"/>
      <c r="SPC95" s="50"/>
      <c r="SPD95" s="50"/>
      <c r="SPE95" s="50"/>
      <c r="SPF95" s="50"/>
      <c r="SPG95" s="50"/>
      <c r="SPH95" s="50"/>
      <c r="SPI95" s="50"/>
      <c r="SPJ95" s="50"/>
      <c r="SPK95" s="50"/>
      <c r="SPL95" s="50"/>
      <c r="SPM95" s="50"/>
      <c r="SPN95" s="50"/>
      <c r="SPO95" s="50"/>
      <c r="SPP95" s="50"/>
      <c r="SPQ95" s="50"/>
      <c r="SPR95" s="50"/>
      <c r="SPS95" s="50"/>
      <c r="SPT95" s="50"/>
      <c r="SPU95" s="50"/>
      <c r="SPV95" s="50"/>
      <c r="SPW95" s="50"/>
      <c r="SPX95" s="50"/>
      <c r="SPY95" s="50"/>
      <c r="SPZ95" s="50"/>
      <c r="SQA95" s="50"/>
      <c r="SQB95" s="50"/>
      <c r="SQC95" s="50"/>
      <c r="SQD95" s="50"/>
      <c r="SQE95" s="50"/>
      <c r="SQF95" s="50"/>
      <c r="SQG95" s="50"/>
      <c r="SQH95" s="50"/>
      <c r="SQI95" s="50"/>
      <c r="SQJ95" s="50"/>
      <c r="SQK95" s="50"/>
      <c r="SQL95" s="50"/>
      <c r="SQM95" s="50"/>
      <c r="SQN95" s="50"/>
      <c r="SQO95" s="50"/>
      <c r="SQP95" s="50"/>
      <c r="SQQ95" s="50"/>
      <c r="SQR95" s="50"/>
      <c r="SQS95" s="50"/>
      <c r="SQT95" s="50"/>
      <c r="SQU95" s="50"/>
      <c r="SQV95" s="50"/>
      <c r="SQW95" s="50"/>
      <c r="SQX95" s="50"/>
      <c r="SQY95" s="50"/>
      <c r="SQZ95" s="50"/>
      <c r="SRA95" s="50"/>
      <c r="SRB95" s="50"/>
      <c r="SRC95" s="50"/>
      <c r="SRD95" s="50"/>
      <c r="SRE95" s="50"/>
      <c r="SRF95" s="50"/>
      <c r="SRG95" s="50"/>
      <c r="SRH95" s="50"/>
      <c r="SRI95" s="50"/>
      <c r="SRJ95" s="50"/>
      <c r="SRK95" s="50"/>
      <c r="SRL95" s="50"/>
      <c r="SRM95" s="50"/>
      <c r="SRN95" s="50"/>
      <c r="SRO95" s="50"/>
      <c r="SRP95" s="50"/>
      <c r="SRQ95" s="50"/>
      <c r="SRR95" s="50"/>
      <c r="SRS95" s="50"/>
      <c r="SRT95" s="50"/>
      <c r="SRU95" s="50"/>
      <c r="SRV95" s="50"/>
      <c r="SRW95" s="50"/>
      <c r="SRX95" s="50"/>
      <c r="SRY95" s="50"/>
      <c r="SRZ95" s="50"/>
      <c r="SSA95" s="50"/>
      <c r="SSB95" s="50"/>
      <c r="SSC95" s="50"/>
      <c r="SSD95" s="50"/>
      <c r="SSE95" s="50"/>
      <c r="SSF95" s="50"/>
      <c r="SSG95" s="50"/>
      <c r="SSH95" s="50"/>
      <c r="SSI95" s="50"/>
      <c r="SSJ95" s="50"/>
      <c r="SSK95" s="50"/>
      <c r="SSL95" s="50"/>
      <c r="SSM95" s="50"/>
      <c r="SSN95" s="50"/>
      <c r="SSO95" s="50"/>
      <c r="SSP95" s="50"/>
      <c r="SSQ95" s="50"/>
      <c r="SSR95" s="50"/>
      <c r="SSS95" s="50"/>
      <c r="SST95" s="50"/>
      <c r="SSU95" s="50"/>
      <c r="SSV95" s="50"/>
      <c r="SSW95" s="50"/>
      <c r="SSX95" s="50"/>
      <c r="SSY95" s="50"/>
      <c r="SSZ95" s="50"/>
      <c r="STA95" s="50"/>
      <c r="STB95" s="50"/>
      <c r="STC95" s="50"/>
      <c r="STD95" s="50"/>
      <c r="STE95" s="50"/>
      <c r="STF95" s="50"/>
      <c r="STG95" s="50"/>
      <c r="STH95" s="50"/>
      <c r="STI95" s="50"/>
      <c r="STJ95" s="50"/>
      <c r="STK95" s="50"/>
      <c r="STL95" s="50"/>
      <c r="STM95" s="50"/>
      <c r="STN95" s="50"/>
      <c r="STO95" s="50"/>
      <c r="STP95" s="50"/>
      <c r="STQ95" s="50"/>
      <c r="STR95" s="50"/>
      <c r="STS95" s="50"/>
      <c r="STT95" s="50"/>
      <c r="STU95" s="50"/>
      <c r="STV95" s="50"/>
      <c r="STW95" s="50"/>
      <c r="STX95" s="50"/>
      <c r="STY95" s="50"/>
      <c r="STZ95" s="50"/>
      <c r="SUA95" s="50"/>
      <c r="SUB95" s="50"/>
      <c r="SUC95" s="50"/>
      <c r="SUD95" s="50"/>
      <c r="SUE95" s="50"/>
      <c r="SUF95" s="50"/>
      <c r="SUG95" s="50"/>
      <c r="SUH95" s="50"/>
      <c r="SUI95" s="50"/>
      <c r="SUJ95" s="50"/>
      <c r="SUK95" s="50"/>
      <c r="SUL95" s="50"/>
      <c r="SUM95" s="50"/>
      <c r="SUN95" s="50"/>
      <c r="SUO95" s="50"/>
      <c r="SUP95" s="50"/>
      <c r="SUQ95" s="50"/>
      <c r="SUR95" s="50"/>
      <c r="SUS95" s="50"/>
      <c r="SUT95" s="50"/>
      <c r="SUU95" s="50"/>
      <c r="SUV95" s="50"/>
      <c r="SUW95" s="50"/>
      <c r="SUX95" s="50"/>
      <c r="SUY95" s="50"/>
      <c r="SUZ95" s="50"/>
      <c r="SVA95" s="50"/>
      <c r="SVB95" s="50"/>
      <c r="SVC95" s="50"/>
      <c r="SVD95" s="50"/>
      <c r="SVE95" s="50"/>
      <c r="SVF95" s="50"/>
      <c r="SVG95" s="50"/>
      <c r="SVH95" s="50"/>
      <c r="SVI95" s="50"/>
      <c r="SVJ95" s="50"/>
      <c r="SVK95" s="50"/>
      <c r="SVL95" s="50"/>
      <c r="SVM95" s="50"/>
      <c r="SVN95" s="50"/>
      <c r="SVO95" s="50"/>
      <c r="SVP95" s="50"/>
      <c r="SVQ95" s="50"/>
      <c r="SVR95" s="50"/>
      <c r="SVS95" s="50"/>
      <c r="SVT95" s="50"/>
      <c r="SVU95" s="50"/>
      <c r="SVV95" s="50"/>
      <c r="SVW95" s="50"/>
      <c r="SVX95" s="50"/>
      <c r="SVY95" s="50"/>
      <c r="SVZ95" s="50"/>
      <c r="SWA95" s="50"/>
      <c r="SWB95" s="50"/>
      <c r="SWC95" s="50"/>
      <c r="SWD95" s="50"/>
      <c r="SWE95" s="50"/>
      <c r="SWF95" s="50"/>
      <c r="SWG95" s="50"/>
      <c r="SWH95" s="50"/>
      <c r="SWI95" s="50"/>
      <c r="SWJ95" s="50"/>
      <c r="SWK95" s="50"/>
      <c r="SWL95" s="50"/>
      <c r="SWM95" s="50"/>
      <c r="SWN95" s="50"/>
      <c r="SWO95" s="50"/>
      <c r="SWP95" s="50"/>
      <c r="SWQ95" s="50"/>
      <c r="SWR95" s="50"/>
      <c r="SWS95" s="50"/>
      <c r="SWT95" s="50"/>
      <c r="SWU95" s="50"/>
      <c r="SWV95" s="50"/>
      <c r="SWW95" s="50"/>
      <c r="SWX95" s="50"/>
      <c r="SWY95" s="50"/>
      <c r="SWZ95" s="50"/>
      <c r="SXA95" s="50"/>
      <c r="SXB95" s="50"/>
      <c r="SXC95" s="50"/>
      <c r="SXD95" s="50"/>
      <c r="SXE95" s="50"/>
      <c r="SXF95" s="50"/>
      <c r="SXG95" s="50"/>
      <c r="SXH95" s="50"/>
      <c r="SXI95" s="50"/>
      <c r="SXJ95" s="50"/>
      <c r="SXK95" s="50"/>
      <c r="SXL95" s="50"/>
      <c r="SXM95" s="50"/>
      <c r="SXN95" s="50"/>
      <c r="SXO95" s="50"/>
      <c r="SXP95" s="50"/>
      <c r="SXQ95" s="50"/>
      <c r="SXR95" s="50"/>
      <c r="SXS95" s="50"/>
      <c r="SXT95" s="50"/>
      <c r="SXU95" s="50"/>
      <c r="SXV95" s="50"/>
      <c r="SXW95" s="50"/>
      <c r="SXX95" s="50"/>
      <c r="SXY95" s="50"/>
      <c r="SXZ95" s="50"/>
      <c r="SYA95" s="50"/>
      <c r="SYB95" s="50"/>
      <c r="SYC95" s="50"/>
      <c r="SYD95" s="50"/>
      <c r="SYE95" s="50"/>
      <c r="SYF95" s="50"/>
      <c r="SYG95" s="50"/>
      <c r="SYH95" s="50"/>
      <c r="SYI95" s="50"/>
      <c r="SYJ95" s="50"/>
      <c r="SYK95" s="50"/>
      <c r="SYL95" s="50"/>
      <c r="SYM95" s="50"/>
      <c r="SYN95" s="50"/>
      <c r="SYO95" s="50"/>
      <c r="SYP95" s="50"/>
      <c r="SYQ95" s="50"/>
      <c r="SYR95" s="50"/>
      <c r="SYS95" s="50"/>
      <c r="SYT95" s="50"/>
      <c r="SYU95" s="50"/>
      <c r="SYV95" s="50"/>
      <c r="SYW95" s="50"/>
      <c r="SYX95" s="50"/>
      <c r="SYY95" s="50"/>
      <c r="SYZ95" s="50"/>
      <c r="SZA95" s="50"/>
      <c r="SZB95" s="50"/>
      <c r="SZC95" s="50"/>
      <c r="SZD95" s="50"/>
      <c r="SZE95" s="50"/>
      <c r="SZF95" s="50"/>
      <c r="SZG95" s="50"/>
      <c r="SZH95" s="50"/>
      <c r="SZI95" s="50"/>
      <c r="SZJ95" s="50"/>
      <c r="SZK95" s="50"/>
      <c r="SZL95" s="50"/>
      <c r="SZM95" s="50"/>
      <c r="SZN95" s="50"/>
      <c r="SZO95" s="50"/>
      <c r="SZP95" s="50"/>
      <c r="SZQ95" s="50"/>
      <c r="SZR95" s="50"/>
      <c r="SZS95" s="50"/>
      <c r="SZT95" s="50"/>
      <c r="SZU95" s="50"/>
      <c r="SZV95" s="50"/>
      <c r="SZW95" s="50"/>
      <c r="SZX95" s="50"/>
      <c r="SZY95" s="50"/>
      <c r="SZZ95" s="50"/>
      <c r="TAA95" s="50"/>
      <c r="TAB95" s="50"/>
      <c r="TAC95" s="50"/>
      <c r="TAD95" s="50"/>
      <c r="TAE95" s="50"/>
      <c r="TAF95" s="50"/>
      <c r="TAG95" s="50"/>
      <c r="TAH95" s="50"/>
      <c r="TAI95" s="50"/>
      <c r="TAJ95" s="50"/>
      <c r="TAK95" s="50"/>
      <c r="TAL95" s="50"/>
      <c r="TAM95" s="50"/>
      <c r="TAN95" s="50"/>
      <c r="TAO95" s="50"/>
      <c r="TAP95" s="50"/>
      <c r="TAQ95" s="50"/>
      <c r="TAR95" s="50"/>
      <c r="TAS95" s="50"/>
      <c r="TAT95" s="50"/>
      <c r="TAU95" s="50"/>
      <c r="TAV95" s="50"/>
      <c r="TAW95" s="50"/>
      <c r="TAX95" s="50"/>
      <c r="TAY95" s="50"/>
      <c r="TAZ95" s="50"/>
      <c r="TBA95" s="50"/>
      <c r="TBB95" s="50"/>
      <c r="TBC95" s="50"/>
      <c r="TBD95" s="50"/>
      <c r="TBE95" s="50"/>
      <c r="TBF95" s="50"/>
      <c r="TBG95" s="50"/>
      <c r="TBH95" s="50"/>
      <c r="TBI95" s="50"/>
      <c r="TBJ95" s="50"/>
      <c r="TBK95" s="50"/>
      <c r="TBL95" s="50"/>
      <c r="TBM95" s="50"/>
      <c r="TBN95" s="50"/>
      <c r="TBO95" s="50"/>
      <c r="TBP95" s="50"/>
      <c r="TBQ95" s="50"/>
      <c r="TBR95" s="50"/>
      <c r="TBS95" s="50"/>
      <c r="TBT95" s="50"/>
      <c r="TBU95" s="50"/>
      <c r="TBV95" s="50"/>
      <c r="TBW95" s="50"/>
      <c r="TBX95" s="50"/>
      <c r="TBY95" s="50"/>
      <c r="TBZ95" s="50"/>
      <c r="TCA95" s="50"/>
      <c r="TCB95" s="50"/>
      <c r="TCC95" s="50"/>
      <c r="TCD95" s="50"/>
      <c r="TCE95" s="50"/>
      <c r="TCF95" s="50"/>
      <c r="TCG95" s="50"/>
      <c r="TCH95" s="50"/>
      <c r="TCI95" s="50"/>
      <c r="TCJ95" s="50"/>
      <c r="TCK95" s="50"/>
      <c r="TCL95" s="50"/>
      <c r="TCM95" s="50"/>
      <c r="TCN95" s="50"/>
      <c r="TCO95" s="50"/>
      <c r="TCP95" s="50"/>
      <c r="TCQ95" s="50"/>
      <c r="TCR95" s="50"/>
      <c r="TCS95" s="50"/>
      <c r="TCT95" s="50"/>
      <c r="TCU95" s="50"/>
      <c r="TCV95" s="50"/>
      <c r="TCW95" s="50"/>
      <c r="TCX95" s="50"/>
      <c r="TCY95" s="50"/>
      <c r="TCZ95" s="50"/>
      <c r="TDA95" s="50"/>
      <c r="TDB95" s="50"/>
      <c r="TDC95" s="50"/>
      <c r="TDD95" s="50"/>
      <c r="TDE95" s="50"/>
      <c r="TDF95" s="50"/>
      <c r="TDG95" s="50"/>
      <c r="TDH95" s="50"/>
      <c r="TDI95" s="50"/>
      <c r="TDJ95" s="50"/>
      <c r="TDK95" s="50"/>
      <c r="TDL95" s="50"/>
      <c r="TDM95" s="50"/>
      <c r="TDN95" s="50"/>
      <c r="TDO95" s="50"/>
      <c r="TDP95" s="50"/>
      <c r="TDQ95" s="50"/>
      <c r="TDR95" s="50"/>
      <c r="TDS95" s="50"/>
      <c r="TDT95" s="50"/>
      <c r="TDU95" s="50"/>
      <c r="TDV95" s="50"/>
      <c r="TDW95" s="50"/>
      <c r="TDX95" s="50"/>
      <c r="TDY95" s="50"/>
      <c r="TDZ95" s="50"/>
      <c r="TEA95" s="50"/>
      <c r="TEB95" s="50"/>
      <c r="TEC95" s="50"/>
      <c r="TED95" s="50"/>
      <c r="TEE95" s="50"/>
      <c r="TEF95" s="50"/>
      <c r="TEG95" s="50"/>
      <c r="TEH95" s="50"/>
      <c r="TEI95" s="50"/>
      <c r="TEJ95" s="50"/>
      <c r="TEK95" s="50"/>
      <c r="TEL95" s="50"/>
      <c r="TEM95" s="50"/>
      <c r="TEN95" s="50"/>
      <c r="TEO95" s="50"/>
      <c r="TEP95" s="50"/>
      <c r="TEQ95" s="50"/>
      <c r="TER95" s="50"/>
      <c r="TES95" s="50"/>
      <c r="TET95" s="50"/>
      <c r="TEU95" s="50"/>
      <c r="TEV95" s="50"/>
      <c r="TEW95" s="50"/>
      <c r="TEX95" s="50"/>
      <c r="TEY95" s="50"/>
      <c r="TEZ95" s="50"/>
      <c r="TFA95" s="50"/>
      <c r="TFB95" s="50"/>
      <c r="TFC95" s="50"/>
      <c r="TFD95" s="50"/>
      <c r="TFE95" s="50"/>
      <c r="TFF95" s="50"/>
      <c r="TFG95" s="50"/>
      <c r="TFH95" s="50"/>
      <c r="TFI95" s="50"/>
      <c r="TFJ95" s="50"/>
      <c r="TFK95" s="50"/>
      <c r="TFL95" s="50"/>
      <c r="TFM95" s="50"/>
      <c r="TFN95" s="50"/>
      <c r="TFO95" s="50"/>
      <c r="TFP95" s="50"/>
      <c r="TFQ95" s="50"/>
      <c r="TFR95" s="50"/>
      <c r="TFS95" s="50"/>
      <c r="TFT95" s="50"/>
      <c r="TFU95" s="50"/>
      <c r="TFV95" s="50"/>
      <c r="TFW95" s="50"/>
      <c r="TFX95" s="50"/>
      <c r="TFY95" s="50"/>
      <c r="TFZ95" s="50"/>
      <c r="TGA95" s="50"/>
      <c r="TGB95" s="50"/>
      <c r="TGC95" s="50"/>
      <c r="TGD95" s="50"/>
      <c r="TGE95" s="50"/>
      <c r="TGF95" s="50"/>
      <c r="TGG95" s="50"/>
      <c r="TGH95" s="50"/>
      <c r="TGI95" s="50"/>
      <c r="TGJ95" s="50"/>
      <c r="TGK95" s="50"/>
      <c r="TGL95" s="50"/>
      <c r="TGM95" s="50"/>
      <c r="TGN95" s="50"/>
      <c r="TGO95" s="50"/>
      <c r="TGP95" s="50"/>
      <c r="TGQ95" s="50"/>
      <c r="TGR95" s="50"/>
      <c r="TGS95" s="50"/>
      <c r="TGT95" s="50"/>
      <c r="TGU95" s="50"/>
      <c r="TGV95" s="50"/>
      <c r="TGW95" s="50"/>
      <c r="TGX95" s="50"/>
      <c r="TGY95" s="50"/>
      <c r="TGZ95" s="50"/>
      <c r="THA95" s="50"/>
      <c r="THB95" s="50"/>
      <c r="THC95" s="50"/>
      <c r="THD95" s="50"/>
      <c r="THE95" s="50"/>
      <c r="THF95" s="50"/>
      <c r="THG95" s="50"/>
      <c r="THH95" s="50"/>
      <c r="THI95" s="50"/>
      <c r="THJ95" s="50"/>
      <c r="THK95" s="50"/>
      <c r="THL95" s="50"/>
      <c r="THM95" s="50"/>
      <c r="THN95" s="50"/>
      <c r="THO95" s="50"/>
      <c r="THP95" s="50"/>
      <c r="THQ95" s="50"/>
      <c r="THR95" s="50"/>
      <c r="THS95" s="50"/>
      <c r="THT95" s="50"/>
      <c r="THU95" s="50"/>
      <c r="THV95" s="50"/>
      <c r="THW95" s="50"/>
      <c r="THX95" s="50"/>
      <c r="THY95" s="50"/>
      <c r="THZ95" s="50"/>
      <c r="TIA95" s="50"/>
      <c r="TIB95" s="50"/>
      <c r="TIC95" s="50"/>
      <c r="TID95" s="50"/>
      <c r="TIE95" s="50"/>
      <c r="TIF95" s="50"/>
      <c r="TIG95" s="50"/>
      <c r="TIH95" s="50"/>
      <c r="TII95" s="50"/>
      <c r="TIJ95" s="50"/>
      <c r="TIK95" s="50"/>
      <c r="TIL95" s="50"/>
      <c r="TIM95" s="50"/>
      <c r="TIN95" s="50"/>
      <c r="TIO95" s="50"/>
      <c r="TIP95" s="50"/>
      <c r="TIQ95" s="50"/>
      <c r="TIR95" s="50"/>
      <c r="TIS95" s="50"/>
      <c r="TIT95" s="50"/>
      <c r="TIU95" s="50"/>
      <c r="TIV95" s="50"/>
      <c r="TIW95" s="50"/>
      <c r="TIX95" s="50"/>
      <c r="TIY95" s="50"/>
      <c r="TIZ95" s="50"/>
      <c r="TJA95" s="50"/>
      <c r="TJB95" s="50"/>
      <c r="TJC95" s="50"/>
      <c r="TJD95" s="50"/>
      <c r="TJE95" s="50"/>
      <c r="TJF95" s="50"/>
      <c r="TJG95" s="50"/>
      <c r="TJH95" s="50"/>
      <c r="TJI95" s="50"/>
      <c r="TJJ95" s="50"/>
      <c r="TJK95" s="50"/>
      <c r="TJL95" s="50"/>
      <c r="TJM95" s="50"/>
      <c r="TJN95" s="50"/>
      <c r="TJO95" s="50"/>
      <c r="TJP95" s="50"/>
      <c r="TJQ95" s="50"/>
      <c r="TJR95" s="50"/>
      <c r="TJS95" s="50"/>
      <c r="TJT95" s="50"/>
      <c r="TJU95" s="50"/>
      <c r="TJV95" s="50"/>
      <c r="TJW95" s="50"/>
      <c r="TJX95" s="50"/>
      <c r="TJY95" s="50"/>
      <c r="TJZ95" s="50"/>
      <c r="TKA95" s="50"/>
      <c r="TKB95" s="50"/>
      <c r="TKC95" s="50"/>
      <c r="TKD95" s="50"/>
      <c r="TKE95" s="50"/>
      <c r="TKF95" s="50"/>
      <c r="TKG95" s="50"/>
      <c r="TKH95" s="50"/>
      <c r="TKI95" s="50"/>
      <c r="TKJ95" s="50"/>
      <c r="TKK95" s="50"/>
      <c r="TKL95" s="50"/>
      <c r="TKM95" s="50"/>
      <c r="TKN95" s="50"/>
      <c r="TKO95" s="50"/>
      <c r="TKP95" s="50"/>
      <c r="TKQ95" s="50"/>
      <c r="TKR95" s="50"/>
      <c r="TKS95" s="50"/>
      <c r="TKT95" s="50"/>
      <c r="TKU95" s="50"/>
      <c r="TKV95" s="50"/>
      <c r="TKW95" s="50"/>
      <c r="TKX95" s="50"/>
      <c r="TKY95" s="50"/>
      <c r="TKZ95" s="50"/>
      <c r="TLA95" s="50"/>
      <c r="TLB95" s="50"/>
      <c r="TLC95" s="50"/>
      <c r="TLD95" s="50"/>
      <c r="TLE95" s="50"/>
      <c r="TLF95" s="50"/>
      <c r="TLG95" s="50"/>
      <c r="TLH95" s="50"/>
      <c r="TLI95" s="50"/>
      <c r="TLJ95" s="50"/>
      <c r="TLK95" s="50"/>
      <c r="TLL95" s="50"/>
      <c r="TLM95" s="50"/>
      <c r="TLN95" s="50"/>
      <c r="TLO95" s="50"/>
      <c r="TLP95" s="50"/>
      <c r="TLQ95" s="50"/>
      <c r="TLR95" s="50"/>
      <c r="TLS95" s="50"/>
      <c r="TLT95" s="50"/>
      <c r="TLU95" s="50"/>
      <c r="TLV95" s="50"/>
      <c r="TLW95" s="50"/>
      <c r="TLX95" s="50"/>
      <c r="TLY95" s="50"/>
      <c r="TLZ95" s="50"/>
      <c r="TMA95" s="50"/>
      <c r="TMB95" s="50"/>
      <c r="TMC95" s="50"/>
      <c r="TMD95" s="50"/>
      <c r="TME95" s="50"/>
      <c r="TMF95" s="50"/>
      <c r="TMG95" s="50"/>
      <c r="TMH95" s="50"/>
      <c r="TMI95" s="50"/>
      <c r="TMJ95" s="50"/>
      <c r="TMK95" s="50"/>
      <c r="TML95" s="50"/>
      <c r="TMM95" s="50"/>
      <c r="TMN95" s="50"/>
      <c r="TMO95" s="50"/>
      <c r="TMP95" s="50"/>
      <c r="TMQ95" s="50"/>
      <c r="TMR95" s="50"/>
      <c r="TMS95" s="50"/>
      <c r="TMT95" s="50"/>
      <c r="TMU95" s="50"/>
      <c r="TMV95" s="50"/>
      <c r="TMW95" s="50"/>
      <c r="TMX95" s="50"/>
      <c r="TMY95" s="50"/>
      <c r="TMZ95" s="50"/>
      <c r="TNA95" s="50"/>
      <c r="TNB95" s="50"/>
      <c r="TNC95" s="50"/>
      <c r="TND95" s="50"/>
      <c r="TNE95" s="50"/>
      <c r="TNF95" s="50"/>
      <c r="TNG95" s="50"/>
      <c r="TNH95" s="50"/>
      <c r="TNI95" s="50"/>
      <c r="TNJ95" s="50"/>
      <c r="TNK95" s="50"/>
      <c r="TNL95" s="50"/>
      <c r="TNM95" s="50"/>
      <c r="TNN95" s="50"/>
      <c r="TNO95" s="50"/>
      <c r="TNP95" s="50"/>
      <c r="TNQ95" s="50"/>
      <c r="TNR95" s="50"/>
      <c r="TNS95" s="50"/>
      <c r="TNT95" s="50"/>
      <c r="TNU95" s="50"/>
      <c r="TNV95" s="50"/>
      <c r="TNW95" s="50"/>
      <c r="TNX95" s="50"/>
      <c r="TNY95" s="50"/>
      <c r="TNZ95" s="50"/>
      <c r="TOA95" s="50"/>
      <c r="TOB95" s="50"/>
      <c r="TOC95" s="50"/>
      <c r="TOD95" s="50"/>
      <c r="TOE95" s="50"/>
      <c r="TOF95" s="50"/>
      <c r="TOG95" s="50"/>
      <c r="TOH95" s="50"/>
      <c r="TOI95" s="50"/>
      <c r="TOJ95" s="50"/>
      <c r="TOK95" s="50"/>
      <c r="TOL95" s="50"/>
      <c r="TOM95" s="50"/>
      <c r="TON95" s="50"/>
      <c r="TOO95" s="50"/>
      <c r="TOP95" s="50"/>
      <c r="TOQ95" s="50"/>
      <c r="TOR95" s="50"/>
      <c r="TOS95" s="50"/>
      <c r="TOT95" s="50"/>
      <c r="TOU95" s="50"/>
      <c r="TOV95" s="50"/>
      <c r="TOW95" s="50"/>
      <c r="TOX95" s="50"/>
      <c r="TOY95" s="50"/>
      <c r="TOZ95" s="50"/>
      <c r="TPA95" s="50"/>
      <c r="TPB95" s="50"/>
      <c r="TPC95" s="50"/>
      <c r="TPD95" s="50"/>
      <c r="TPE95" s="50"/>
      <c r="TPF95" s="50"/>
      <c r="TPG95" s="50"/>
      <c r="TPH95" s="50"/>
      <c r="TPI95" s="50"/>
      <c r="TPJ95" s="50"/>
      <c r="TPK95" s="50"/>
      <c r="TPL95" s="50"/>
      <c r="TPM95" s="50"/>
      <c r="TPN95" s="50"/>
      <c r="TPO95" s="50"/>
      <c r="TPP95" s="50"/>
      <c r="TPQ95" s="50"/>
      <c r="TPR95" s="50"/>
      <c r="TPS95" s="50"/>
      <c r="TPT95" s="50"/>
      <c r="TPU95" s="50"/>
      <c r="TPV95" s="50"/>
      <c r="TPW95" s="50"/>
      <c r="TPX95" s="50"/>
      <c r="TPY95" s="50"/>
      <c r="TPZ95" s="50"/>
      <c r="TQA95" s="50"/>
      <c r="TQB95" s="50"/>
      <c r="TQC95" s="50"/>
      <c r="TQD95" s="50"/>
      <c r="TQE95" s="50"/>
      <c r="TQF95" s="50"/>
      <c r="TQG95" s="50"/>
      <c r="TQH95" s="50"/>
      <c r="TQI95" s="50"/>
      <c r="TQJ95" s="50"/>
      <c r="TQK95" s="50"/>
      <c r="TQL95" s="50"/>
      <c r="TQM95" s="50"/>
      <c r="TQN95" s="50"/>
      <c r="TQO95" s="50"/>
      <c r="TQP95" s="50"/>
      <c r="TQQ95" s="50"/>
      <c r="TQR95" s="50"/>
      <c r="TQS95" s="50"/>
      <c r="TQT95" s="50"/>
      <c r="TQU95" s="50"/>
      <c r="TQV95" s="50"/>
      <c r="TQW95" s="50"/>
      <c r="TQX95" s="50"/>
      <c r="TQY95" s="50"/>
      <c r="TQZ95" s="50"/>
      <c r="TRA95" s="50"/>
      <c r="TRB95" s="50"/>
      <c r="TRC95" s="50"/>
      <c r="TRD95" s="50"/>
      <c r="TRE95" s="50"/>
      <c r="TRF95" s="50"/>
      <c r="TRG95" s="50"/>
      <c r="TRH95" s="50"/>
      <c r="TRI95" s="50"/>
      <c r="TRJ95" s="50"/>
      <c r="TRK95" s="50"/>
      <c r="TRL95" s="50"/>
      <c r="TRM95" s="50"/>
      <c r="TRN95" s="50"/>
      <c r="TRO95" s="50"/>
      <c r="TRP95" s="50"/>
      <c r="TRQ95" s="50"/>
      <c r="TRR95" s="50"/>
      <c r="TRS95" s="50"/>
      <c r="TRT95" s="50"/>
      <c r="TRU95" s="50"/>
      <c r="TRV95" s="50"/>
      <c r="TRW95" s="50"/>
      <c r="TRX95" s="50"/>
      <c r="TRY95" s="50"/>
      <c r="TRZ95" s="50"/>
      <c r="TSA95" s="50"/>
      <c r="TSB95" s="50"/>
      <c r="TSC95" s="50"/>
      <c r="TSD95" s="50"/>
      <c r="TSE95" s="50"/>
      <c r="TSF95" s="50"/>
      <c r="TSG95" s="50"/>
      <c r="TSH95" s="50"/>
      <c r="TSI95" s="50"/>
      <c r="TSJ95" s="50"/>
      <c r="TSK95" s="50"/>
      <c r="TSL95" s="50"/>
      <c r="TSM95" s="50"/>
      <c r="TSN95" s="50"/>
      <c r="TSO95" s="50"/>
      <c r="TSP95" s="50"/>
      <c r="TSQ95" s="50"/>
      <c r="TSR95" s="50"/>
      <c r="TSS95" s="50"/>
      <c r="TST95" s="50"/>
      <c r="TSU95" s="50"/>
      <c r="TSV95" s="50"/>
      <c r="TSW95" s="50"/>
      <c r="TSX95" s="50"/>
      <c r="TSY95" s="50"/>
      <c r="TSZ95" s="50"/>
      <c r="TTA95" s="50"/>
      <c r="TTB95" s="50"/>
      <c r="TTC95" s="50"/>
      <c r="TTD95" s="50"/>
      <c r="TTE95" s="50"/>
      <c r="TTF95" s="50"/>
      <c r="TTG95" s="50"/>
      <c r="TTH95" s="50"/>
      <c r="TTI95" s="50"/>
      <c r="TTJ95" s="50"/>
      <c r="TTK95" s="50"/>
      <c r="TTL95" s="50"/>
      <c r="TTM95" s="50"/>
      <c r="TTN95" s="50"/>
      <c r="TTO95" s="50"/>
      <c r="TTP95" s="50"/>
      <c r="TTQ95" s="50"/>
      <c r="TTR95" s="50"/>
      <c r="TTS95" s="50"/>
      <c r="TTT95" s="50"/>
      <c r="TTU95" s="50"/>
      <c r="TTV95" s="50"/>
      <c r="TTW95" s="50"/>
      <c r="TTX95" s="50"/>
      <c r="TTY95" s="50"/>
      <c r="TTZ95" s="50"/>
      <c r="TUA95" s="50"/>
      <c r="TUB95" s="50"/>
      <c r="TUC95" s="50"/>
      <c r="TUD95" s="50"/>
      <c r="TUE95" s="50"/>
      <c r="TUF95" s="50"/>
      <c r="TUG95" s="50"/>
      <c r="TUH95" s="50"/>
      <c r="TUI95" s="50"/>
      <c r="TUJ95" s="50"/>
      <c r="TUK95" s="50"/>
      <c r="TUL95" s="50"/>
      <c r="TUM95" s="50"/>
      <c r="TUN95" s="50"/>
      <c r="TUO95" s="50"/>
      <c r="TUP95" s="50"/>
      <c r="TUQ95" s="50"/>
      <c r="TUR95" s="50"/>
      <c r="TUS95" s="50"/>
      <c r="TUT95" s="50"/>
      <c r="TUU95" s="50"/>
      <c r="TUV95" s="50"/>
      <c r="TUW95" s="50"/>
      <c r="TUX95" s="50"/>
      <c r="TUY95" s="50"/>
      <c r="TUZ95" s="50"/>
      <c r="TVA95" s="50"/>
      <c r="TVB95" s="50"/>
      <c r="TVC95" s="50"/>
      <c r="TVD95" s="50"/>
      <c r="TVE95" s="50"/>
      <c r="TVF95" s="50"/>
      <c r="TVG95" s="50"/>
      <c r="TVH95" s="50"/>
      <c r="TVI95" s="50"/>
      <c r="TVJ95" s="50"/>
      <c r="TVK95" s="50"/>
      <c r="TVL95" s="50"/>
      <c r="TVM95" s="50"/>
      <c r="TVN95" s="50"/>
      <c r="TVO95" s="50"/>
      <c r="TVP95" s="50"/>
      <c r="TVQ95" s="50"/>
      <c r="TVR95" s="50"/>
      <c r="TVS95" s="50"/>
      <c r="TVT95" s="50"/>
      <c r="TVU95" s="50"/>
      <c r="TVV95" s="50"/>
      <c r="TVW95" s="50"/>
      <c r="TVX95" s="50"/>
      <c r="TVY95" s="50"/>
      <c r="TVZ95" s="50"/>
      <c r="TWA95" s="50"/>
      <c r="TWB95" s="50"/>
      <c r="TWC95" s="50"/>
      <c r="TWD95" s="50"/>
      <c r="TWE95" s="50"/>
      <c r="TWF95" s="50"/>
      <c r="TWG95" s="50"/>
      <c r="TWH95" s="50"/>
      <c r="TWI95" s="50"/>
      <c r="TWJ95" s="50"/>
      <c r="TWK95" s="50"/>
      <c r="TWL95" s="50"/>
      <c r="TWM95" s="50"/>
      <c r="TWN95" s="50"/>
      <c r="TWO95" s="50"/>
      <c r="TWP95" s="50"/>
      <c r="TWQ95" s="50"/>
      <c r="TWR95" s="50"/>
      <c r="TWS95" s="50"/>
      <c r="TWT95" s="50"/>
      <c r="TWU95" s="50"/>
      <c r="TWV95" s="50"/>
      <c r="TWW95" s="50"/>
      <c r="TWX95" s="50"/>
      <c r="TWY95" s="50"/>
      <c r="TWZ95" s="50"/>
      <c r="TXA95" s="50"/>
      <c r="TXB95" s="50"/>
      <c r="TXC95" s="50"/>
      <c r="TXD95" s="50"/>
      <c r="TXE95" s="50"/>
      <c r="TXF95" s="50"/>
      <c r="TXG95" s="50"/>
      <c r="TXH95" s="50"/>
      <c r="TXI95" s="50"/>
      <c r="TXJ95" s="50"/>
      <c r="TXK95" s="50"/>
      <c r="TXL95" s="50"/>
      <c r="TXM95" s="50"/>
      <c r="TXN95" s="50"/>
      <c r="TXO95" s="50"/>
      <c r="TXP95" s="50"/>
      <c r="TXQ95" s="50"/>
      <c r="TXR95" s="50"/>
      <c r="TXS95" s="50"/>
      <c r="TXT95" s="50"/>
      <c r="TXU95" s="50"/>
      <c r="TXV95" s="50"/>
      <c r="TXW95" s="50"/>
      <c r="TXX95" s="50"/>
      <c r="TXY95" s="50"/>
      <c r="TXZ95" s="50"/>
      <c r="TYA95" s="50"/>
      <c r="TYB95" s="50"/>
      <c r="TYC95" s="50"/>
      <c r="TYD95" s="50"/>
      <c r="TYE95" s="50"/>
      <c r="TYF95" s="50"/>
      <c r="TYG95" s="50"/>
      <c r="TYH95" s="50"/>
      <c r="TYI95" s="50"/>
      <c r="TYJ95" s="50"/>
      <c r="TYK95" s="50"/>
      <c r="TYL95" s="50"/>
      <c r="TYM95" s="50"/>
      <c r="TYN95" s="50"/>
      <c r="TYO95" s="50"/>
      <c r="TYP95" s="50"/>
      <c r="TYQ95" s="50"/>
      <c r="TYR95" s="50"/>
      <c r="TYS95" s="50"/>
      <c r="TYT95" s="50"/>
      <c r="TYU95" s="50"/>
      <c r="TYV95" s="50"/>
      <c r="TYW95" s="50"/>
      <c r="TYX95" s="50"/>
      <c r="TYY95" s="50"/>
      <c r="TYZ95" s="50"/>
      <c r="TZA95" s="50"/>
      <c r="TZB95" s="50"/>
      <c r="TZC95" s="50"/>
      <c r="TZD95" s="50"/>
      <c r="TZE95" s="50"/>
      <c r="TZF95" s="50"/>
      <c r="TZG95" s="50"/>
      <c r="TZH95" s="50"/>
      <c r="TZI95" s="50"/>
      <c r="TZJ95" s="50"/>
      <c r="TZK95" s="50"/>
      <c r="TZL95" s="50"/>
      <c r="TZM95" s="50"/>
      <c r="TZN95" s="50"/>
      <c r="TZO95" s="50"/>
      <c r="TZP95" s="50"/>
      <c r="TZQ95" s="50"/>
      <c r="TZR95" s="50"/>
      <c r="TZS95" s="50"/>
      <c r="TZT95" s="50"/>
      <c r="TZU95" s="50"/>
      <c r="TZV95" s="50"/>
      <c r="TZW95" s="50"/>
      <c r="TZX95" s="50"/>
      <c r="TZY95" s="50"/>
      <c r="TZZ95" s="50"/>
      <c r="UAA95" s="50"/>
      <c r="UAB95" s="50"/>
      <c r="UAC95" s="50"/>
      <c r="UAD95" s="50"/>
      <c r="UAE95" s="50"/>
      <c r="UAF95" s="50"/>
      <c r="UAG95" s="50"/>
      <c r="UAH95" s="50"/>
      <c r="UAI95" s="50"/>
      <c r="UAJ95" s="50"/>
      <c r="UAK95" s="50"/>
      <c r="UAL95" s="50"/>
      <c r="UAM95" s="50"/>
      <c r="UAN95" s="50"/>
      <c r="UAO95" s="50"/>
      <c r="UAP95" s="50"/>
      <c r="UAQ95" s="50"/>
      <c r="UAR95" s="50"/>
      <c r="UAS95" s="50"/>
      <c r="UAT95" s="50"/>
      <c r="UAU95" s="50"/>
      <c r="UAV95" s="50"/>
      <c r="UAW95" s="50"/>
      <c r="UAX95" s="50"/>
      <c r="UAY95" s="50"/>
      <c r="UAZ95" s="50"/>
      <c r="UBA95" s="50"/>
      <c r="UBB95" s="50"/>
      <c r="UBC95" s="50"/>
      <c r="UBD95" s="50"/>
      <c r="UBE95" s="50"/>
      <c r="UBF95" s="50"/>
      <c r="UBG95" s="50"/>
      <c r="UBH95" s="50"/>
      <c r="UBI95" s="50"/>
      <c r="UBJ95" s="50"/>
      <c r="UBK95" s="50"/>
      <c r="UBL95" s="50"/>
      <c r="UBM95" s="50"/>
      <c r="UBN95" s="50"/>
      <c r="UBO95" s="50"/>
      <c r="UBP95" s="50"/>
      <c r="UBQ95" s="50"/>
      <c r="UBR95" s="50"/>
      <c r="UBS95" s="50"/>
      <c r="UBT95" s="50"/>
      <c r="UBU95" s="50"/>
      <c r="UBV95" s="50"/>
      <c r="UBW95" s="50"/>
      <c r="UBX95" s="50"/>
      <c r="UBY95" s="50"/>
      <c r="UBZ95" s="50"/>
      <c r="UCA95" s="50"/>
      <c r="UCB95" s="50"/>
      <c r="UCC95" s="50"/>
      <c r="UCD95" s="50"/>
      <c r="UCE95" s="50"/>
      <c r="UCF95" s="50"/>
      <c r="UCG95" s="50"/>
      <c r="UCH95" s="50"/>
      <c r="UCI95" s="50"/>
      <c r="UCJ95" s="50"/>
      <c r="UCK95" s="50"/>
      <c r="UCL95" s="50"/>
      <c r="UCM95" s="50"/>
      <c r="UCN95" s="50"/>
      <c r="UCO95" s="50"/>
      <c r="UCP95" s="50"/>
      <c r="UCQ95" s="50"/>
      <c r="UCR95" s="50"/>
      <c r="UCS95" s="50"/>
      <c r="UCT95" s="50"/>
      <c r="UCU95" s="50"/>
      <c r="UCV95" s="50"/>
      <c r="UCW95" s="50"/>
      <c r="UCX95" s="50"/>
      <c r="UCY95" s="50"/>
      <c r="UCZ95" s="50"/>
      <c r="UDA95" s="50"/>
      <c r="UDB95" s="50"/>
      <c r="UDC95" s="50"/>
      <c r="UDD95" s="50"/>
      <c r="UDE95" s="50"/>
      <c r="UDF95" s="50"/>
      <c r="UDG95" s="50"/>
      <c r="UDH95" s="50"/>
      <c r="UDI95" s="50"/>
      <c r="UDJ95" s="50"/>
      <c r="UDK95" s="50"/>
      <c r="UDL95" s="50"/>
      <c r="UDM95" s="50"/>
      <c r="UDN95" s="50"/>
      <c r="UDO95" s="50"/>
      <c r="UDP95" s="50"/>
      <c r="UDQ95" s="50"/>
      <c r="UDR95" s="50"/>
      <c r="UDS95" s="50"/>
      <c r="UDT95" s="50"/>
      <c r="UDU95" s="50"/>
      <c r="UDV95" s="50"/>
      <c r="UDW95" s="50"/>
      <c r="UDX95" s="50"/>
      <c r="UDY95" s="50"/>
      <c r="UDZ95" s="50"/>
      <c r="UEA95" s="50"/>
      <c r="UEB95" s="50"/>
      <c r="UEC95" s="50"/>
      <c r="UED95" s="50"/>
      <c r="UEE95" s="50"/>
      <c r="UEF95" s="50"/>
      <c r="UEG95" s="50"/>
      <c r="UEH95" s="50"/>
      <c r="UEI95" s="50"/>
      <c r="UEJ95" s="50"/>
      <c r="UEK95" s="50"/>
      <c r="UEL95" s="50"/>
      <c r="UEM95" s="50"/>
      <c r="UEN95" s="50"/>
      <c r="UEO95" s="50"/>
      <c r="UEP95" s="50"/>
      <c r="UEQ95" s="50"/>
      <c r="UER95" s="50"/>
      <c r="UES95" s="50"/>
      <c r="UET95" s="50"/>
      <c r="UEU95" s="50"/>
      <c r="UEV95" s="50"/>
      <c r="UEW95" s="50"/>
      <c r="UEX95" s="50"/>
      <c r="UEY95" s="50"/>
      <c r="UEZ95" s="50"/>
      <c r="UFA95" s="50"/>
      <c r="UFB95" s="50"/>
      <c r="UFC95" s="50"/>
      <c r="UFD95" s="50"/>
      <c r="UFE95" s="50"/>
      <c r="UFF95" s="50"/>
      <c r="UFG95" s="50"/>
      <c r="UFH95" s="50"/>
      <c r="UFI95" s="50"/>
      <c r="UFJ95" s="50"/>
      <c r="UFK95" s="50"/>
      <c r="UFL95" s="50"/>
      <c r="UFM95" s="50"/>
      <c r="UFN95" s="50"/>
      <c r="UFO95" s="50"/>
      <c r="UFP95" s="50"/>
      <c r="UFQ95" s="50"/>
      <c r="UFR95" s="50"/>
      <c r="UFS95" s="50"/>
      <c r="UFT95" s="50"/>
      <c r="UFU95" s="50"/>
      <c r="UFV95" s="50"/>
      <c r="UFW95" s="50"/>
      <c r="UFX95" s="50"/>
      <c r="UFY95" s="50"/>
      <c r="UFZ95" s="50"/>
      <c r="UGA95" s="50"/>
      <c r="UGB95" s="50"/>
      <c r="UGC95" s="50"/>
      <c r="UGD95" s="50"/>
      <c r="UGE95" s="50"/>
      <c r="UGF95" s="50"/>
      <c r="UGG95" s="50"/>
      <c r="UGH95" s="50"/>
      <c r="UGI95" s="50"/>
      <c r="UGJ95" s="50"/>
      <c r="UGK95" s="50"/>
      <c r="UGL95" s="50"/>
      <c r="UGM95" s="50"/>
      <c r="UGN95" s="50"/>
      <c r="UGO95" s="50"/>
      <c r="UGP95" s="50"/>
      <c r="UGQ95" s="50"/>
      <c r="UGR95" s="50"/>
      <c r="UGS95" s="50"/>
      <c r="UGT95" s="50"/>
      <c r="UGU95" s="50"/>
      <c r="UGV95" s="50"/>
      <c r="UGW95" s="50"/>
      <c r="UGX95" s="50"/>
      <c r="UGY95" s="50"/>
      <c r="UGZ95" s="50"/>
      <c r="UHA95" s="50"/>
      <c r="UHB95" s="50"/>
      <c r="UHC95" s="50"/>
      <c r="UHD95" s="50"/>
      <c r="UHE95" s="50"/>
      <c r="UHF95" s="50"/>
      <c r="UHG95" s="50"/>
      <c r="UHH95" s="50"/>
      <c r="UHI95" s="50"/>
      <c r="UHJ95" s="50"/>
      <c r="UHK95" s="50"/>
      <c r="UHL95" s="50"/>
      <c r="UHM95" s="50"/>
      <c r="UHN95" s="50"/>
      <c r="UHO95" s="50"/>
      <c r="UHP95" s="50"/>
      <c r="UHQ95" s="50"/>
      <c r="UHR95" s="50"/>
      <c r="UHS95" s="50"/>
      <c r="UHT95" s="50"/>
      <c r="UHU95" s="50"/>
      <c r="UHV95" s="50"/>
      <c r="UHW95" s="50"/>
      <c r="UHX95" s="50"/>
      <c r="UHY95" s="50"/>
      <c r="UHZ95" s="50"/>
      <c r="UIA95" s="50"/>
      <c r="UIB95" s="50"/>
      <c r="UIC95" s="50"/>
      <c r="UID95" s="50"/>
      <c r="UIE95" s="50"/>
      <c r="UIF95" s="50"/>
      <c r="UIG95" s="50"/>
      <c r="UIH95" s="50"/>
      <c r="UII95" s="50"/>
      <c r="UIJ95" s="50"/>
      <c r="UIK95" s="50"/>
      <c r="UIL95" s="50"/>
      <c r="UIM95" s="50"/>
      <c r="UIN95" s="50"/>
      <c r="UIO95" s="50"/>
      <c r="UIP95" s="50"/>
      <c r="UIQ95" s="50"/>
      <c r="UIR95" s="50"/>
      <c r="UIS95" s="50"/>
      <c r="UIT95" s="50"/>
      <c r="UIU95" s="50"/>
      <c r="UIV95" s="50"/>
      <c r="UIW95" s="50"/>
      <c r="UIX95" s="50"/>
      <c r="UIY95" s="50"/>
      <c r="UIZ95" s="50"/>
      <c r="UJA95" s="50"/>
      <c r="UJB95" s="50"/>
      <c r="UJC95" s="50"/>
      <c r="UJD95" s="50"/>
      <c r="UJE95" s="50"/>
      <c r="UJF95" s="50"/>
      <c r="UJG95" s="50"/>
      <c r="UJH95" s="50"/>
      <c r="UJI95" s="50"/>
      <c r="UJJ95" s="50"/>
      <c r="UJK95" s="50"/>
      <c r="UJL95" s="50"/>
      <c r="UJM95" s="50"/>
      <c r="UJN95" s="50"/>
      <c r="UJO95" s="50"/>
      <c r="UJP95" s="50"/>
      <c r="UJQ95" s="50"/>
      <c r="UJR95" s="50"/>
      <c r="UJS95" s="50"/>
      <c r="UJT95" s="50"/>
      <c r="UJU95" s="50"/>
      <c r="UJV95" s="50"/>
      <c r="UJW95" s="50"/>
      <c r="UJX95" s="50"/>
      <c r="UJY95" s="50"/>
      <c r="UJZ95" s="50"/>
      <c r="UKA95" s="50"/>
      <c r="UKB95" s="50"/>
      <c r="UKC95" s="50"/>
      <c r="UKD95" s="50"/>
      <c r="UKE95" s="50"/>
      <c r="UKF95" s="50"/>
      <c r="UKG95" s="50"/>
      <c r="UKH95" s="50"/>
      <c r="UKI95" s="50"/>
      <c r="UKJ95" s="50"/>
      <c r="UKK95" s="50"/>
      <c r="UKL95" s="50"/>
      <c r="UKM95" s="50"/>
      <c r="UKN95" s="50"/>
      <c r="UKO95" s="50"/>
      <c r="UKP95" s="50"/>
      <c r="UKQ95" s="50"/>
      <c r="UKR95" s="50"/>
      <c r="UKS95" s="50"/>
      <c r="UKT95" s="50"/>
      <c r="UKU95" s="50"/>
      <c r="UKV95" s="50"/>
      <c r="UKW95" s="50"/>
      <c r="UKX95" s="50"/>
      <c r="UKY95" s="50"/>
      <c r="UKZ95" s="50"/>
      <c r="ULA95" s="50"/>
      <c r="ULB95" s="50"/>
      <c r="ULC95" s="50"/>
      <c r="ULD95" s="50"/>
      <c r="ULE95" s="50"/>
      <c r="ULF95" s="50"/>
      <c r="ULG95" s="50"/>
      <c r="ULH95" s="50"/>
      <c r="ULI95" s="50"/>
      <c r="ULJ95" s="50"/>
      <c r="ULK95" s="50"/>
      <c r="ULL95" s="50"/>
      <c r="ULM95" s="50"/>
      <c r="ULN95" s="50"/>
      <c r="ULO95" s="50"/>
      <c r="ULP95" s="50"/>
      <c r="ULQ95" s="50"/>
      <c r="ULR95" s="50"/>
      <c r="ULS95" s="50"/>
      <c r="ULT95" s="50"/>
      <c r="ULU95" s="50"/>
      <c r="ULV95" s="50"/>
      <c r="ULW95" s="50"/>
      <c r="ULX95" s="50"/>
      <c r="ULY95" s="50"/>
      <c r="ULZ95" s="50"/>
      <c r="UMA95" s="50"/>
      <c r="UMB95" s="50"/>
      <c r="UMC95" s="50"/>
      <c r="UMD95" s="50"/>
      <c r="UME95" s="50"/>
      <c r="UMF95" s="50"/>
      <c r="UMG95" s="50"/>
      <c r="UMH95" s="50"/>
      <c r="UMI95" s="50"/>
      <c r="UMJ95" s="50"/>
      <c r="UMK95" s="50"/>
      <c r="UML95" s="50"/>
      <c r="UMM95" s="50"/>
      <c r="UMN95" s="50"/>
      <c r="UMO95" s="50"/>
      <c r="UMP95" s="50"/>
      <c r="UMQ95" s="50"/>
      <c r="UMR95" s="50"/>
      <c r="UMS95" s="50"/>
      <c r="UMT95" s="50"/>
      <c r="UMU95" s="50"/>
      <c r="UMV95" s="50"/>
      <c r="UMW95" s="50"/>
      <c r="UMX95" s="50"/>
      <c r="UMY95" s="50"/>
      <c r="UMZ95" s="50"/>
      <c r="UNA95" s="50"/>
      <c r="UNB95" s="50"/>
      <c r="UNC95" s="50"/>
      <c r="UND95" s="50"/>
      <c r="UNE95" s="50"/>
      <c r="UNF95" s="50"/>
      <c r="UNG95" s="50"/>
      <c r="UNH95" s="50"/>
      <c r="UNI95" s="50"/>
      <c r="UNJ95" s="50"/>
      <c r="UNK95" s="50"/>
      <c r="UNL95" s="50"/>
      <c r="UNM95" s="50"/>
      <c r="UNN95" s="50"/>
      <c r="UNO95" s="50"/>
      <c r="UNP95" s="50"/>
      <c r="UNQ95" s="50"/>
      <c r="UNR95" s="50"/>
      <c r="UNS95" s="50"/>
      <c r="UNT95" s="50"/>
      <c r="UNU95" s="50"/>
      <c r="UNV95" s="50"/>
      <c r="UNW95" s="50"/>
      <c r="UNX95" s="50"/>
      <c r="UNY95" s="50"/>
      <c r="UNZ95" s="50"/>
      <c r="UOA95" s="50"/>
      <c r="UOB95" s="50"/>
      <c r="UOC95" s="50"/>
      <c r="UOD95" s="50"/>
      <c r="UOE95" s="50"/>
      <c r="UOF95" s="50"/>
      <c r="UOG95" s="50"/>
      <c r="UOH95" s="50"/>
      <c r="UOI95" s="50"/>
      <c r="UOJ95" s="50"/>
      <c r="UOK95" s="50"/>
      <c r="UOL95" s="50"/>
      <c r="UOM95" s="50"/>
      <c r="UON95" s="50"/>
      <c r="UOO95" s="50"/>
      <c r="UOP95" s="50"/>
      <c r="UOQ95" s="50"/>
      <c r="UOR95" s="50"/>
      <c r="UOS95" s="50"/>
      <c r="UOT95" s="50"/>
      <c r="UOU95" s="50"/>
      <c r="UOV95" s="50"/>
      <c r="UOW95" s="50"/>
      <c r="UOX95" s="50"/>
      <c r="UOY95" s="50"/>
      <c r="UOZ95" s="50"/>
      <c r="UPA95" s="50"/>
      <c r="UPB95" s="50"/>
      <c r="UPC95" s="50"/>
      <c r="UPD95" s="50"/>
      <c r="UPE95" s="50"/>
      <c r="UPF95" s="50"/>
      <c r="UPG95" s="50"/>
      <c r="UPH95" s="50"/>
      <c r="UPI95" s="50"/>
      <c r="UPJ95" s="50"/>
      <c r="UPK95" s="50"/>
      <c r="UPL95" s="50"/>
      <c r="UPM95" s="50"/>
      <c r="UPN95" s="50"/>
      <c r="UPO95" s="50"/>
      <c r="UPP95" s="50"/>
      <c r="UPQ95" s="50"/>
      <c r="UPR95" s="50"/>
      <c r="UPS95" s="50"/>
      <c r="UPT95" s="50"/>
      <c r="UPU95" s="50"/>
      <c r="UPV95" s="50"/>
      <c r="UPW95" s="50"/>
      <c r="UPX95" s="50"/>
      <c r="UPY95" s="50"/>
      <c r="UPZ95" s="50"/>
      <c r="UQA95" s="50"/>
      <c r="UQB95" s="50"/>
      <c r="UQC95" s="50"/>
      <c r="UQD95" s="50"/>
      <c r="UQE95" s="50"/>
      <c r="UQF95" s="50"/>
      <c r="UQG95" s="50"/>
      <c r="UQH95" s="50"/>
      <c r="UQI95" s="50"/>
      <c r="UQJ95" s="50"/>
      <c r="UQK95" s="50"/>
      <c r="UQL95" s="50"/>
      <c r="UQM95" s="50"/>
      <c r="UQN95" s="50"/>
      <c r="UQO95" s="50"/>
      <c r="UQP95" s="50"/>
      <c r="UQQ95" s="50"/>
      <c r="UQR95" s="50"/>
      <c r="UQS95" s="50"/>
      <c r="UQT95" s="50"/>
      <c r="UQU95" s="50"/>
      <c r="UQV95" s="50"/>
      <c r="UQW95" s="50"/>
      <c r="UQX95" s="50"/>
      <c r="UQY95" s="50"/>
      <c r="UQZ95" s="50"/>
      <c r="URA95" s="50"/>
      <c r="URB95" s="50"/>
      <c r="URC95" s="50"/>
      <c r="URD95" s="50"/>
      <c r="URE95" s="50"/>
      <c r="URF95" s="50"/>
      <c r="URG95" s="50"/>
      <c r="URH95" s="50"/>
      <c r="URI95" s="50"/>
      <c r="URJ95" s="50"/>
      <c r="URK95" s="50"/>
      <c r="URL95" s="50"/>
      <c r="URM95" s="50"/>
      <c r="URN95" s="50"/>
      <c r="URO95" s="50"/>
      <c r="URP95" s="50"/>
      <c r="URQ95" s="50"/>
      <c r="URR95" s="50"/>
      <c r="URS95" s="50"/>
      <c r="URT95" s="50"/>
      <c r="URU95" s="50"/>
      <c r="URV95" s="50"/>
      <c r="URW95" s="50"/>
      <c r="URX95" s="50"/>
      <c r="URY95" s="50"/>
      <c r="URZ95" s="50"/>
      <c r="USA95" s="50"/>
      <c r="USB95" s="50"/>
      <c r="USC95" s="50"/>
      <c r="USD95" s="50"/>
      <c r="USE95" s="50"/>
      <c r="USF95" s="50"/>
      <c r="USG95" s="50"/>
      <c r="USH95" s="50"/>
      <c r="USI95" s="50"/>
      <c r="USJ95" s="50"/>
      <c r="USK95" s="50"/>
      <c r="USL95" s="50"/>
      <c r="USM95" s="50"/>
      <c r="USN95" s="50"/>
      <c r="USO95" s="50"/>
      <c r="USP95" s="50"/>
      <c r="USQ95" s="50"/>
      <c r="USR95" s="50"/>
      <c r="USS95" s="50"/>
      <c r="UST95" s="50"/>
      <c r="USU95" s="50"/>
      <c r="USV95" s="50"/>
      <c r="USW95" s="50"/>
      <c r="USX95" s="50"/>
      <c r="USY95" s="50"/>
      <c r="USZ95" s="50"/>
      <c r="UTA95" s="50"/>
      <c r="UTB95" s="50"/>
      <c r="UTC95" s="50"/>
      <c r="UTD95" s="50"/>
      <c r="UTE95" s="50"/>
      <c r="UTF95" s="50"/>
      <c r="UTG95" s="50"/>
      <c r="UTH95" s="50"/>
      <c r="UTI95" s="50"/>
      <c r="UTJ95" s="50"/>
      <c r="UTK95" s="50"/>
      <c r="UTL95" s="50"/>
      <c r="UTM95" s="50"/>
      <c r="UTN95" s="50"/>
      <c r="UTO95" s="50"/>
      <c r="UTP95" s="50"/>
      <c r="UTQ95" s="50"/>
      <c r="UTR95" s="50"/>
      <c r="UTS95" s="50"/>
      <c r="UTT95" s="50"/>
      <c r="UTU95" s="50"/>
      <c r="UTV95" s="50"/>
      <c r="UTW95" s="50"/>
      <c r="UTX95" s="50"/>
      <c r="UTY95" s="50"/>
      <c r="UTZ95" s="50"/>
      <c r="UUA95" s="50"/>
      <c r="UUB95" s="50"/>
      <c r="UUC95" s="50"/>
      <c r="UUD95" s="50"/>
      <c r="UUE95" s="50"/>
      <c r="UUF95" s="50"/>
      <c r="UUG95" s="50"/>
      <c r="UUH95" s="50"/>
      <c r="UUI95" s="50"/>
      <c r="UUJ95" s="50"/>
      <c r="UUK95" s="50"/>
      <c r="UUL95" s="50"/>
      <c r="UUM95" s="50"/>
      <c r="UUN95" s="50"/>
      <c r="UUO95" s="50"/>
      <c r="UUP95" s="50"/>
      <c r="UUQ95" s="50"/>
      <c r="UUR95" s="50"/>
      <c r="UUS95" s="50"/>
      <c r="UUT95" s="50"/>
      <c r="UUU95" s="50"/>
      <c r="UUV95" s="50"/>
      <c r="UUW95" s="50"/>
      <c r="UUX95" s="50"/>
      <c r="UUY95" s="50"/>
      <c r="UUZ95" s="50"/>
      <c r="UVA95" s="50"/>
      <c r="UVB95" s="50"/>
      <c r="UVC95" s="50"/>
      <c r="UVD95" s="50"/>
      <c r="UVE95" s="50"/>
      <c r="UVF95" s="50"/>
      <c r="UVG95" s="50"/>
      <c r="UVH95" s="50"/>
      <c r="UVI95" s="50"/>
      <c r="UVJ95" s="50"/>
      <c r="UVK95" s="50"/>
      <c r="UVL95" s="50"/>
      <c r="UVM95" s="50"/>
      <c r="UVN95" s="50"/>
      <c r="UVO95" s="50"/>
      <c r="UVP95" s="50"/>
      <c r="UVQ95" s="50"/>
      <c r="UVR95" s="50"/>
      <c r="UVS95" s="50"/>
      <c r="UVT95" s="50"/>
      <c r="UVU95" s="50"/>
      <c r="UVV95" s="50"/>
      <c r="UVW95" s="50"/>
      <c r="UVX95" s="50"/>
      <c r="UVY95" s="50"/>
      <c r="UVZ95" s="50"/>
      <c r="UWA95" s="50"/>
      <c r="UWB95" s="50"/>
      <c r="UWC95" s="50"/>
      <c r="UWD95" s="50"/>
      <c r="UWE95" s="50"/>
      <c r="UWF95" s="50"/>
      <c r="UWG95" s="50"/>
      <c r="UWH95" s="50"/>
      <c r="UWI95" s="50"/>
      <c r="UWJ95" s="50"/>
      <c r="UWK95" s="50"/>
      <c r="UWL95" s="50"/>
      <c r="UWM95" s="50"/>
      <c r="UWN95" s="50"/>
      <c r="UWO95" s="50"/>
      <c r="UWP95" s="50"/>
      <c r="UWQ95" s="50"/>
      <c r="UWR95" s="50"/>
      <c r="UWS95" s="50"/>
      <c r="UWT95" s="50"/>
      <c r="UWU95" s="50"/>
      <c r="UWV95" s="50"/>
      <c r="UWW95" s="50"/>
      <c r="UWX95" s="50"/>
      <c r="UWY95" s="50"/>
      <c r="UWZ95" s="50"/>
      <c r="UXA95" s="50"/>
      <c r="UXB95" s="50"/>
      <c r="UXC95" s="50"/>
      <c r="UXD95" s="50"/>
      <c r="UXE95" s="50"/>
      <c r="UXF95" s="50"/>
      <c r="UXG95" s="50"/>
      <c r="UXH95" s="50"/>
      <c r="UXI95" s="50"/>
      <c r="UXJ95" s="50"/>
      <c r="UXK95" s="50"/>
      <c r="UXL95" s="50"/>
      <c r="UXM95" s="50"/>
      <c r="UXN95" s="50"/>
      <c r="UXO95" s="50"/>
      <c r="UXP95" s="50"/>
      <c r="UXQ95" s="50"/>
      <c r="UXR95" s="50"/>
      <c r="UXS95" s="50"/>
      <c r="UXT95" s="50"/>
      <c r="UXU95" s="50"/>
      <c r="UXV95" s="50"/>
      <c r="UXW95" s="50"/>
      <c r="UXX95" s="50"/>
      <c r="UXY95" s="50"/>
      <c r="UXZ95" s="50"/>
      <c r="UYA95" s="50"/>
      <c r="UYB95" s="50"/>
      <c r="UYC95" s="50"/>
      <c r="UYD95" s="50"/>
      <c r="UYE95" s="50"/>
      <c r="UYF95" s="50"/>
      <c r="UYG95" s="50"/>
      <c r="UYH95" s="50"/>
      <c r="UYI95" s="50"/>
      <c r="UYJ95" s="50"/>
      <c r="UYK95" s="50"/>
      <c r="UYL95" s="50"/>
      <c r="UYM95" s="50"/>
      <c r="UYN95" s="50"/>
      <c r="UYO95" s="50"/>
      <c r="UYP95" s="50"/>
      <c r="UYQ95" s="50"/>
      <c r="UYR95" s="50"/>
      <c r="UYS95" s="50"/>
      <c r="UYT95" s="50"/>
      <c r="UYU95" s="50"/>
      <c r="UYV95" s="50"/>
      <c r="UYW95" s="50"/>
      <c r="UYX95" s="50"/>
      <c r="UYY95" s="50"/>
      <c r="UYZ95" s="50"/>
      <c r="UZA95" s="50"/>
      <c r="UZB95" s="50"/>
      <c r="UZC95" s="50"/>
      <c r="UZD95" s="50"/>
      <c r="UZE95" s="50"/>
      <c r="UZF95" s="50"/>
      <c r="UZG95" s="50"/>
      <c r="UZH95" s="50"/>
      <c r="UZI95" s="50"/>
      <c r="UZJ95" s="50"/>
      <c r="UZK95" s="50"/>
      <c r="UZL95" s="50"/>
      <c r="UZM95" s="50"/>
      <c r="UZN95" s="50"/>
      <c r="UZO95" s="50"/>
      <c r="UZP95" s="50"/>
      <c r="UZQ95" s="50"/>
      <c r="UZR95" s="50"/>
      <c r="UZS95" s="50"/>
      <c r="UZT95" s="50"/>
      <c r="UZU95" s="50"/>
      <c r="UZV95" s="50"/>
      <c r="UZW95" s="50"/>
      <c r="UZX95" s="50"/>
      <c r="UZY95" s="50"/>
      <c r="UZZ95" s="50"/>
      <c r="VAA95" s="50"/>
      <c r="VAB95" s="50"/>
      <c r="VAC95" s="50"/>
      <c r="VAD95" s="50"/>
      <c r="VAE95" s="50"/>
      <c r="VAF95" s="50"/>
      <c r="VAG95" s="50"/>
      <c r="VAH95" s="50"/>
      <c r="VAI95" s="50"/>
      <c r="VAJ95" s="50"/>
      <c r="VAK95" s="50"/>
      <c r="VAL95" s="50"/>
      <c r="VAM95" s="50"/>
      <c r="VAN95" s="50"/>
      <c r="VAO95" s="50"/>
      <c r="VAP95" s="50"/>
      <c r="VAQ95" s="50"/>
      <c r="VAR95" s="50"/>
      <c r="VAS95" s="50"/>
      <c r="VAT95" s="50"/>
      <c r="VAU95" s="50"/>
      <c r="VAV95" s="50"/>
      <c r="VAW95" s="50"/>
      <c r="VAX95" s="50"/>
      <c r="VAY95" s="50"/>
      <c r="VAZ95" s="50"/>
      <c r="VBA95" s="50"/>
      <c r="VBB95" s="50"/>
      <c r="VBC95" s="50"/>
      <c r="VBD95" s="50"/>
      <c r="VBE95" s="50"/>
      <c r="VBF95" s="50"/>
      <c r="VBG95" s="50"/>
      <c r="VBH95" s="50"/>
      <c r="VBI95" s="50"/>
      <c r="VBJ95" s="50"/>
      <c r="VBK95" s="50"/>
      <c r="VBL95" s="50"/>
      <c r="VBM95" s="50"/>
      <c r="VBN95" s="50"/>
      <c r="VBO95" s="50"/>
      <c r="VBP95" s="50"/>
      <c r="VBQ95" s="50"/>
      <c r="VBR95" s="50"/>
      <c r="VBS95" s="50"/>
      <c r="VBT95" s="50"/>
      <c r="VBU95" s="50"/>
      <c r="VBV95" s="50"/>
      <c r="VBW95" s="50"/>
      <c r="VBX95" s="50"/>
      <c r="VBY95" s="50"/>
      <c r="VBZ95" s="50"/>
      <c r="VCA95" s="50"/>
      <c r="VCB95" s="50"/>
      <c r="VCC95" s="50"/>
      <c r="VCD95" s="50"/>
      <c r="VCE95" s="50"/>
      <c r="VCF95" s="50"/>
      <c r="VCG95" s="50"/>
      <c r="VCH95" s="50"/>
      <c r="VCI95" s="50"/>
      <c r="VCJ95" s="50"/>
      <c r="VCK95" s="50"/>
      <c r="VCL95" s="50"/>
      <c r="VCM95" s="50"/>
      <c r="VCN95" s="50"/>
      <c r="VCO95" s="50"/>
      <c r="VCP95" s="50"/>
      <c r="VCQ95" s="50"/>
      <c r="VCR95" s="50"/>
      <c r="VCS95" s="50"/>
      <c r="VCT95" s="50"/>
      <c r="VCU95" s="50"/>
      <c r="VCV95" s="50"/>
      <c r="VCW95" s="50"/>
      <c r="VCX95" s="50"/>
      <c r="VCY95" s="50"/>
      <c r="VCZ95" s="50"/>
      <c r="VDA95" s="50"/>
      <c r="VDB95" s="50"/>
      <c r="VDC95" s="50"/>
      <c r="VDD95" s="50"/>
      <c r="VDE95" s="50"/>
      <c r="VDF95" s="50"/>
      <c r="VDG95" s="50"/>
      <c r="VDH95" s="50"/>
      <c r="VDI95" s="50"/>
      <c r="VDJ95" s="50"/>
      <c r="VDK95" s="50"/>
      <c r="VDL95" s="50"/>
      <c r="VDM95" s="50"/>
      <c r="VDN95" s="50"/>
      <c r="VDO95" s="50"/>
      <c r="VDP95" s="50"/>
      <c r="VDQ95" s="50"/>
      <c r="VDR95" s="50"/>
      <c r="VDS95" s="50"/>
      <c r="VDT95" s="50"/>
      <c r="VDU95" s="50"/>
      <c r="VDV95" s="50"/>
      <c r="VDW95" s="50"/>
      <c r="VDX95" s="50"/>
      <c r="VDY95" s="50"/>
      <c r="VDZ95" s="50"/>
      <c r="VEA95" s="50"/>
      <c r="VEB95" s="50"/>
      <c r="VEC95" s="50"/>
      <c r="VED95" s="50"/>
      <c r="VEE95" s="50"/>
      <c r="VEF95" s="50"/>
      <c r="VEG95" s="50"/>
      <c r="VEH95" s="50"/>
      <c r="VEI95" s="50"/>
      <c r="VEJ95" s="50"/>
      <c r="VEK95" s="50"/>
      <c r="VEL95" s="50"/>
      <c r="VEM95" s="50"/>
      <c r="VEN95" s="50"/>
      <c r="VEO95" s="50"/>
      <c r="VEP95" s="50"/>
      <c r="VEQ95" s="50"/>
      <c r="VER95" s="50"/>
      <c r="VES95" s="50"/>
      <c r="VET95" s="50"/>
      <c r="VEU95" s="50"/>
      <c r="VEV95" s="50"/>
      <c r="VEW95" s="50"/>
      <c r="VEX95" s="50"/>
      <c r="VEY95" s="50"/>
      <c r="VEZ95" s="50"/>
      <c r="VFA95" s="50"/>
      <c r="VFB95" s="50"/>
      <c r="VFC95" s="50"/>
      <c r="VFD95" s="50"/>
      <c r="VFE95" s="50"/>
      <c r="VFF95" s="50"/>
      <c r="VFG95" s="50"/>
      <c r="VFH95" s="50"/>
      <c r="VFI95" s="50"/>
      <c r="VFJ95" s="50"/>
      <c r="VFK95" s="50"/>
      <c r="VFL95" s="50"/>
      <c r="VFM95" s="50"/>
      <c r="VFN95" s="50"/>
      <c r="VFO95" s="50"/>
      <c r="VFP95" s="50"/>
      <c r="VFQ95" s="50"/>
      <c r="VFR95" s="50"/>
      <c r="VFS95" s="50"/>
      <c r="VFT95" s="50"/>
      <c r="VFU95" s="50"/>
      <c r="VFV95" s="50"/>
      <c r="VFW95" s="50"/>
      <c r="VFX95" s="50"/>
      <c r="VFY95" s="50"/>
      <c r="VFZ95" s="50"/>
      <c r="VGA95" s="50"/>
      <c r="VGB95" s="50"/>
      <c r="VGC95" s="50"/>
      <c r="VGD95" s="50"/>
      <c r="VGE95" s="50"/>
      <c r="VGF95" s="50"/>
      <c r="VGG95" s="50"/>
      <c r="VGH95" s="50"/>
      <c r="VGI95" s="50"/>
      <c r="VGJ95" s="50"/>
      <c r="VGK95" s="50"/>
      <c r="VGL95" s="50"/>
      <c r="VGM95" s="50"/>
      <c r="VGN95" s="50"/>
      <c r="VGO95" s="50"/>
      <c r="VGP95" s="50"/>
      <c r="VGQ95" s="50"/>
      <c r="VGR95" s="50"/>
      <c r="VGS95" s="50"/>
      <c r="VGT95" s="50"/>
      <c r="VGU95" s="50"/>
      <c r="VGV95" s="50"/>
      <c r="VGW95" s="50"/>
      <c r="VGX95" s="50"/>
      <c r="VGY95" s="50"/>
      <c r="VGZ95" s="50"/>
      <c r="VHA95" s="50"/>
      <c r="VHB95" s="50"/>
      <c r="VHC95" s="50"/>
      <c r="VHD95" s="50"/>
      <c r="VHE95" s="50"/>
      <c r="VHF95" s="50"/>
      <c r="VHG95" s="50"/>
      <c r="VHH95" s="50"/>
      <c r="VHI95" s="50"/>
      <c r="VHJ95" s="50"/>
      <c r="VHK95" s="50"/>
      <c r="VHL95" s="50"/>
      <c r="VHM95" s="50"/>
      <c r="VHN95" s="50"/>
      <c r="VHO95" s="50"/>
      <c r="VHP95" s="50"/>
      <c r="VHQ95" s="50"/>
      <c r="VHR95" s="50"/>
      <c r="VHS95" s="50"/>
      <c r="VHT95" s="50"/>
      <c r="VHU95" s="50"/>
      <c r="VHV95" s="50"/>
      <c r="VHW95" s="50"/>
      <c r="VHX95" s="50"/>
      <c r="VHY95" s="50"/>
      <c r="VHZ95" s="50"/>
      <c r="VIA95" s="50"/>
      <c r="VIB95" s="50"/>
      <c r="VIC95" s="50"/>
      <c r="VID95" s="50"/>
      <c r="VIE95" s="50"/>
      <c r="VIF95" s="50"/>
      <c r="VIG95" s="50"/>
      <c r="VIH95" s="50"/>
      <c r="VII95" s="50"/>
      <c r="VIJ95" s="50"/>
      <c r="VIK95" s="50"/>
      <c r="VIL95" s="50"/>
      <c r="VIM95" s="50"/>
      <c r="VIN95" s="50"/>
      <c r="VIO95" s="50"/>
      <c r="VIP95" s="50"/>
      <c r="VIQ95" s="50"/>
      <c r="VIR95" s="50"/>
      <c r="VIS95" s="50"/>
      <c r="VIT95" s="50"/>
      <c r="VIU95" s="50"/>
      <c r="VIV95" s="50"/>
      <c r="VIW95" s="50"/>
      <c r="VIX95" s="50"/>
      <c r="VIY95" s="50"/>
      <c r="VIZ95" s="50"/>
      <c r="VJA95" s="50"/>
      <c r="VJB95" s="50"/>
      <c r="VJC95" s="50"/>
      <c r="VJD95" s="50"/>
      <c r="VJE95" s="50"/>
      <c r="VJF95" s="50"/>
      <c r="VJG95" s="50"/>
      <c r="VJH95" s="50"/>
      <c r="VJI95" s="50"/>
      <c r="VJJ95" s="50"/>
      <c r="VJK95" s="50"/>
      <c r="VJL95" s="50"/>
      <c r="VJM95" s="50"/>
      <c r="VJN95" s="50"/>
      <c r="VJO95" s="50"/>
      <c r="VJP95" s="50"/>
      <c r="VJQ95" s="50"/>
      <c r="VJR95" s="50"/>
      <c r="VJS95" s="50"/>
      <c r="VJT95" s="50"/>
      <c r="VJU95" s="50"/>
      <c r="VJV95" s="50"/>
      <c r="VJW95" s="50"/>
      <c r="VJX95" s="50"/>
      <c r="VJY95" s="50"/>
      <c r="VJZ95" s="50"/>
      <c r="VKA95" s="50"/>
      <c r="VKB95" s="50"/>
      <c r="VKC95" s="50"/>
      <c r="VKD95" s="50"/>
      <c r="VKE95" s="50"/>
      <c r="VKF95" s="50"/>
      <c r="VKG95" s="50"/>
      <c r="VKH95" s="50"/>
      <c r="VKI95" s="50"/>
      <c r="VKJ95" s="50"/>
      <c r="VKK95" s="50"/>
      <c r="VKL95" s="50"/>
      <c r="VKM95" s="50"/>
      <c r="VKN95" s="50"/>
      <c r="VKO95" s="50"/>
      <c r="VKP95" s="50"/>
      <c r="VKQ95" s="50"/>
      <c r="VKR95" s="50"/>
      <c r="VKS95" s="50"/>
      <c r="VKT95" s="50"/>
      <c r="VKU95" s="50"/>
      <c r="VKV95" s="50"/>
      <c r="VKW95" s="50"/>
      <c r="VKX95" s="50"/>
      <c r="VKY95" s="50"/>
      <c r="VKZ95" s="50"/>
      <c r="VLA95" s="50"/>
      <c r="VLB95" s="50"/>
      <c r="VLC95" s="50"/>
      <c r="VLD95" s="50"/>
      <c r="VLE95" s="50"/>
      <c r="VLF95" s="50"/>
      <c r="VLG95" s="50"/>
      <c r="VLH95" s="50"/>
      <c r="VLI95" s="50"/>
      <c r="VLJ95" s="50"/>
      <c r="VLK95" s="50"/>
      <c r="VLL95" s="50"/>
      <c r="VLM95" s="50"/>
      <c r="VLN95" s="50"/>
      <c r="VLO95" s="50"/>
      <c r="VLP95" s="50"/>
      <c r="VLQ95" s="50"/>
      <c r="VLR95" s="50"/>
      <c r="VLS95" s="50"/>
      <c r="VLT95" s="50"/>
      <c r="VLU95" s="50"/>
      <c r="VLV95" s="50"/>
      <c r="VLW95" s="50"/>
      <c r="VLX95" s="50"/>
      <c r="VLY95" s="50"/>
      <c r="VLZ95" s="50"/>
      <c r="VMA95" s="50"/>
      <c r="VMB95" s="50"/>
      <c r="VMC95" s="50"/>
      <c r="VMD95" s="50"/>
      <c r="VME95" s="50"/>
      <c r="VMF95" s="50"/>
      <c r="VMG95" s="50"/>
      <c r="VMH95" s="50"/>
      <c r="VMI95" s="50"/>
      <c r="VMJ95" s="50"/>
      <c r="VMK95" s="50"/>
      <c r="VML95" s="50"/>
      <c r="VMM95" s="50"/>
      <c r="VMN95" s="50"/>
      <c r="VMO95" s="50"/>
      <c r="VMP95" s="50"/>
      <c r="VMQ95" s="50"/>
      <c r="VMR95" s="50"/>
      <c r="VMS95" s="50"/>
      <c r="VMT95" s="50"/>
      <c r="VMU95" s="50"/>
      <c r="VMV95" s="50"/>
      <c r="VMW95" s="50"/>
      <c r="VMX95" s="50"/>
      <c r="VMY95" s="50"/>
      <c r="VMZ95" s="50"/>
      <c r="VNA95" s="50"/>
      <c r="VNB95" s="50"/>
      <c r="VNC95" s="50"/>
      <c r="VND95" s="50"/>
      <c r="VNE95" s="50"/>
      <c r="VNF95" s="50"/>
      <c r="VNG95" s="50"/>
      <c r="VNH95" s="50"/>
      <c r="VNI95" s="50"/>
      <c r="VNJ95" s="50"/>
      <c r="VNK95" s="50"/>
      <c r="VNL95" s="50"/>
      <c r="VNM95" s="50"/>
      <c r="VNN95" s="50"/>
      <c r="VNO95" s="50"/>
      <c r="VNP95" s="50"/>
      <c r="VNQ95" s="50"/>
      <c r="VNR95" s="50"/>
      <c r="VNS95" s="50"/>
      <c r="VNT95" s="50"/>
      <c r="VNU95" s="50"/>
      <c r="VNV95" s="50"/>
      <c r="VNW95" s="50"/>
      <c r="VNX95" s="50"/>
      <c r="VNY95" s="50"/>
      <c r="VNZ95" s="50"/>
      <c r="VOA95" s="50"/>
      <c r="VOB95" s="50"/>
      <c r="VOC95" s="50"/>
      <c r="VOD95" s="50"/>
      <c r="VOE95" s="50"/>
      <c r="VOF95" s="50"/>
      <c r="VOG95" s="50"/>
      <c r="VOH95" s="50"/>
      <c r="VOI95" s="50"/>
      <c r="VOJ95" s="50"/>
      <c r="VOK95" s="50"/>
      <c r="VOL95" s="50"/>
      <c r="VOM95" s="50"/>
      <c r="VON95" s="50"/>
      <c r="VOO95" s="50"/>
      <c r="VOP95" s="50"/>
      <c r="VOQ95" s="50"/>
      <c r="VOR95" s="50"/>
      <c r="VOS95" s="50"/>
      <c r="VOT95" s="50"/>
      <c r="VOU95" s="50"/>
      <c r="VOV95" s="50"/>
      <c r="VOW95" s="50"/>
      <c r="VOX95" s="50"/>
      <c r="VOY95" s="50"/>
      <c r="VOZ95" s="50"/>
      <c r="VPA95" s="50"/>
      <c r="VPB95" s="50"/>
      <c r="VPC95" s="50"/>
      <c r="VPD95" s="50"/>
      <c r="VPE95" s="50"/>
      <c r="VPF95" s="50"/>
      <c r="VPG95" s="50"/>
      <c r="VPH95" s="50"/>
      <c r="VPI95" s="50"/>
      <c r="VPJ95" s="50"/>
      <c r="VPK95" s="50"/>
      <c r="VPL95" s="50"/>
      <c r="VPM95" s="50"/>
      <c r="VPN95" s="50"/>
      <c r="VPO95" s="50"/>
      <c r="VPP95" s="50"/>
      <c r="VPQ95" s="50"/>
      <c r="VPR95" s="50"/>
      <c r="VPS95" s="50"/>
      <c r="VPT95" s="50"/>
      <c r="VPU95" s="50"/>
      <c r="VPV95" s="50"/>
      <c r="VPW95" s="50"/>
      <c r="VPX95" s="50"/>
      <c r="VPY95" s="50"/>
      <c r="VPZ95" s="50"/>
      <c r="VQA95" s="50"/>
      <c r="VQB95" s="50"/>
      <c r="VQC95" s="50"/>
      <c r="VQD95" s="50"/>
      <c r="VQE95" s="50"/>
      <c r="VQF95" s="50"/>
      <c r="VQG95" s="50"/>
      <c r="VQH95" s="50"/>
      <c r="VQI95" s="50"/>
      <c r="VQJ95" s="50"/>
      <c r="VQK95" s="50"/>
      <c r="VQL95" s="50"/>
      <c r="VQM95" s="50"/>
      <c r="VQN95" s="50"/>
      <c r="VQO95" s="50"/>
      <c r="VQP95" s="50"/>
      <c r="VQQ95" s="50"/>
      <c r="VQR95" s="50"/>
      <c r="VQS95" s="50"/>
      <c r="VQT95" s="50"/>
      <c r="VQU95" s="50"/>
      <c r="VQV95" s="50"/>
      <c r="VQW95" s="50"/>
      <c r="VQX95" s="50"/>
      <c r="VQY95" s="50"/>
      <c r="VQZ95" s="50"/>
      <c r="VRA95" s="50"/>
      <c r="VRB95" s="50"/>
      <c r="VRC95" s="50"/>
      <c r="VRD95" s="50"/>
      <c r="VRE95" s="50"/>
      <c r="VRF95" s="50"/>
      <c r="VRG95" s="50"/>
      <c r="VRH95" s="50"/>
      <c r="VRI95" s="50"/>
      <c r="VRJ95" s="50"/>
      <c r="VRK95" s="50"/>
      <c r="VRL95" s="50"/>
      <c r="VRM95" s="50"/>
      <c r="VRN95" s="50"/>
      <c r="VRO95" s="50"/>
      <c r="VRP95" s="50"/>
      <c r="VRQ95" s="50"/>
      <c r="VRR95" s="50"/>
      <c r="VRS95" s="50"/>
      <c r="VRT95" s="50"/>
      <c r="VRU95" s="50"/>
      <c r="VRV95" s="50"/>
      <c r="VRW95" s="50"/>
      <c r="VRX95" s="50"/>
      <c r="VRY95" s="50"/>
      <c r="VRZ95" s="50"/>
      <c r="VSA95" s="50"/>
      <c r="VSB95" s="50"/>
      <c r="VSC95" s="50"/>
      <c r="VSD95" s="50"/>
      <c r="VSE95" s="50"/>
      <c r="VSF95" s="50"/>
      <c r="VSG95" s="50"/>
      <c r="VSH95" s="50"/>
      <c r="VSI95" s="50"/>
      <c r="VSJ95" s="50"/>
      <c r="VSK95" s="50"/>
      <c r="VSL95" s="50"/>
      <c r="VSM95" s="50"/>
      <c r="VSN95" s="50"/>
      <c r="VSO95" s="50"/>
      <c r="VSP95" s="50"/>
      <c r="VSQ95" s="50"/>
      <c r="VSR95" s="50"/>
      <c r="VSS95" s="50"/>
      <c r="VST95" s="50"/>
      <c r="VSU95" s="50"/>
      <c r="VSV95" s="50"/>
      <c r="VSW95" s="50"/>
      <c r="VSX95" s="50"/>
      <c r="VSY95" s="50"/>
      <c r="VSZ95" s="50"/>
      <c r="VTA95" s="50"/>
      <c r="VTB95" s="50"/>
      <c r="VTC95" s="50"/>
      <c r="VTD95" s="50"/>
      <c r="VTE95" s="50"/>
      <c r="VTF95" s="50"/>
      <c r="VTG95" s="50"/>
      <c r="VTH95" s="50"/>
      <c r="VTI95" s="50"/>
      <c r="VTJ95" s="50"/>
      <c r="VTK95" s="50"/>
      <c r="VTL95" s="50"/>
      <c r="VTM95" s="50"/>
      <c r="VTN95" s="50"/>
      <c r="VTO95" s="50"/>
      <c r="VTP95" s="50"/>
      <c r="VTQ95" s="50"/>
      <c r="VTR95" s="50"/>
      <c r="VTS95" s="50"/>
      <c r="VTT95" s="50"/>
      <c r="VTU95" s="50"/>
      <c r="VTV95" s="50"/>
      <c r="VTW95" s="50"/>
      <c r="VTX95" s="50"/>
      <c r="VTY95" s="50"/>
      <c r="VTZ95" s="50"/>
      <c r="VUA95" s="50"/>
      <c r="VUB95" s="50"/>
      <c r="VUC95" s="50"/>
      <c r="VUD95" s="50"/>
      <c r="VUE95" s="50"/>
      <c r="VUF95" s="50"/>
      <c r="VUG95" s="50"/>
      <c r="VUH95" s="50"/>
      <c r="VUI95" s="50"/>
      <c r="VUJ95" s="50"/>
      <c r="VUK95" s="50"/>
      <c r="VUL95" s="50"/>
      <c r="VUM95" s="50"/>
      <c r="VUN95" s="50"/>
      <c r="VUO95" s="50"/>
      <c r="VUP95" s="50"/>
      <c r="VUQ95" s="50"/>
      <c r="VUR95" s="50"/>
      <c r="VUS95" s="50"/>
      <c r="VUT95" s="50"/>
      <c r="VUU95" s="50"/>
      <c r="VUV95" s="50"/>
      <c r="VUW95" s="50"/>
      <c r="VUX95" s="50"/>
      <c r="VUY95" s="50"/>
      <c r="VUZ95" s="50"/>
      <c r="VVA95" s="50"/>
      <c r="VVB95" s="50"/>
      <c r="VVC95" s="50"/>
      <c r="VVD95" s="50"/>
      <c r="VVE95" s="50"/>
      <c r="VVF95" s="50"/>
      <c r="VVG95" s="50"/>
      <c r="VVH95" s="50"/>
      <c r="VVI95" s="50"/>
      <c r="VVJ95" s="50"/>
      <c r="VVK95" s="50"/>
      <c r="VVL95" s="50"/>
      <c r="VVM95" s="50"/>
      <c r="VVN95" s="50"/>
      <c r="VVO95" s="50"/>
      <c r="VVP95" s="50"/>
      <c r="VVQ95" s="50"/>
      <c r="VVR95" s="50"/>
      <c r="VVS95" s="50"/>
      <c r="VVT95" s="50"/>
      <c r="VVU95" s="50"/>
      <c r="VVV95" s="50"/>
      <c r="VVW95" s="50"/>
      <c r="VVX95" s="50"/>
      <c r="VVY95" s="50"/>
      <c r="VVZ95" s="50"/>
      <c r="VWA95" s="50"/>
      <c r="VWB95" s="50"/>
      <c r="VWC95" s="50"/>
      <c r="VWD95" s="50"/>
      <c r="VWE95" s="50"/>
      <c r="VWF95" s="50"/>
      <c r="VWG95" s="50"/>
      <c r="VWH95" s="50"/>
      <c r="VWI95" s="50"/>
      <c r="VWJ95" s="50"/>
      <c r="VWK95" s="50"/>
      <c r="VWL95" s="50"/>
      <c r="VWM95" s="50"/>
      <c r="VWN95" s="50"/>
      <c r="VWO95" s="50"/>
      <c r="VWP95" s="50"/>
      <c r="VWQ95" s="50"/>
      <c r="VWR95" s="50"/>
      <c r="VWS95" s="50"/>
      <c r="VWT95" s="50"/>
      <c r="VWU95" s="50"/>
      <c r="VWV95" s="50"/>
      <c r="VWW95" s="50"/>
      <c r="VWX95" s="50"/>
      <c r="VWY95" s="50"/>
      <c r="VWZ95" s="50"/>
      <c r="VXA95" s="50"/>
      <c r="VXB95" s="50"/>
      <c r="VXC95" s="50"/>
      <c r="VXD95" s="50"/>
      <c r="VXE95" s="50"/>
      <c r="VXF95" s="50"/>
      <c r="VXG95" s="50"/>
      <c r="VXH95" s="50"/>
      <c r="VXI95" s="50"/>
      <c r="VXJ95" s="50"/>
      <c r="VXK95" s="50"/>
      <c r="VXL95" s="50"/>
      <c r="VXM95" s="50"/>
      <c r="VXN95" s="50"/>
      <c r="VXO95" s="50"/>
      <c r="VXP95" s="50"/>
      <c r="VXQ95" s="50"/>
      <c r="VXR95" s="50"/>
      <c r="VXS95" s="50"/>
      <c r="VXT95" s="50"/>
      <c r="VXU95" s="50"/>
      <c r="VXV95" s="50"/>
      <c r="VXW95" s="50"/>
      <c r="VXX95" s="50"/>
      <c r="VXY95" s="50"/>
      <c r="VXZ95" s="50"/>
      <c r="VYA95" s="50"/>
      <c r="VYB95" s="50"/>
      <c r="VYC95" s="50"/>
      <c r="VYD95" s="50"/>
      <c r="VYE95" s="50"/>
      <c r="VYF95" s="50"/>
      <c r="VYG95" s="50"/>
      <c r="VYH95" s="50"/>
      <c r="VYI95" s="50"/>
      <c r="VYJ95" s="50"/>
      <c r="VYK95" s="50"/>
      <c r="VYL95" s="50"/>
      <c r="VYM95" s="50"/>
      <c r="VYN95" s="50"/>
      <c r="VYO95" s="50"/>
      <c r="VYP95" s="50"/>
      <c r="VYQ95" s="50"/>
      <c r="VYR95" s="50"/>
      <c r="VYS95" s="50"/>
      <c r="VYT95" s="50"/>
      <c r="VYU95" s="50"/>
      <c r="VYV95" s="50"/>
      <c r="VYW95" s="50"/>
      <c r="VYX95" s="50"/>
      <c r="VYY95" s="50"/>
      <c r="VYZ95" s="50"/>
      <c r="VZA95" s="50"/>
      <c r="VZB95" s="50"/>
      <c r="VZC95" s="50"/>
      <c r="VZD95" s="50"/>
      <c r="VZE95" s="50"/>
      <c r="VZF95" s="50"/>
      <c r="VZG95" s="50"/>
      <c r="VZH95" s="50"/>
      <c r="VZI95" s="50"/>
      <c r="VZJ95" s="50"/>
      <c r="VZK95" s="50"/>
      <c r="VZL95" s="50"/>
      <c r="VZM95" s="50"/>
      <c r="VZN95" s="50"/>
      <c r="VZO95" s="50"/>
      <c r="VZP95" s="50"/>
      <c r="VZQ95" s="50"/>
      <c r="VZR95" s="50"/>
      <c r="VZS95" s="50"/>
      <c r="VZT95" s="50"/>
      <c r="VZU95" s="50"/>
      <c r="VZV95" s="50"/>
      <c r="VZW95" s="50"/>
      <c r="VZX95" s="50"/>
      <c r="VZY95" s="50"/>
      <c r="VZZ95" s="50"/>
      <c r="WAA95" s="50"/>
      <c r="WAB95" s="50"/>
      <c r="WAC95" s="50"/>
      <c r="WAD95" s="50"/>
      <c r="WAE95" s="50"/>
      <c r="WAF95" s="50"/>
      <c r="WAG95" s="50"/>
      <c r="WAH95" s="50"/>
      <c r="WAI95" s="50"/>
      <c r="WAJ95" s="50"/>
      <c r="WAK95" s="50"/>
      <c r="WAL95" s="50"/>
      <c r="WAM95" s="50"/>
      <c r="WAN95" s="50"/>
      <c r="WAO95" s="50"/>
      <c r="WAP95" s="50"/>
      <c r="WAQ95" s="50"/>
      <c r="WAR95" s="50"/>
      <c r="WAS95" s="50"/>
      <c r="WAT95" s="50"/>
      <c r="WAU95" s="50"/>
      <c r="WAV95" s="50"/>
      <c r="WAW95" s="50"/>
      <c r="WAX95" s="50"/>
      <c r="WAY95" s="50"/>
      <c r="WAZ95" s="50"/>
      <c r="WBA95" s="50"/>
      <c r="WBB95" s="50"/>
      <c r="WBC95" s="50"/>
      <c r="WBD95" s="50"/>
      <c r="WBE95" s="50"/>
      <c r="WBF95" s="50"/>
      <c r="WBG95" s="50"/>
      <c r="WBH95" s="50"/>
      <c r="WBI95" s="50"/>
      <c r="WBJ95" s="50"/>
      <c r="WBK95" s="50"/>
      <c r="WBL95" s="50"/>
      <c r="WBM95" s="50"/>
      <c r="WBN95" s="50"/>
      <c r="WBO95" s="50"/>
      <c r="WBP95" s="50"/>
      <c r="WBQ95" s="50"/>
      <c r="WBR95" s="50"/>
      <c r="WBS95" s="50"/>
      <c r="WBT95" s="50"/>
      <c r="WBU95" s="50"/>
      <c r="WBV95" s="50"/>
      <c r="WBW95" s="50"/>
      <c r="WBX95" s="50"/>
      <c r="WBY95" s="50"/>
      <c r="WBZ95" s="50"/>
      <c r="WCA95" s="50"/>
      <c r="WCB95" s="50"/>
      <c r="WCC95" s="50"/>
      <c r="WCD95" s="50"/>
      <c r="WCE95" s="50"/>
      <c r="WCF95" s="50"/>
      <c r="WCG95" s="50"/>
      <c r="WCH95" s="50"/>
      <c r="WCI95" s="50"/>
      <c r="WCJ95" s="50"/>
      <c r="WCK95" s="50"/>
      <c r="WCL95" s="50"/>
      <c r="WCM95" s="50"/>
      <c r="WCN95" s="50"/>
      <c r="WCO95" s="50"/>
      <c r="WCP95" s="50"/>
      <c r="WCQ95" s="50"/>
      <c r="WCR95" s="50"/>
      <c r="WCS95" s="50"/>
      <c r="WCT95" s="50"/>
      <c r="WCU95" s="50"/>
      <c r="WCV95" s="50"/>
      <c r="WCW95" s="50"/>
      <c r="WCX95" s="50"/>
      <c r="WCY95" s="50"/>
      <c r="WCZ95" s="50"/>
      <c r="WDA95" s="50"/>
      <c r="WDB95" s="50"/>
      <c r="WDC95" s="50"/>
      <c r="WDD95" s="50"/>
      <c r="WDE95" s="50"/>
      <c r="WDF95" s="50"/>
      <c r="WDG95" s="50"/>
      <c r="WDH95" s="50"/>
      <c r="WDI95" s="50"/>
      <c r="WDJ95" s="50"/>
      <c r="WDK95" s="50"/>
      <c r="WDL95" s="50"/>
      <c r="WDM95" s="50"/>
      <c r="WDN95" s="50"/>
      <c r="WDO95" s="50"/>
      <c r="WDP95" s="50"/>
      <c r="WDQ95" s="50"/>
      <c r="WDR95" s="50"/>
      <c r="WDS95" s="50"/>
      <c r="WDT95" s="50"/>
      <c r="WDU95" s="50"/>
      <c r="WDV95" s="50"/>
      <c r="WDW95" s="50"/>
      <c r="WDX95" s="50"/>
      <c r="WDY95" s="50"/>
      <c r="WDZ95" s="50"/>
      <c r="WEA95" s="50"/>
      <c r="WEB95" s="50"/>
      <c r="WEC95" s="50"/>
      <c r="WED95" s="50"/>
      <c r="WEE95" s="50"/>
      <c r="WEF95" s="50"/>
      <c r="WEG95" s="50"/>
      <c r="WEH95" s="50"/>
      <c r="WEI95" s="50"/>
      <c r="WEJ95" s="50"/>
      <c r="WEK95" s="50"/>
      <c r="WEL95" s="50"/>
      <c r="WEM95" s="50"/>
      <c r="WEN95" s="50"/>
      <c r="WEO95" s="50"/>
      <c r="WEP95" s="50"/>
      <c r="WEQ95" s="50"/>
      <c r="WER95" s="50"/>
      <c r="WES95" s="50"/>
      <c r="WET95" s="50"/>
      <c r="WEU95" s="50"/>
      <c r="WEV95" s="50"/>
      <c r="WEW95" s="50"/>
      <c r="WEX95" s="50"/>
      <c r="WEY95" s="50"/>
      <c r="WEZ95" s="50"/>
      <c r="WFA95" s="50"/>
      <c r="WFB95" s="50"/>
      <c r="WFC95" s="50"/>
      <c r="WFD95" s="50"/>
      <c r="WFE95" s="50"/>
      <c r="WFF95" s="50"/>
      <c r="WFG95" s="50"/>
      <c r="WFH95" s="50"/>
      <c r="WFI95" s="50"/>
      <c r="WFJ95" s="50"/>
      <c r="WFK95" s="50"/>
      <c r="WFL95" s="50"/>
      <c r="WFM95" s="50"/>
      <c r="WFN95" s="50"/>
      <c r="WFO95" s="50"/>
      <c r="WFP95" s="50"/>
      <c r="WFQ95" s="50"/>
      <c r="WFR95" s="50"/>
      <c r="WFS95" s="50"/>
      <c r="WFT95" s="50"/>
      <c r="WFU95" s="50"/>
      <c r="WFV95" s="50"/>
      <c r="WFW95" s="50"/>
      <c r="WFX95" s="50"/>
      <c r="WFY95" s="50"/>
      <c r="WFZ95" s="50"/>
      <c r="WGA95" s="50"/>
      <c r="WGB95" s="50"/>
      <c r="WGC95" s="50"/>
      <c r="WGD95" s="50"/>
      <c r="WGE95" s="50"/>
      <c r="WGF95" s="50"/>
      <c r="WGG95" s="50"/>
      <c r="WGH95" s="50"/>
      <c r="WGI95" s="50"/>
      <c r="WGJ95" s="50"/>
      <c r="WGK95" s="50"/>
      <c r="WGL95" s="50"/>
      <c r="WGM95" s="50"/>
      <c r="WGN95" s="50"/>
      <c r="WGO95" s="50"/>
      <c r="WGP95" s="50"/>
      <c r="WGQ95" s="50"/>
      <c r="WGR95" s="50"/>
      <c r="WGS95" s="50"/>
      <c r="WGT95" s="50"/>
      <c r="WGU95" s="50"/>
      <c r="WGV95" s="50"/>
      <c r="WGW95" s="50"/>
      <c r="WGX95" s="50"/>
      <c r="WGY95" s="50"/>
      <c r="WGZ95" s="50"/>
      <c r="WHA95" s="50"/>
      <c r="WHB95" s="50"/>
      <c r="WHC95" s="50"/>
      <c r="WHD95" s="50"/>
      <c r="WHE95" s="50"/>
      <c r="WHF95" s="50"/>
      <c r="WHG95" s="50"/>
      <c r="WHH95" s="50"/>
      <c r="WHI95" s="50"/>
      <c r="WHJ95" s="50"/>
      <c r="WHK95" s="50"/>
      <c r="WHL95" s="50"/>
      <c r="WHM95" s="50"/>
      <c r="WHN95" s="50"/>
      <c r="WHO95" s="50"/>
      <c r="WHP95" s="50"/>
      <c r="WHQ95" s="50"/>
      <c r="WHR95" s="50"/>
      <c r="WHS95" s="50"/>
      <c r="WHT95" s="50"/>
      <c r="WHU95" s="50"/>
      <c r="WHV95" s="50"/>
      <c r="WHW95" s="50"/>
      <c r="WHX95" s="50"/>
      <c r="WHY95" s="50"/>
      <c r="WHZ95" s="50"/>
      <c r="WIA95" s="50"/>
      <c r="WIB95" s="50"/>
      <c r="WIC95" s="50"/>
      <c r="WID95" s="50"/>
      <c r="WIE95" s="50"/>
      <c r="WIF95" s="50"/>
      <c r="WIG95" s="50"/>
      <c r="WIH95" s="50"/>
      <c r="WII95" s="50"/>
      <c r="WIJ95" s="50"/>
      <c r="WIK95" s="50"/>
      <c r="WIL95" s="50"/>
      <c r="WIM95" s="50"/>
      <c r="WIN95" s="50"/>
      <c r="WIO95" s="50"/>
      <c r="WIP95" s="50"/>
      <c r="WIQ95" s="50"/>
      <c r="WIR95" s="50"/>
      <c r="WIS95" s="50"/>
      <c r="WIT95" s="50"/>
      <c r="WIU95" s="50"/>
      <c r="WIV95" s="50"/>
      <c r="WIW95" s="50"/>
      <c r="WIX95" s="50"/>
      <c r="WIY95" s="50"/>
      <c r="WIZ95" s="50"/>
      <c r="WJA95" s="50"/>
      <c r="WJB95" s="50"/>
      <c r="WJC95" s="50"/>
      <c r="WJD95" s="50"/>
      <c r="WJE95" s="50"/>
      <c r="WJF95" s="50"/>
      <c r="WJG95" s="50"/>
      <c r="WJH95" s="50"/>
      <c r="WJI95" s="50"/>
      <c r="WJJ95" s="50"/>
      <c r="WJK95" s="50"/>
      <c r="WJL95" s="50"/>
      <c r="WJM95" s="50"/>
      <c r="WJN95" s="50"/>
      <c r="WJO95" s="50"/>
      <c r="WJP95" s="50"/>
      <c r="WJQ95" s="50"/>
      <c r="WJR95" s="50"/>
      <c r="WJS95" s="50"/>
      <c r="WJT95" s="50"/>
      <c r="WJU95" s="50"/>
      <c r="WJV95" s="50"/>
      <c r="WJW95" s="50"/>
      <c r="WJX95" s="50"/>
      <c r="WJY95" s="50"/>
      <c r="WJZ95" s="50"/>
      <c r="WKA95" s="50"/>
      <c r="WKB95" s="50"/>
      <c r="WKC95" s="50"/>
      <c r="WKD95" s="50"/>
      <c r="WKE95" s="50"/>
      <c r="WKF95" s="50"/>
      <c r="WKG95" s="50"/>
      <c r="WKH95" s="50"/>
      <c r="WKI95" s="50"/>
      <c r="WKJ95" s="50"/>
      <c r="WKK95" s="50"/>
      <c r="WKL95" s="50"/>
      <c r="WKM95" s="50"/>
      <c r="WKN95" s="50"/>
      <c r="WKO95" s="50"/>
      <c r="WKP95" s="50"/>
      <c r="WKQ95" s="50"/>
      <c r="WKR95" s="50"/>
      <c r="WKS95" s="50"/>
      <c r="WKT95" s="50"/>
      <c r="WKU95" s="50"/>
      <c r="WKV95" s="50"/>
      <c r="WKW95" s="50"/>
      <c r="WKX95" s="50"/>
      <c r="WKY95" s="50"/>
      <c r="WKZ95" s="50"/>
      <c r="WLA95" s="50"/>
      <c r="WLB95" s="50"/>
      <c r="WLC95" s="50"/>
      <c r="WLD95" s="50"/>
      <c r="WLE95" s="50"/>
      <c r="WLF95" s="50"/>
      <c r="WLG95" s="50"/>
      <c r="WLH95" s="50"/>
      <c r="WLI95" s="50"/>
      <c r="WLJ95" s="50"/>
      <c r="WLK95" s="50"/>
      <c r="WLL95" s="50"/>
      <c r="WLM95" s="50"/>
      <c r="WLN95" s="50"/>
      <c r="WLO95" s="50"/>
      <c r="WLP95" s="50"/>
      <c r="WLQ95" s="50"/>
      <c r="WLR95" s="50"/>
      <c r="WLS95" s="50"/>
      <c r="WLT95" s="50"/>
      <c r="WLU95" s="50"/>
      <c r="WLV95" s="50"/>
      <c r="WLW95" s="50"/>
      <c r="WLX95" s="50"/>
      <c r="WLY95" s="50"/>
      <c r="WLZ95" s="50"/>
      <c r="WMA95" s="50"/>
      <c r="WMB95" s="50"/>
      <c r="WMC95" s="50"/>
      <c r="WMD95" s="50"/>
      <c r="WME95" s="50"/>
      <c r="WMF95" s="50"/>
      <c r="WMG95" s="50"/>
      <c r="WMH95" s="50"/>
      <c r="WMI95" s="50"/>
      <c r="WMJ95" s="50"/>
      <c r="WMK95" s="50"/>
      <c r="WML95" s="50"/>
      <c r="WMM95" s="50"/>
      <c r="WMN95" s="50"/>
      <c r="WMO95" s="50"/>
      <c r="WMP95" s="50"/>
      <c r="WMQ95" s="50"/>
      <c r="WMR95" s="50"/>
      <c r="WMS95" s="50"/>
      <c r="WMT95" s="50"/>
      <c r="WMU95" s="50"/>
      <c r="WMV95" s="50"/>
      <c r="WMW95" s="50"/>
      <c r="WMX95" s="50"/>
      <c r="WMY95" s="50"/>
      <c r="WMZ95" s="50"/>
      <c r="WNA95" s="50"/>
      <c r="WNB95" s="50"/>
      <c r="WNC95" s="50"/>
      <c r="WND95" s="50"/>
      <c r="WNE95" s="50"/>
      <c r="WNF95" s="50"/>
      <c r="WNG95" s="50"/>
      <c r="WNH95" s="50"/>
      <c r="WNI95" s="50"/>
      <c r="WNJ95" s="50"/>
      <c r="WNK95" s="50"/>
      <c r="WNL95" s="50"/>
      <c r="WNM95" s="50"/>
      <c r="WNN95" s="50"/>
      <c r="WNO95" s="50"/>
      <c r="WNP95" s="50"/>
      <c r="WNQ95" s="50"/>
      <c r="WNR95" s="50"/>
      <c r="WNS95" s="50"/>
      <c r="WNT95" s="50"/>
      <c r="WNU95" s="50"/>
      <c r="WNV95" s="50"/>
      <c r="WNW95" s="50"/>
      <c r="WNX95" s="50"/>
      <c r="WNY95" s="50"/>
      <c r="WNZ95" s="50"/>
      <c r="WOA95" s="50"/>
      <c r="WOB95" s="50"/>
      <c r="WOC95" s="50"/>
      <c r="WOD95" s="50"/>
      <c r="WOE95" s="50"/>
      <c r="WOF95" s="50"/>
      <c r="WOG95" s="50"/>
      <c r="WOH95" s="50"/>
      <c r="WOI95" s="50"/>
      <c r="WOJ95" s="50"/>
      <c r="WOK95" s="50"/>
      <c r="WOL95" s="50"/>
      <c r="WOM95" s="50"/>
      <c r="WON95" s="50"/>
      <c r="WOO95" s="50"/>
      <c r="WOP95" s="50"/>
      <c r="WOQ95" s="50"/>
      <c r="WOR95" s="50"/>
      <c r="WOS95" s="50"/>
      <c r="WOT95" s="50"/>
      <c r="WOU95" s="50"/>
      <c r="WOV95" s="50"/>
      <c r="WOW95" s="50"/>
      <c r="WOX95" s="50"/>
      <c r="WOY95" s="50"/>
      <c r="WOZ95" s="50"/>
      <c r="WPA95" s="50"/>
      <c r="WPB95" s="50"/>
      <c r="WPC95" s="50"/>
      <c r="WPD95" s="50"/>
      <c r="WPE95" s="50"/>
      <c r="WPF95" s="50"/>
      <c r="WPG95" s="50"/>
      <c r="WPH95" s="50"/>
      <c r="WPI95" s="50"/>
      <c r="WPJ95" s="50"/>
      <c r="WPK95" s="50"/>
      <c r="WPL95" s="50"/>
      <c r="WPM95" s="50"/>
      <c r="WPN95" s="50"/>
      <c r="WPO95" s="50"/>
      <c r="WPP95" s="50"/>
      <c r="WPQ95" s="50"/>
      <c r="WPR95" s="50"/>
      <c r="WPS95" s="50"/>
      <c r="WPT95" s="50"/>
      <c r="WPU95" s="50"/>
      <c r="WPV95" s="50"/>
      <c r="WPW95" s="50"/>
      <c r="WPX95" s="50"/>
      <c r="WPY95" s="50"/>
      <c r="WPZ95" s="50"/>
      <c r="WQA95" s="50"/>
      <c r="WQB95" s="50"/>
      <c r="WQC95" s="50"/>
      <c r="WQD95" s="50"/>
      <c r="WQE95" s="50"/>
      <c r="WQF95" s="50"/>
      <c r="WQG95" s="50"/>
      <c r="WQH95" s="50"/>
      <c r="WQI95" s="50"/>
      <c r="WQJ95" s="50"/>
      <c r="WQK95" s="50"/>
      <c r="WQL95" s="50"/>
      <c r="WQM95" s="50"/>
      <c r="WQN95" s="50"/>
      <c r="WQO95" s="50"/>
      <c r="WQP95" s="50"/>
      <c r="WQQ95" s="50"/>
      <c r="WQR95" s="50"/>
      <c r="WQS95" s="50"/>
      <c r="WQT95" s="50"/>
      <c r="WQU95" s="50"/>
      <c r="WQV95" s="50"/>
      <c r="WQW95" s="50"/>
      <c r="WQX95" s="50"/>
      <c r="WQY95" s="50"/>
      <c r="WQZ95" s="50"/>
      <c r="WRA95" s="50"/>
      <c r="WRB95" s="50"/>
      <c r="WRC95" s="50"/>
      <c r="WRD95" s="50"/>
      <c r="WRE95" s="50"/>
      <c r="WRF95" s="50"/>
      <c r="WRG95" s="50"/>
      <c r="WRH95" s="50"/>
      <c r="WRI95" s="50"/>
      <c r="WRJ95" s="50"/>
      <c r="WRK95" s="50"/>
      <c r="WRL95" s="50"/>
      <c r="WRM95" s="50"/>
      <c r="WRN95" s="50"/>
      <c r="WRO95" s="50"/>
      <c r="WRP95" s="50"/>
      <c r="WRQ95" s="50"/>
      <c r="WRR95" s="50"/>
      <c r="WRS95" s="50"/>
      <c r="WRT95" s="50"/>
      <c r="WRU95" s="50"/>
      <c r="WRV95" s="50"/>
      <c r="WRW95" s="50"/>
      <c r="WRX95" s="50"/>
      <c r="WRY95" s="50"/>
      <c r="WRZ95" s="50"/>
      <c r="WSA95" s="50"/>
      <c r="WSB95" s="50"/>
      <c r="WSC95" s="50"/>
      <c r="WSD95" s="50"/>
      <c r="WSE95" s="50"/>
      <c r="WSF95" s="50"/>
      <c r="WSG95" s="50"/>
      <c r="WSH95" s="50"/>
      <c r="WSI95" s="50"/>
      <c r="WSJ95" s="50"/>
      <c r="WSK95" s="50"/>
      <c r="WSL95" s="50"/>
      <c r="WSM95" s="50"/>
      <c r="WSN95" s="50"/>
      <c r="WSO95" s="50"/>
      <c r="WSP95" s="50"/>
      <c r="WSQ95" s="50"/>
      <c r="WSR95" s="50"/>
      <c r="WSS95" s="50"/>
      <c r="WST95" s="50"/>
      <c r="WSU95" s="50"/>
      <c r="WSV95" s="50"/>
      <c r="WSW95" s="50"/>
      <c r="WSX95" s="50"/>
      <c r="WSY95" s="50"/>
      <c r="WSZ95" s="50"/>
      <c r="WTA95" s="50"/>
      <c r="WTB95" s="50"/>
      <c r="WTC95" s="50"/>
      <c r="WTD95" s="50"/>
      <c r="WTE95" s="50"/>
      <c r="WTF95" s="50"/>
      <c r="WTG95" s="50"/>
      <c r="WTH95" s="50"/>
      <c r="WTI95" s="50"/>
      <c r="WTJ95" s="50"/>
      <c r="WTK95" s="50"/>
      <c r="WTL95" s="50"/>
      <c r="WTM95" s="50"/>
      <c r="WTN95" s="50"/>
      <c r="WTO95" s="50"/>
      <c r="WTP95" s="50"/>
      <c r="WTQ95" s="50"/>
      <c r="WTR95" s="50"/>
      <c r="WTS95" s="50"/>
      <c r="WTT95" s="50"/>
      <c r="WTU95" s="50"/>
      <c r="WTV95" s="50"/>
      <c r="WTW95" s="50"/>
      <c r="WTX95" s="50"/>
      <c r="WTY95" s="50"/>
      <c r="WTZ95" s="50"/>
      <c r="WUA95" s="50"/>
      <c r="WUB95" s="50"/>
      <c r="WUC95" s="50"/>
      <c r="WUD95" s="50"/>
      <c r="WUE95" s="50"/>
      <c r="WUF95" s="50"/>
      <c r="WUG95" s="50"/>
      <c r="WUH95" s="50"/>
      <c r="WUI95" s="50"/>
      <c r="WUJ95" s="50"/>
      <c r="WUK95" s="50"/>
      <c r="WUL95" s="50"/>
      <c r="WUM95" s="50"/>
      <c r="WUN95" s="50"/>
      <c r="WUO95" s="50"/>
      <c r="WUP95" s="50"/>
      <c r="WUQ95" s="50"/>
      <c r="WUR95" s="50"/>
      <c r="WUS95" s="50"/>
      <c r="WUT95" s="50"/>
      <c r="WUU95" s="50"/>
      <c r="WUV95" s="50"/>
      <c r="WUW95" s="50"/>
      <c r="WUX95" s="50"/>
      <c r="WUY95" s="50"/>
      <c r="WUZ95" s="50"/>
      <c r="WVA95" s="50"/>
      <c r="WVB95" s="50"/>
      <c r="WVC95" s="50"/>
      <c r="WVD95" s="50"/>
      <c r="WVE95" s="50"/>
      <c r="WVF95" s="50"/>
      <c r="WVG95" s="50"/>
      <c r="WVH95" s="50"/>
      <c r="WVI95" s="50"/>
      <c r="WVJ95" s="50"/>
      <c r="WVK95" s="50"/>
      <c r="WVL95" s="50"/>
      <c r="WVM95" s="50"/>
      <c r="WVN95" s="50"/>
      <c r="WVO95" s="50"/>
      <c r="WVP95" s="50"/>
      <c r="WVQ95" s="50"/>
      <c r="WVR95" s="50"/>
      <c r="WVS95" s="50"/>
      <c r="WVT95" s="50"/>
      <c r="WVU95" s="50"/>
      <c r="WVV95" s="50"/>
      <c r="WVW95" s="50"/>
      <c r="WVX95" s="50"/>
      <c r="WVY95" s="50"/>
      <c r="WVZ95" s="50"/>
      <c r="WWA95" s="50"/>
      <c r="WWB95" s="50"/>
      <c r="WWC95" s="50"/>
      <c r="WWD95" s="50"/>
      <c r="WWE95" s="50"/>
      <c r="WWF95" s="50"/>
      <c r="WWG95" s="50"/>
      <c r="WWH95" s="50"/>
      <c r="WWI95" s="50"/>
      <c r="WWJ95" s="50"/>
      <c r="WWK95" s="50"/>
      <c r="WWL95" s="50"/>
      <c r="WWM95" s="50"/>
      <c r="WWN95" s="50"/>
      <c r="WWO95" s="50"/>
      <c r="WWP95" s="50"/>
      <c r="WWQ95" s="50"/>
      <c r="WWR95" s="50"/>
      <c r="WWS95" s="50"/>
      <c r="WWT95" s="50"/>
      <c r="WWU95" s="50"/>
      <c r="WWV95" s="50"/>
      <c r="WWW95" s="50"/>
      <c r="WWX95" s="50"/>
      <c r="WWY95" s="50"/>
      <c r="WWZ95" s="50"/>
      <c r="WXA95" s="50"/>
      <c r="WXB95" s="50"/>
      <c r="WXC95" s="50"/>
      <c r="WXD95" s="50"/>
      <c r="WXE95" s="50"/>
      <c r="WXF95" s="50"/>
      <c r="WXG95" s="50"/>
      <c r="WXH95" s="50"/>
      <c r="WXI95" s="50"/>
      <c r="WXJ95" s="50"/>
      <c r="WXK95" s="50"/>
      <c r="WXL95" s="50"/>
      <c r="WXM95" s="50"/>
      <c r="WXN95" s="50"/>
      <c r="WXO95" s="50"/>
      <c r="WXP95" s="50"/>
      <c r="WXQ95" s="50"/>
      <c r="WXR95" s="50"/>
      <c r="WXS95" s="50"/>
      <c r="WXT95" s="50"/>
      <c r="WXU95" s="50"/>
      <c r="WXV95" s="50"/>
      <c r="WXW95" s="50"/>
      <c r="WXX95" s="50"/>
      <c r="WXY95" s="50"/>
      <c r="WXZ95" s="50"/>
      <c r="WYA95" s="50"/>
      <c r="WYB95" s="50"/>
      <c r="WYC95" s="50"/>
      <c r="WYD95" s="50"/>
      <c r="WYE95" s="50"/>
      <c r="WYF95" s="50"/>
      <c r="WYG95" s="50"/>
      <c r="WYH95" s="50"/>
      <c r="WYI95" s="50"/>
      <c r="WYJ95" s="50"/>
      <c r="WYK95" s="50"/>
      <c r="WYL95" s="50"/>
      <c r="WYM95" s="50"/>
      <c r="WYN95" s="50"/>
      <c r="WYO95" s="50"/>
      <c r="WYP95" s="50"/>
      <c r="WYQ95" s="50"/>
      <c r="WYR95" s="50"/>
      <c r="WYS95" s="50"/>
      <c r="WYT95" s="50"/>
      <c r="WYU95" s="50"/>
      <c r="WYV95" s="50"/>
      <c r="WYW95" s="50"/>
      <c r="WYX95" s="50"/>
      <c r="WYY95" s="50"/>
      <c r="WYZ95" s="50"/>
      <c r="WZA95" s="50"/>
      <c r="WZB95" s="50"/>
      <c r="WZC95" s="50"/>
      <c r="WZD95" s="50"/>
      <c r="WZE95" s="50"/>
      <c r="WZF95" s="50"/>
      <c r="WZG95" s="50"/>
      <c r="WZH95" s="50"/>
      <c r="WZI95" s="50"/>
      <c r="WZJ95" s="50"/>
      <c r="WZK95" s="50"/>
      <c r="WZL95" s="50"/>
      <c r="WZM95" s="50"/>
      <c r="WZN95" s="50"/>
      <c r="WZO95" s="50"/>
      <c r="WZP95" s="50"/>
      <c r="WZQ95" s="50"/>
      <c r="WZR95" s="50"/>
      <c r="WZS95" s="50"/>
      <c r="WZT95" s="50"/>
      <c r="WZU95" s="50"/>
      <c r="WZV95" s="50"/>
      <c r="WZW95" s="50"/>
      <c r="WZX95" s="50"/>
      <c r="WZY95" s="50"/>
      <c r="WZZ95" s="50"/>
      <c r="XAA95" s="50"/>
      <c r="XAB95" s="50"/>
      <c r="XAC95" s="50"/>
      <c r="XAD95" s="50"/>
      <c r="XAE95" s="50"/>
      <c r="XAF95" s="50"/>
      <c r="XAG95" s="50"/>
      <c r="XAH95" s="50"/>
      <c r="XAI95" s="50"/>
      <c r="XAJ95" s="50"/>
      <c r="XAK95" s="50"/>
      <c r="XAL95" s="50"/>
      <c r="XAM95" s="50"/>
      <c r="XAN95" s="50"/>
      <c r="XAO95" s="50"/>
      <c r="XAP95" s="50"/>
      <c r="XAQ95" s="50"/>
      <c r="XAR95" s="50"/>
      <c r="XAS95" s="50"/>
      <c r="XAT95" s="50"/>
      <c r="XAU95" s="50"/>
      <c r="XAV95" s="50"/>
      <c r="XAW95" s="50"/>
      <c r="XAX95" s="50"/>
      <c r="XAY95" s="50"/>
      <c r="XAZ95" s="50"/>
      <c r="XBA95" s="50"/>
      <c r="XBB95" s="50"/>
      <c r="XBC95" s="50"/>
      <c r="XBD95" s="50"/>
      <c r="XBE95" s="50"/>
      <c r="XBF95" s="50"/>
      <c r="XBG95" s="50"/>
      <c r="XBH95" s="50"/>
      <c r="XBI95" s="50"/>
      <c r="XBJ95" s="50"/>
      <c r="XBK95" s="50"/>
      <c r="XBL95" s="50"/>
      <c r="XBM95" s="50"/>
      <c r="XBN95" s="50"/>
      <c r="XBO95" s="50"/>
      <c r="XBP95" s="50"/>
      <c r="XBQ95" s="50"/>
      <c r="XBR95" s="50"/>
      <c r="XBS95" s="50"/>
      <c r="XBT95" s="50"/>
      <c r="XBU95" s="50"/>
      <c r="XBV95" s="50"/>
      <c r="XBW95" s="50"/>
      <c r="XBX95" s="50"/>
      <c r="XBY95" s="50"/>
      <c r="XBZ95" s="50"/>
      <c r="XCA95" s="50"/>
      <c r="XCB95" s="50"/>
      <c r="XCC95" s="50"/>
      <c r="XCD95" s="50"/>
      <c r="XCE95" s="50"/>
      <c r="XCF95" s="50"/>
      <c r="XCG95" s="50"/>
      <c r="XCH95" s="50"/>
      <c r="XCI95" s="50"/>
      <c r="XCJ95" s="50"/>
      <c r="XCK95" s="50"/>
      <c r="XCL95" s="50"/>
      <c r="XCM95" s="50"/>
      <c r="XCN95" s="50"/>
      <c r="XCO95" s="50"/>
      <c r="XCP95" s="50"/>
      <c r="XCQ95" s="50"/>
      <c r="XCR95" s="50"/>
      <c r="XCS95" s="50"/>
      <c r="XCT95" s="50"/>
      <c r="XCU95" s="50"/>
      <c r="XCV95" s="50"/>
      <c r="XCW95" s="50"/>
      <c r="XCX95" s="50"/>
      <c r="XCY95" s="50"/>
      <c r="XCZ95" s="50"/>
      <c r="XDA95" s="50"/>
      <c r="XDB95" s="50"/>
      <c r="XDC95" s="50"/>
      <c r="XDD95" s="50"/>
      <c r="XDE95" s="50"/>
      <c r="XDF95" s="50"/>
      <c r="XDG95" s="50"/>
      <c r="XDH95" s="50"/>
      <c r="XDI95" s="50"/>
      <c r="XDJ95" s="50"/>
      <c r="XDK95" s="50"/>
      <c r="XDL95" s="50"/>
      <c r="XDM95" s="50"/>
      <c r="XDN95" s="50"/>
      <c r="XDO95" s="50"/>
      <c r="XDP95" s="50"/>
      <c r="XDQ95" s="50"/>
      <c r="XDR95" s="50"/>
      <c r="XDS95" s="50"/>
      <c r="XDT95" s="50"/>
      <c r="XDU95" s="50"/>
      <c r="XDV95" s="50"/>
      <c r="XDW95" s="50"/>
      <c r="XDX95" s="50"/>
      <c r="XDY95" s="50"/>
      <c r="XDZ95" s="50"/>
      <c r="XEA95" s="50"/>
      <c r="XEB95" s="50"/>
      <c r="XEC95" s="50"/>
      <c r="XED95" s="50"/>
      <c r="XEE95" s="50"/>
      <c r="XEF95" s="50"/>
      <c r="XEG95" s="50"/>
      <c r="XEH95" s="50"/>
      <c r="XEI95" s="50"/>
      <c r="XEJ95" s="50"/>
    </row>
    <row r="96" spans="2:16364" ht="18.95" customHeight="1">
      <c r="B96" s="41" t="s">
        <v>92</v>
      </c>
      <c r="C96" s="65"/>
      <c r="D96" s="47"/>
      <c r="E96" s="47"/>
      <c r="F96" s="47"/>
      <c r="G96" s="47"/>
      <c r="H96" s="73"/>
      <c r="I96" s="59"/>
      <c r="J96" s="47"/>
      <c r="K96" s="47"/>
      <c r="L96" s="47"/>
      <c r="M96" s="47"/>
      <c r="N96" s="61"/>
      <c r="P96" s="201"/>
    </row>
    <row r="97" spans="2:16365">
      <c r="B97" s="40"/>
      <c r="C97" s="47" t="s">
        <v>73</v>
      </c>
      <c r="D97" s="89">
        <v>47</v>
      </c>
      <c r="E97" s="89">
        <v>-31</v>
      </c>
      <c r="F97" s="89">
        <v>2</v>
      </c>
      <c r="G97" s="89">
        <v>-4</v>
      </c>
      <c r="H97" s="94">
        <v>15</v>
      </c>
      <c r="I97" s="92"/>
      <c r="J97" s="89">
        <v>49</v>
      </c>
      <c r="K97" s="89">
        <v>-42</v>
      </c>
      <c r="L97" s="89">
        <v>10</v>
      </c>
      <c r="M97" s="89"/>
      <c r="N97" s="95"/>
      <c r="O97" s="93"/>
      <c r="P97" s="215"/>
      <c r="W97" s="204"/>
    </row>
    <row r="98" spans="2:16365">
      <c r="B98" s="40"/>
      <c r="C98" s="47" t="s">
        <v>74</v>
      </c>
      <c r="D98" s="89">
        <v>136</v>
      </c>
      <c r="E98" s="89">
        <v>-10</v>
      </c>
      <c r="F98" s="89">
        <v>106</v>
      </c>
      <c r="G98" s="89">
        <v>155</v>
      </c>
      <c r="H98" s="94">
        <v>388</v>
      </c>
      <c r="I98" s="92"/>
      <c r="J98" s="89">
        <v>140</v>
      </c>
      <c r="K98" s="89">
        <v>-12</v>
      </c>
      <c r="L98" s="89">
        <v>148</v>
      </c>
      <c r="M98" s="89"/>
      <c r="N98" s="95"/>
      <c r="O98" s="93"/>
      <c r="P98" s="215"/>
    </row>
    <row r="99" spans="2:16365">
      <c r="B99" s="40"/>
      <c r="C99" s="47" t="s">
        <v>75</v>
      </c>
      <c r="D99" s="89">
        <v>94</v>
      </c>
      <c r="E99" s="89">
        <v>22</v>
      </c>
      <c r="F99" s="89">
        <v>58</v>
      </c>
      <c r="G99" s="89">
        <v>39</v>
      </c>
      <c r="H99" s="94">
        <v>214</v>
      </c>
      <c r="I99" s="92"/>
      <c r="J99" s="89">
        <v>66</v>
      </c>
      <c r="K99" s="89">
        <v>17</v>
      </c>
      <c r="L99" s="89">
        <v>43</v>
      </c>
      <c r="M99" s="89"/>
      <c r="N99" s="95"/>
      <c r="O99" s="93"/>
      <c r="P99" s="215"/>
    </row>
    <row r="100" spans="2:16365">
      <c r="B100" s="40"/>
      <c r="C100" s="47" t="s">
        <v>76</v>
      </c>
      <c r="D100" s="89">
        <v>99</v>
      </c>
      <c r="E100" s="89">
        <v>20</v>
      </c>
      <c r="F100" s="89">
        <v>65</v>
      </c>
      <c r="G100" s="89">
        <v>94</v>
      </c>
      <c r="H100" s="94">
        <v>278</v>
      </c>
      <c r="I100" s="92"/>
      <c r="J100" s="89">
        <v>92</v>
      </c>
      <c r="K100" s="89">
        <v>14</v>
      </c>
      <c r="L100" s="89">
        <v>62</v>
      </c>
      <c r="M100" s="89"/>
      <c r="N100" s="95"/>
      <c r="O100" s="93"/>
      <c r="P100" s="215"/>
    </row>
    <row r="101" spans="2:16365">
      <c r="B101" s="40"/>
      <c r="C101" s="47" t="s">
        <v>77</v>
      </c>
      <c r="D101" s="89">
        <v>19</v>
      </c>
      <c r="E101" s="89">
        <v>34</v>
      </c>
      <c r="F101" s="89">
        <v>21</v>
      </c>
      <c r="G101" s="89">
        <v>31</v>
      </c>
      <c r="H101" s="94">
        <v>105</v>
      </c>
      <c r="I101" s="92"/>
      <c r="J101" s="89">
        <v>19</v>
      </c>
      <c r="K101" s="89">
        <v>60</v>
      </c>
      <c r="L101" s="89">
        <v>25</v>
      </c>
      <c r="M101" s="89"/>
      <c r="N101" s="95"/>
      <c r="O101" s="93"/>
      <c r="P101" s="215"/>
    </row>
    <row r="102" spans="2:16365">
      <c r="B102" s="40"/>
      <c r="C102" s="47" t="s">
        <v>104</v>
      </c>
      <c r="D102" s="89">
        <v>-31</v>
      </c>
      <c r="E102" s="89">
        <v>-51</v>
      </c>
      <c r="F102" s="89">
        <v>-78</v>
      </c>
      <c r="G102" s="89">
        <v>-25</v>
      </c>
      <c r="H102" s="94">
        <v>-186</v>
      </c>
      <c r="I102" s="92"/>
      <c r="J102" s="89">
        <v>-32</v>
      </c>
      <c r="K102" s="89">
        <v>-65</v>
      </c>
      <c r="L102" s="89">
        <v>-82</v>
      </c>
      <c r="M102" s="89"/>
      <c r="N102" s="95"/>
      <c r="O102" s="90"/>
      <c r="P102" s="215"/>
    </row>
    <row r="103" spans="2:16365">
      <c r="B103" s="40"/>
      <c r="C103" s="47" t="s">
        <v>105</v>
      </c>
      <c r="D103" s="56">
        <v>0</v>
      </c>
      <c r="E103" s="89">
        <v>-1</v>
      </c>
      <c r="F103" s="89">
        <v>-1</v>
      </c>
      <c r="G103" s="89">
        <v>11</v>
      </c>
      <c r="H103" s="94">
        <v>9</v>
      </c>
      <c r="I103" s="92"/>
      <c r="J103" s="56">
        <v>0</v>
      </c>
      <c r="K103" s="56">
        <v>0</v>
      </c>
      <c r="L103" s="56">
        <v>0</v>
      </c>
      <c r="M103" s="56"/>
      <c r="N103" s="145"/>
      <c r="O103" s="48"/>
      <c r="P103" s="215"/>
    </row>
    <row r="104" spans="2:16365" s="50" customFormat="1">
      <c r="B104" s="40"/>
      <c r="C104" s="64" t="s">
        <v>178</v>
      </c>
      <c r="D104" s="96">
        <v>364</v>
      </c>
      <c r="E104" s="96">
        <v>-17</v>
      </c>
      <c r="F104" s="96">
        <v>175</v>
      </c>
      <c r="G104" s="96">
        <v>302</v>
      </c>
      <c r="H104" s="97">
        <v>823</v>
      </c>
      <c r="I104" s="92"/>
      <c r="J104" s="96">
        <v>335</v>
      </c>
      <c r="K104" s="96">
        <v>-29</v>
      </c>
      <c r="L104" s="96">
        <v>207</v>
      </c>
      <c r="M104" s="96"/>
      <c r="N104" s="140"/>
      <c r="O104" s="93"/>
      <c r="P104" s="215"/>
      <c r="Q104" s="201"/>
      <c r="R104" s="201"/>
      <c r="S104" s="201"/>
      <c r="T104" s="201"/>
      <c r="U104" s="201"/>
      <c r="V104" s="201"/>
      <c r="W104" s="201"/>
      <c r="X104" s="201"/>
      <c r="Y104" s="201"/>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c r="JL104" s="48"/>
      <c r="JM104" s="48"/>
      <c r="JN104" s="48"/>
      <c r="JO104" s="48"/>
      <c r="JP104" s="48"/>
      <c r="JQ104" s="48"/>
      <c r="JR104" s="48"/>
      <c r="JS104" s="48"/>
      <c r="JT104" s="48"/>
      <c r="JU104" s="48"/>
      <c r="JV104" s="48"/>
      <c r="JW104" s="48"/>
      <c r="JX104" s="48"/>
      <c r="JY104" s="48"/>
      <c r="JZ104" s="48"/>
      <c r="KA104" s="48"/>
      <c r="KB104" s="48"/>
      <c r="KC104" s="48"/>
      <c r="KD104" s="48"/>
      <c r="KE104" s="48"/>
      <c r="KF104" s="48"/>
      <c r="KG104" s="48"/>
      <c r="KH104" s="48"/>
      <c r="KI104" s="48"/>
      <c r="KJ104" s="48"/>
      <c r="KK104" s="48"/>
      <c r="KL104" s="48"/>
      <c r="KM104" s="48"/>
      <c r="KN104" s="48"/>
      <c r="KO104" s="48"/>
      <c r="KP104" s="48"/>
      <c r="KQ104" s="48"/>
      <c r="KR104" s="48"/>
      <c r="KS104" s="48"/>
      <c r="KT104" s="48"/>
      <c r="KU104" s="48"/>
      <c r="KV104" s="48"/>
      <c r="KW104" s="48"/>
      <c r="KX104" s="48"/>
      <c r="KY104" s="48"/>
      <c r="KZ104" s="48"/>
      <c r="LA104" s="48"/>
      <c r="LB104" s="48"/>
      <c r="LC104" s="48"/>
      <c r="LD104" s="48"/>
      <c r="LE104" s="48"/>
      <c r="LF104" s="48"/>
      <c r="LG104" s="48"/>
      <c r="LH104" s="48"/>
      <c r="LI104" s="48"/>
      <c r="LJ104" s="48"/>
      <c r="LK104" s="48"/>
      <c r="LL104" s="48"/>
      <c r="LM104" s="48"/>
      <c r="LN104" s="48"/>
      <c r="LO104" s="48"/>
      <c r="LP104" s="48"/>
      <c r="LQ104" s="48"/>
      <c r="LR104" s="48"/>
      <c r="LS104" s="48"/>
      <c r="LT104" s="48"/>
      <c r="LU104" s="48"/>
      <c r="LV104" s="48"/>
      <c r="LW104" s="48"/>
      <c r="LX104" s="48"/>
      <c r="LY104" s="48"/>
      <c r="LZ104" s="48"/>
      <c r="MA104" s="48"/>
      <c r="MB104" s="48"/>
      <c r="MC104" s="48"/>
      <c r="MD104" s="48"/>
      <c r="ME104" s="48"/>
      <c r="MF104" s="48"/>
      <c r="MG104" s="48"/>
      <c r="MH104" s="48"/>
      <c r="MI104" s="48"/>
      <c r="MJ104" s="48"/>
      <c r="MK104" s="48"/>
      <c r="ML104" s="48"/>
      <c r="MM104" s="48"/>
      <c r="MN104" s="48"/>
      <c r="MO104" s="48"/>
      <c r="MP104" s="48"/>
      <c r="MQ104" s="48"/>
      <c r="MR104" s="48"/>
      <c r="MS104" s="48"/>
      <c r="MT104" s="48"/>
      <c r="MU104" s="48"/>
      <c r="MV104" s="48"/>
      <c r="MW104" s="48"/>
      <c r="MX104" s="48"/>
      <c r="MY104" s="48"/>
      <c r="MZ104" s="48"/>
      <c r="NA104" s="48"/>
      <c r="NB104" s="48"/>
      <c r="NC104" s="48"/>
      <c r="ND104" s="48"/>
      <c r="NE104" s="48"/>
      <c r="NF104" s="48"/>
      <c r="NG104" s="48"/>
      <c r="NH104" s="48"/>
      <c r="NI104" s="48"/>
      <c r="NJ104" s="48"/>
      <c r="NK104" s="48"/>
      <c r="NL104" s="48"/>
      <c r="NM104" s="48"/>
      <c r="NN104" s="48"/>
      <c r="NO104" s="48"/>
      <c r="NP104" s="48"/>
      <c r="NQ104" s="48"/>
      <c r="NR104" s="48"/>
      <c r="NS104" s="48"/>
      <c r="NT104" s="48"/>
      <c r="NU104" s="48"/>
      <c r="NV104" s="48"/>
      <c r="NW104" s="48"/>
      <c r="NX104" s="48"/>
      <c r="NY104" s="48"/>
      <c r="NZ104" s="48"/>
      <c r="OA104" s="48"/>
      <c r="OB104" s="48"/>
      <c r="OC104" s="48"/>
      <c r="OD104" s="48"/>
      <c r="OE104" s="48"/>
      <c r="OF104" s="48"/>
      <c r="OG104" s="48"/>
      <c r="OH104" s="48"/>
      <c r="OI104" s="48"/>
      <c r="OJ104" s="48"/>
      <c r="OK104" s="48"/>
      <c r="OL104" s="48"/>
      <c r="OM104" s="48"/>
      <c r="ON104" s="48"/>
      <c r="OO104" s="48"/>
      <c r="OP104" s="48"/>
      <c r="OQ104" s="48"/>
      <c r="OR104" s="48"/>
      <c r="OS104" s="48"/>
      <c r="OT104" s="48"/>
      <c r="OU104" s="48"/>
      <c r="OV104" s="48"/>
      <c r="OW104" s="48"/>
      <c r="OX104" s="48"/>
      <c r="OY104" s="48"/>
      <c r="OZ104" s="48"/>
      <c r="PA104" s="48"/>
      <c r="PB104" s="48"/>
      <c r="PC104" s="48"/>
      <c r="PD104" s="48"/>
      <c r="PE104" s="48"/>
      <c r="PF104" s="48"/>
      <c r="PG104" s="48"/>
      <c r="PH104" s="48"/>
      <c r="PI104" s="48"/>
      <c r="PJ104" s="48"/>
      <c r="PK104" s="48"/>
      <c r="PL104" s="48"/>
      <c r="PM104" s="48"/>
      <c r="PN104" s="48"/>
      <c r="PO104" s="48"/>
      <c r="PP104" s="48"/>
      <c r="PQ104" s="48"/>
      <c r="PR104" s="48"/>
      <c r="PS104" s="48"/>
      <c r="PT104" s="48"/>
      <c r="PU104" s="48"/>
      <c r="PV104" s="48"/>
      <c r="PW104" s="48"/>
      <c r="PX104" s="48"/>
      <c r="PY104" s="48"/>
      <c r="PZ104" s="48"/>
      <c r="QA104" s="48"/>
      <c r="QB104" s="48"/>
      <c r="QC104" s="48"/>
      <c r="QD104" s="48"/>
      <c r="QE104" s="48"/>
      <c r="QF104" s="48"/>
      <c r="QG104" s="48"/>
      <c r="QH104" s="48"/>
      <c r="QI104" s="48"/>
      <c r="QJ104" s="48"/>
      <c r="QK104" s="48"/>
      <c r="QL104" s="48"/>
      <c r="QM104" s="48"/>
      <c r="QN104" s="48"/>
      <c r="QO104" s="48"/>
      <c r="QP104" s="48"/>
      <c r="QQ104" s="48"/>
      <c r="QR104" s="48"/>
      <c r="QS104" s="48"/>
      <c r="QT104" s="48"/>
      <c r="QU104" s="48"/>
      <c r="QV104" s="48"/>
      <c r="QW104" s="48"/>
      <c r="QX104" s="48"/>
      <c r="QY104" s="48"/>
      <c r="QZ104" s="48"/>
      <c r="RA104" s="48"/>
      <c r="RB104" s="48"/>
      <c r="RC104" s="48"/>
      <c r="RD104" s="48"/>
      <c r="RE104" s="48"/>
      <c r="RF104" s="48"/>
      <c r="RG104" s="48"/>
      <c r="RH104" s="48"/>
      <c r="RI104" s="48"/>
      <c r="RJ104" s="48"/>
      <c r="RK104" s="48"/>
      <c r="RL104" s="48"/>
      <c r="RM104" s="48"/>
      <c r="RN104" s="48"/>
      <c r="RO104" s="48"/>
      <c r="RP104" s="48"/>
      <c r="RQ104" s="48"/>
      <c r="RR104" s="48"/>
      <c r="RS104" s="48"/>
      <c r="RT104" s="48"/>
      <c r="RU104" s="48"/>
      <c r="RV104" s="48"/>
      <c r="RW104" s="48"/>
      <c r="RX104" s="48"/>
      <c r="RY104" s="48"/>
      <c r="RZ104" s="48"/>
      <c r="SA104" s="48"/>
      <c r="SB104" s="48"/>
      <c r="SC104" s="48"/>
      <c r="SD104" s="48"/>
      <c r="SE104" s="48"/>
      <c r="SF104" s="48"/>
      <c r="SG104" s="48"/>
      <c r="SH104" s="48"/>
      <c r="SI104" s="48"/>
      <c r="SJ104" s="48"/>
      <c r="SK104" s="48"/>
      <c r="SL104" s="48"/>
      <c r="SM104" s="48"/>
      <c r="SN104" s="48"/>
      <c r="SO104" s="48"/>
      <c r="SP104" s="48"/>
      <c r="SQ104" s="48"/>
      <c r="SR104" s="48"/>
      <c r="SS104" s="48"/>
      <c r="ST104" s="48"/>
      <c r="SU104" s="48"/>
      <c r="SV104" s="48"/>
      <c r="SW104" s="48"/>
      <c r="SX104" s="48"/>
      <c r="SY104" s="48"/>
      <c r="SZ104" s="48"/>
      <c r="TA104" s="48"/>
      <c r="TB104" s="48"/>
      <c r="TC104" s="48"/>
      <c r="TD104" s="48"/>
      <c r="TE104" s="48"/>
      <c r="TF104" s="48"/>
      <c r="TG104" s="48"/>
      <c r="TH104" s="48"/>
      <c r="TI104" s="48"/>
      <c r="TJ104" s="48"/>
      <c r="TK104" s="48"/>
      <c r="TL104" s="48"/>
      <c r="TM104" s="48"/>
      <c r="TN104" s="48"/>
      <c r="TO104" s="48"/>
      <c r="TP104" s="48"/>
      <c r="TQ104" s="48"/>
      <c r="TR104" s="48"/>
      <c r="TS104" s="48"/>
      <c r="TT104" s="48"/>
      <c r="TU104" s="48"/>
      <c r="TV104" s="48"/>
      <c r="TW104" s="48"/>
      <c r="TX104" s="48"/>
      <c r="TY104" s="48"/>
      <c r="TZ104" s="48"/>
      <c r="UA104" s="48"/>
      <c r="UB104" s="48"/>
      <c r="UC104" s="48"/>
      <c r="UD104" s="48"/>
      <c r="UE104" s="48"/>
      <c r="UF104" s="48"/>
      <c r="UG104" s="48"/>
      <c r="UH104" s="48"/>
      <c r="UI104" s="48"/>
      <c r="UJ104" s="48"/>
      <c r="UK104" s="48"/>
      <c r="UL104" s="48"/>
      <c r="UM104" s="48"/>
      <c r="UN104" s="48"/>
      <c r="UO104" s="48"/>
      <c r="UP104" s="48"/>
      <c r="UQ104" s="48"/>
      <c r="UR104" s="48"/>
      <c r="US104" s="48"/>
      <c r="UT104" s="48"/>
      <c r="UU104" s="48"/>
      <c r="UV104" s="48"/>
      <c r="UW104" s="48"/>
      <c r="UX104" s="48"/>
      <c r="UY104" s="48"/>
      <c r="UZ104" s="48"/>
      <c r="VA104" s="48"/>
      <c r="VB104" s="48"/>
      <c r="VC104" s="48"/>
      <c r="VD104" s="48"/>
      <c r="VE104" s="48"/>
      <c r="VF104" s="48"/>
      <c r="VG104" s="48"/>
      <c r="VH104" s="48"/>
      <c r="VI104" s="48"/>
      <c r="VJ104" s="48"/>
      <c r="VK104" s="48"/>
      <c r="VL104" s="48"/>
      <c r="VM104" s="48"/>
      <c r="VN104" s="48"/>
      <c r="VO104" s="48"/>
      <c r="VP104" s="48"/>
      <c r="VQ104" s="48"/>
      <c r="VR104" s="48"/>
      <c r="VS104" s="48"/>
      <c r="VT104" s="48"/>
      <c r="VU104" s="48"/>
      <c r="VV104" s="48"/>
      <c r="VW104" s="48"/>
      <c r="VX104" s="48"/>
      <c r="VY104" s="48"/>
      <c r="VZ104" s="48"/>
      <c r="WA104" s="48"/>
      <c r="WB104" s="48"/>
      <c r="WC104" s="48"/>
      <c r="WD104" s="48"/>
      <c r="WE104" s="48"/>
      <c r="WF104" s="48"/>
      <c r="WG104" s="48"/>
      <c r="WH104" s="48"/>
      <c r="WI104" s="48"/>
      <c r="WJ104" s="48"/>
      <c r="WK104" s="48"/>
      <c r="WL104" s="48"/>
      <c r="WM104" s="48"/>
      <c r="WN104" s="48"/>
      <c r="WO104" s="48"/>
      <c r="WP104" s="48"/>
      <c r="WQ104" s="48"/>
      <c r="WR104" s="48"/>
      <c r="WS104" s="48"/>
      <c r="WT104" s="48"/>
      <c r="WU104" s="48"/>
      <c r="WV104" s="48"/>
      <c r="WW104" s="48"/>
      <c r="WX104" s="48"/>
      <c r="WY104" s="48"/>
      <c r="WZ104" s="48"/>
      <c r="XA104" s="48"/>
      <c r="XB104" s="48"/>
      <c r="XC104" s="48"/>
      <c r="XD104" s="48"/>
      <c r="XE104" s="48"/>
      <c r="XF104" s="48"/>
      <c r="XG104" s="48"/>
      <c r="XH104" s="48"/>
      <c r="XI104" s="48"/>
      <c r="XJ104" s="48"/>
      <c r="XK104" s="48"/>
      <c r="XL104" s="48"/>
      <c r="XM104" s="48"/>
      <c r="XN104" s="48"/>
      <c r="XO104" s="48"/>
      <c r="XP104" s="48"/>
      <c r="XQ104" s="48"/>
      <c r="XR104" s="48"/>
      <c r="XS104" s="48"/>
      <c r="XT104" s="48"/>
      <c r="XU104" s="48"/>
      <c r="XV104" s="48"/>
      <c r="XW104" s="48"/>
      <c r="XX104" s="48"/>
      <c r="XY104" s="48"/>
      <c r="XZ104" s="48"/>
      <c r="YA104" s="48"/>
      <c r="YB104" s="48"/>
      <c r="YC104" s="48"/>
      <c r="YD104" s="48"/>
      <c r="YE104" s="48"/>
      <c r="YF104" s="48"/>
      <c r="YG104" s="48"/>
      <c r="YH104" s="48"/>
      <c r="YI104" s="48"/>
      <c r="YJ104" s="48"/>
      <c r="YK104" s="48"/>
      <c r="YL104" s="48"/>
      <c r="YM104" s="48"/>
      <c r="YN104" s="48"/>
      <c r="YO104" s="48"/>
      <c r="YP104" s="48"/>
      <c r="YQ104" s="48"/>
      <c r="YR104" s="48"/>
      <c r="YS104" s="48"/>
      <c r="YT104" s="48"/>
      <c r="YU104" s="48"/>
      <c r="YV104" s="48"/>
      <c r="YW104" s="48"/>
      <c r="YX104" s="48"/>
      <c r="YY104" s="48"/>
      <c r="YZ104" s="48"/>
      <c r="ZA104" s="48"/>
      <c r="ZB104" s="48"/>
      <c r="ZC104" s="48"/>
      <c r="ZD104" s="48"/>
      <c r="ZE104" s="48"/>
      <c r="ZF104" s="48"/>
      <c r="ZG104" s="48"/>
      <c r="ZH104" s="48"/>
      <c r="ZI104" s="48"/>
      <c r="ZJ104" s="48"/>
      <c r="ZK104" s="48"/>
      <c r="ZL104" s="48"/>
      <c r="ZM104" s="48"/>
      <c r="ZN104" s="48"/>
      <c r="ZO104" s="48"/>
      <c r="ZP104" s="48"/>
      <c r="ZQ104" s="48"/>
      <c r="ZR104" s="48"/>
      <c r="ZS104" s="48"/>
      <c r="ZT104" s="48"/>
      <c r="ZU104" s="48"/>
      <c r="ZV104" s="48"/>
      <c r="ZW104" s="48"/>
      <c r="ZX104" s="48"/>
      <c r="ZY104" s="48"/>
      <c r="ZZ104" s="48"/>
      <c r="AAA104" s="48"/>
      <c r="AAB104" s="48"/>
      <c r="AAC104" s="48"/>
      <c r="AAD104" s="48"/>
      <c r="AAE104" s="48"/>
      <c r="AAF104" s="48"/>
      <c r="AAG104" s="48"/>
      <c r="AAH104" s="48"/>
      <c r="AAI104" s="48"/>
      <c r="AAJ104" s="48"/>
      <c r="AAK104" s="48"/>
      <c r="AAL104" s="48"/>
      <c r="AAM104" s="48"/>
      <c r="AAN104" s="48"/>
      <c r="AAO104" s="48"/>
      <c r="AAP104" s="48"/>
      <c r="AAQ104" s="48"/>
      <c r="AAR104" s="48"/>
      <c r="AAS104" s="48"/>
      <c r="AAT104" s="48"/>
      <c r="AAU104" s="48"/>
      <c r="AAV104" s="48"/>
      <c r="AAW104" s="48"/>
      <c r="AAX104" s="48"/>
      <c r="AAY104" s="48"/>
      <c r="AAZ104" s="48"/>
      <c r="ABA104" s="48"/>
      <c r="ABB104" s="48"/>
      <c r="ABC104" s="48"/>
      <c r="ABD104" s="48"/>
      <c r="ABE104" s="48"/>
      <c r="ABF104" s="48"/>
      <c r="ABG104" s="48"/>
      <c r="ABH104" s="48"/>
      <c r="ABI104" s="48"/>
      <c r="ABJ104" s="48"/>
      <c r="ABK104" s="48"/>
      <c r="ABL104" s="48"/>
      <c r="ABM104" s="48"/>
      <c r="ABN104" s="48"/>
      <c r="ABO104" s="48"/>
      <c r="ABP104" s="48"/>
      <c r="ABQ104" s="48"/>
      <c r="ABR104" s="48"/>
      <c r="ABS104" s="48"/>
      <c r="ABT104" s="48"/>
      <c r="ABU104" s="48"/>
      <c r="ABV104" s="48"/>
      <c r="ABW104" s="48"/>
      <c r="ABX104" s="48"/>
      <c r="ABY104" s="48"/>
      <c r="ABZ104" s="48"/>
      <c r="ACA104" s="48"/>
      <c r="ACB104" s="48"/>
      <c r="ACC104" s="48"/>
      <c r="ACD104" s="48"/>
      <c r="ACE104" s="48"/>
      <c r="ACF104" s="48"/>
      <c r="ACG104" s="48"/>
      <c r="ACH104" s="48"/>
      <c r="ACI104" s="48"/>
      <c r="ACJ104" s="48"/>
      <c r="ACK104" s="48"/>
      <c r="ACL104" s="48"/>
      <c r="ACM104" s="48"/>
      <c r="ACN104" s="48"/>
      <c r="ACO104" s="48"/>
      <c r="ACP104" s="48"/>
      <c r="ACQ104" s="48"/>
      <c r="ACR104" s="48"/>
      <c r="ACS104" s="48"/>
      <c r="ACT104" s="48"/>
      <c r="ACU104" s="48"/>
      <c r="ACV104" s="48"/>
      <c r="ACW104" s="48"/>
      <c r="ACX104" s="48"/>
      <c r="ACY104" s="48"/>
      <c r="ACZ104" s="48"/>
      <c r="ADA104" s="48"/>
      <c r="ADB104" s="48"/>
      <c r="ADC104" s="48"/>
      <c r="ADD104" s="48"/>
      <c r="ADE104" s="48"/>
      <c r="ADF104" s="48"/>
      <c r="ADG104" s="48"/>
      <c r="ADH104" s="48"/>
      <c r="ADI104" s="48"/>
      <c r="ADJ104" s="48"/>
      <c r="ADK104" s="48"/>
      <c r="ADL104" s="48"/>
      <c r="ADM104" s="48"/>
      <c r="ADN104" s="48"/>
      <c r="ADO104" s="48"/>
      <c r="ADP104" s="48"/>
      <c r="ADQ104" s="48"/>
      <c r="ADR104" s="48"/>
      <c r="ADS104" s="48"/>
      <c r="ADT104" s="48"/>
      <c r="ADU104" s="48"/>
      <c r="ADV104" s="48"/>
      <c r="ADW104" s="48"/>
      <c r="ADX104" s="48"/>
      <c r="ADY104" s="48"/>
      <c r="ADZ104" s="48"/>
      <c r="AEA104" s="48"/>
      <c r="AEB104" s="48"/>
      <c r="AEC104" s="48"/>
      <c r="AED104" s="48"/>
      <c r="AEE104" s="48"/>
      <c r="AEF104" s="48"/>
      <c r="AEG104" s="48"/>
      <c r="AEH104" s="48"/>
      <c r="AEI104" s="48"/>
      <c r="AEJ104" s="48"/>
      <c r="AEK104" s="48"/>
      <c r="AEL104" s="48"/>
      <c r="AEM104" s="48"/>
      <c r="AEN104" s="48"/>
      <c r="AEO104" s="48"/>
      <c r="AEP104" s="48"/>
      <c r="AEQ104" s="48"/>
      <c r="AER104" s="48"/>
      <c r="AES104" s="48"/>
      <c r="AET104" s="48"/>
      <c r="AEU104" s="48"/>
      <c r="AEV104" s="48"/>
      <c r="AEW104" s="48"/>
      <c r="AEX104" s="48"/>
      <c r="AEY104" s="48"/>
      <c r="AEZ104" s="48"/>
      <c r="AFA104" s="48"/>
      <c r="AFB104" s="48"/>
      <c r="AFC104" s="48"/>
      <c r="AFD104" s="48"/>
      <c r="AFE104" s="48"/>
      <c r="AFF104" s="48"/>
      <c r="AFG104" s="48"/>
      <c r="AFH104" s="48"/>
      <c r="AFI104" s="48"/>
      <c r="AFJ104" s="48"/>
      <c r="AFK104" s="48"/>
      <c r="AFL104" s="48"/>
      <c r="AFM104" s="48"/>
      <c r="AFN104" s="48"/>
      <c r="AFO104" s="48"/>
      <c r="AFP104" s="48"/>
      <c r="AFQ104" s="48"/>
      <c r="AFR104" s="48"/>
      <c r="AFS104" s="48"/>
      <c r="AFT104" s="48"/>
      <c r="AFU104" s="48"/>
      <c r="AFV104" s="48"/>
      <c r="AFW104" s="48"/>
      <c r="AFX104" s="48"/>
      <c r="AFY104" s="48"/>
      <c r="AFZ104" s="48"/>
      <c r="AGA104" s="48"/>
      <c r="AGB104" s="48"/>
      <c r="AGC104" s="48"/>
      <c r="AGD104" s="48"/>
      <c r="AGE104" s="48"/>
      <c r="AGF104" s="48"/>
      <c r="AGG104" s="48"/>
      <c r="AGH104" s="48"/>
      <c r="AGI104" s="48"/>
      <c r="AGJ104" s="48"/>
      <c r="AGK104" s="48"/>
      <c r="AGL104" s="48"/>
      <c r="AGM104" s="48"/>
      <c r="AGN104" s="48"/>
      <c r="AGO104" s="48"/>
      <c r="AGP104" s="48"/>
      <c r="AGQ104" s="48"/>
      <c r="AGR104" s="48"/>
      <c r="AGS104" s="48"/>
      <c r="AGT104" s="48"/>
      <c r="AGU104" s="48"/>
      <c r="AGV104" s="48"/>
      <c r="AGW104" s="48"/>
      <c r="AGX104" s="48"/>
      <c r="AGY104" s="48"/>
      <c r="AGZ104" s="48"/>
      <c r="AHA104" s="48"/>
      <c r="AHB104" s="48"/>
      <c r="AHC104" s="48"/>
      <c r="AHD104" s="48"/>
      <c r="AHE104" s="48"/>
      <c r="AHF104" s="48"/>
      <c r="AHG104" s="48"/>
      <c r="AHH104" s="48"/>
      <c r="AHI104" s="48"/>
      <c r="AHJ104" s="48"/>
      <c r="AHK104" s="48"/>
      <c r="AHL104" s="48"/>
      <c r="AHM104" s="48"/>
      <c r="AHN104" s="48"/>
      <c r="AHO104" s="48"/>
      <c r="AHP104" s="48"/>
      <c r="AHQ104" s="48"/>
      <c r="AHR104" s="48"/>
      <c r="AHS104" s="48"/>
      <c r="AHT104" s="48"/>
      <c r="AHU104" s="48"/>
      <c r="AHV104" s="48"/>
      <c r="AHW104" s="48"/>
      <c r="AHX104" s="48"/>
      <c r="AHY104" s="48"/>
      <c r="AHZ104" s="48"/>
      <c r="AIA104" s="48"/>
      <c r="AIB104" s="48"/>
      <c r="AIC104" s="48"/>
      <c r="AID104" s="48"/>
      <c r="AIE104" s="48"/>
      <c r="AIF104" s="48"/>
      <c r="AIG104" s="48"/>
      <c r="AIH104" s="48"/>
      <c r="AII104" s="48"/>
      <c r="AIJ104" s="48"/>
      <c r="AIK104" s="48"/>
      <c r="AIL104" s="48"/>
      <c r="AIM104" s="48"/>
      <c r="AIN104" s="48"/>
      <c r="AIO104" s="48"/>
      <c r="AIP104" s="48"/>
      <c r="AIQ104" s="48"/>
      <c r="AIR104" s="48"/>
      <c r="AIS104" s="48"/>
      <c r="AIT104" s="48"/>
      <c r="AIU104" s="48"/>
      <c r="AIV104" s="48"/>
      <c r="AIW104" s="48"/>
      <c r="AIX104" s="48"/>
      <c r="AIY104" s="48"/>
      <c r="AIZ104" s="48"/>
      <c r="AJA104" s="48"/>
      <c r="AJB104" s="48"/>
      <c r="AJC104" s="48"/>
      <c r="AJD104" s="48"/>
      <c r="AJE104" s="48"/>
      <c r="AJF104" s="48"/>
      <c r="AJG104" s="48"/>
      <c r="AJH104" s="48"/>
      <c r="AJI104" s="48"/>
      <c r="AJJ104" s="48"/>
      <c r="AJK104" s="48"/>
      <c r="AJL104" s="48"/>
      <c r="AJM104" s="48"/>
      <c r="AJN104" s="48"/>
      <c r="AJO104" s="48"/>
      <c r="AJP104" s="48"/>
      <c r="AJQ104" s="48"/>
      <c r="AJR104" s="48"/>
      <c r="AJS104" s="48"/>
      <c r="AJT104" s="48"/>
      <c r="AJU104" s="48"/>
      <c r="AJV104" s="48"/>
      <c r="AJW104" s="48"/>
      <c r="AJX104" s="48"/>
      <c r="AJY104" s="48"/>
      <c r="AJZ104" s="48"/>
      <c r="AKA104" s="48"/>
      <c r="AKB104" s="48"/>
      <c r="AKC104" s="48"/>
      <c r="AKD104" s="48"/>
      <c r="AKE104" s="48"/>
      <c r="AKF104" s="48"/>
      <c r="AKG104" s="48"/>
      <c r="AKH104" s="48"/>
      <c r="AKI104" s="48"/>
      <c r="AKJ104" s="48"/>
      <c r="AKK104" s="48"/>
      <c r="AKL104" s="48"/>
      <c r="AKM104" s="48"/>
      <c r="AKN104" s="48"/>
      <c r="AKO104" s="48"/>
      <c r="AKP104" s="48"/>
      <c r="AKQ104" s="48"/>
      <c r="AKR104" s="48"/>
      <c r="AKS104" s="48"/>
      <c r="AKT104" s="48"/>
      <c r="AKU104" s="48"/>
      <c r="AKV104" s="48"/>
      <c r="AKW104" s="48"/>
      <c r="AKX104" s="48"/>
      <c r="AKY104" s="48"/>
      <c r="AKZ104" s="48"/>
      <c r="ALA104" s="48"/>
      <c r="ALB104" s="48"/>
      <c r="ALC104" s="48"/>
      <c r="ALD104" s="48"/>
      <c r="ALE104" s="48"/>
      <c r="ALF104" s="48"/>
      <c r="ALG104" s="48"/>
      <c r="ALH104" s="48"/>
      <c r="ALI104" s="48"/>
      <c r="ALJ104" s="48"/>
      <c r="ALK104" s="48"/>
      <c r="ALL104" s="48"/>
      <c r="ALM104" s="48"/>
      <c r="ALN104" s="48"/>
      <c r="ALO104" s="48"/>
      <c r="ALP104" s="48"/>
      <c r="ALQ104" s="48"/>
      <c r="ALR104" s="48"/>
      <c r="ALS104" s="48"/>
      <c r="ALT104" s="48"/>
      <c r="ALU104" s="48"/>
      <c r="ALV104" s="48"/>
      <c r="ALW104" s="48"/>
      <c r="ALX104" s="48"/>
      <c r="ALY104" s="48"/>
      <c r="ALZ104" s="48"/>
      <c r="AMA104" s="48"/>
      <c r="AMB104" s="48"/>
      <c r="AMC104" s="48"/>
      <c r="AMD104" s="48"/>
      <c r="AME104" s="48"/>
      <c r="AMF104" s="48"/>
      <c r="AMG104" s="48"/>
      <c r="AMH104" s="48"/>
      <c r="AMI104" s="48"/>
      <c r="AMJ104" s="48"/>
      <c r="AMK104" s="48"/>
      <c r="AML104" s="48"/>
      <c r="AMM104" s="48"/>
      <c r="AMN104" s="48"/>
      <c r="AMO104" s="48"/>
      <c r="AMP104" s="48"/>
      <c r="AMQ104" s="48"/>
      <c r="AMR104" s="48"/>
      <c r="AMS104" s="48"/>
      <c r="AMT104" s="48"/>
      <c r="AMU104" s="48"/>
      <c r="AMV104" s="48"/>
      <c r="AMW104" s="48"/>
      <c r="AMX104" s="48"/>
      <c r="AMY104" s="48"/>
      <c r="AMZ104" s="48"/>
      <c r="ANA104" s="48"/>
      <c r="ANB104" s="48"/>
      <c r="ANC104" s="48"/>
      <c r="AND104" s="48"/>
      <c r="ANE104" s="48"/>
      <c r="ANF104" s="48"/>
      <c r="ANG104" s="48"/>
      <c r="ANH104" s="48"/>
      <c r="ANI104" s="48"/>
      <c r="ANJ104" s="48"/>
      <c r="ANK104" s="48"/>
      <c r="ANL104" s="48"/>
      <c r="ANM104" s="48"/>
      <c r="ANN104" s="48"/>
      <c r="ANO104" s="48"/>
      <c r="ANP104" s="48"/>
      <c r="ANQ104" s="48"/>
      <c r="ANR104" s="48"/>
      <c r="ANS104" s="48"/>
      <c r="ANT104" s="48"/>
      <c r="ANU104" s="48"/>
      <c r="ANV104" s="48"/>
      <c r="ANW104" s="48"/>
      <c r="ANX104" s="48"/>
      <c r="ANY104" s="48"/>
      <c r="ANZ104" s="48"/>
      <c r="AOA104" s="48"/>
      <c r="AOB104" s="48"/>
      <c r="AOC104" s="48"/>
      <c r="AOD104" s="48"/>
      <c r="AOE104" s="48"/>
      <c r="AOF104" s="48"/>
      <c r="AOG104" s="48"/>
      <c r="AOH104" s="48"/>
      <c r="AOI104" s="48"/>
      <c r="AOJ104" s="48"/>
      <c r="AOK104" s="48"/>
      <c r="AOL104" s="48"/>
      <c r="AOM104" s="48"/>
      <c r="AON104" s="48"/>
      <c r="AOO104" s="48"/>
      <c r="AOP104" s="48"/>
      <c r="AOQ104" s="48"/>
      <c r="AOR104" s="48"/>
      <c r="AOS104" s="48"/>
      <c r="AOT104" s="48"/>
      <c r="AOU104" s="48"/>
      <c r="AOV104" s="48"/>
      <c r="AOW104" s="48"/>
      <c r="AOX104" s="48"/>
      <c r="AOY104" s="48"/>
      <c r="AOZ104" s="48"/>
      <c r="APA104" s="48"/>
      <c r="APB104" s="48"/>
      <c r="APC104" s="48"/>
      <c r="APD104" s="48"/>
      <c r="APE104" s="48"/>
      <c r="APF104" s="48"/>
      <c r="APG104" s="48"/>
      <c r="APH104" s="48"/>
      <c r="API104" s="48"/>
      <c r="APJ104" s="48"/>
      <c r="APK104" s="48"/>
      <c r="APL104" s="48"/>
      <c r="APM104" s="48"/>
      <c r="APN104" s="48"/>
      <c r="APO104" s="48"/>
      <c r="APP104" s="48"/>
      <c r="APQ104" s="48"/>
      <c r="APR104" s="48"/>
      <c r="APS104" s="48"/>
      <c r="APT104" s="48"/>
      <c r="APU104" s="48"/>
      <c r="APV104" s="48"/>
      <c r="APW104" s="48"/>
      <c r="APX104" s="48"/>
      <c r="APY104" s="48"/>
      <c r="APZ104" s="48"/>
      <c r="AQA104" s="48"/>
      <c r="AQB104" s="48"/>
      <c r="AQC104" s="48"/>
      <c r="AQD104" s="48"/>
      <c r="AQE104" s="48"/>
      <c r="AQF104" s="48"/>
      <c r="AQG104" s="48"/>
      <c r="AQH104" s="48"/>
      <c r="AQI104" s="48"/>
      <c r="AQJ104" s="48"/>
      <c r="AQK104" s="48"/>
      <c r="AQL104" s="48"/>
      <c r="AQM104" s="48"/>
      <c r="AQN104" s="48"/>
      <c r="AQO104" s="48"/>
      <c r="AQP104" s="48"/>
      <c r="AQQ104" s="48"/>
      <c r="AQR104" s="48"/>
      <c r="AQS104" s="48"/>
      <c r="AQT104" s="48"/>
      <c r="AQU104" s="48"/>
      <c r="AQV104" s="48"/>
      <c r="AQW104" s="48"/>
      <c r="AQX104" s="48"/>
      <c r="AQY104" s="48"/>
      <c r="AQZ104" s="48"/>
      <c r="ARA104" s="48"/>
      <c r="ARB104" s="48"/>
      <c r="ARC104" s="48"/>
      <c r="ARD104" s="48"/>
      <c r="ARE104" s="48"/>
      <c r="ARF104" s="48"/>
      <c r="ARG104" s="48"/>
      <c r="ARH104" s="48"/>
      <c r="ARI104" s="48"/>
      <c r="ARJ104" s="48"/>
      <c r="ARK104" s="48"/>
      <c r="ARL104" s="48"/>
      <c r="ARM104" s="48"/>
      <c r="ARN104" s="48"/>
      <c r="ARO104" s="48"/>
      <c r="ARP104" s="48"/>
      <c r="ARQ104" s="48"/>
      <c r="ARR104" s="48"/>
      <c r="ARS104" s="48"/>
      <c r="ART104" s="48"/>
      <c r="ARU104" s="48"/>
      <c r="ARV104" s="48"/>
      <c r="ARW104" s="48"/>
      <c r="ARX104" s="48"/>
      <c r="ARY104" s="48"/>
      <c r="ARZ104" s="48"/>
      <c r="ASA104" s="48"/>
      <c r="ASB104" s="48"/>
      <c r="ASC104" s="48"/>
      <c r="ASD104" s="48"/>
      <c r="ASE104" s="48"/>
      <c r="ASF104" s="48"/>
      <c r="ASG104" s="48"/>
      <c r="ASH104" s="48"/>
      <c r="ASI104" s="48"/>
      <c r="ASJ104" s="48"/>
      <c r="ASK104" s="48"/>
      <c r="ASL104" s="48"/>
      <c r="ASM104" s="48"/>
      <c r="ASN104" s="48"/>
      <c r="ASO104" s="48"/>
      <c r="ASP104" s="48"/>
      <c r="ASQ104" s="48"/>
      <c r="ASR104" s="48"/>
      <c r="ASS104" s="48"/>
      <c r="AST104" s="48"/>
      <c r="ASU104" s="48"/>
      <c r="ASV104" s="48"/>
      <c r="ASW104" s="48"/>
      <c r="ASX104" s="48"/>
      <c r="ASY104" s="48"/>
      <c r="ASZ104" s="48"/>
      <c r="ATA104" s="48"/>
      <c r="ATB104" s="48"/>
      <c r="ATC104" s="48"/>
      <c r="ATD104" s="48"/>
      <c r="ATE104" s="48"/>
      <c r="ATF104" s="48"/>
      <c r="ATG104" s="48"/>
      <c r="ATH104" s="48"/>
      <c r="ATI104" s="48"/>
      <c r="ATJ104" s="48"/>
      <c r="ATK104" s="48"/>
      <c r="ATL104" s="48"/>
      <c r="ATM104" s="48"/>
      <c r="ATN104" s="48"/>
      <c r="ATO104" s="48"/>
      <c r="ATP104" s="48"/>
      <c r="ATQ104" s="48"/>
      <c r="ATR104" s="48"/>
      <c r="ATS104" s="48"/>
      <c r="ATT104" s="48"/>
      <c r="ATU104" s="48"/>
      <c r="ATV104" s="48"/>
      <c r="ATW104" s="48"/>
      <c r="ATX104" s="48"/>
      <c r="ATY104" s="48"/>
      <c r="ATZ104" s="48"/>
      <c r="AUA104" s="48"/>
      <c r="AUB104" s="48"/>
      <c r="AUC104" s="48"/>
      <c r="AUD104" s="48"/>
      <c r="AUE104" s="48"/>
      <c r="AUF104" s="48"/>
      <c r="AUG104" s="48"/>
      <c r="AUH104" s="48"/>
      <c r="AUI104" s="48"/>
      <c r="AUJ104" s="48"/>
      <c r="AUK104" s="48"/>
      <c r="AUL104" s="48"/>
      <c r="AUM104" s="48"/>
      <c r="AUN104" s="48"/>
      <c r="AUO104" s="48"/>
      <c r="AUP104" s="48"/>
      <c r="AUQ104" s="48"/>
      <c r="AUR104" s="48"/>
      <c r="AUS104" s="48"/>
      <c r="AUT104" s="48"/>
      <c r="AUU104" s="48"/>
      <c r="AUV104" s="48"/>
      <c r="AUW104" s="48"/>
      <c r="AUX104" s="48"/>
      <c r="AUY104" s="48"/>
      <c r="AUZ104" s="48"/>
      <c r="AVA104" s="48"/>
      <c r="AVB104" s="48"/>
      <c r="AVC104" s="48"/>
      <c r="AVD104" s="48"/>
      <c r="AVE104" s="48"/>
      <c r="AVF104" s="48"/>
      <c r="AVG104" s="48"/>
      <c r="AVH104" s="48"/>
      <c r="AVI104" s="48"/>
      <c r="AVJ104" s="48"/>
      <c r="AVK104" s="48"/>
      <c r="AVL104" s="48"/>
      <c r="AVM104" s="48"/>
      <c r="AVN104" s="48"/>
      <c r="AVO104" s="48"/>
      <c r="AVP104" s="48"/>
      <c r="AVQ104" s="48"/>
      <c r="AVR104" s="48"/>
      <c r="AVS104" s="48"/>
      <c r="AVT104" s="48"/>
      <c r="AVU104" s="48"/>
      <c r="AVV104" s="48"/>
      <c r="AVW104" s="48"/>
      <c r="AVX104" s="48"/>
      <c r="AVY104" s="48"/>
      <c r="AVZ104" s="48"/>
      <c r="AWA104" s="48"/>
      <c r="AWB104" s="48"/>
      <c r="AWC104" s="48"/>
      <c r="AWD104" s="48"/>
      <c r="AWE104" s="48"/>
      <c r="AWF104" s="48"/>
      <c r="AWG104" s="48"/>
      <c r="AWH104" s="48"/>
      <c r="AWI104" s="48"/>
      <c r="AWJ104" s="48"/>
      <c r="AWK104" s="48"/>
      <c r="AWL104" s="48"/>
      <c r="AWM104" s="48"/>
      <c r="AWN104" s="48"/>
      <c r="AWO104" s="48"/>
      <c r="AWP104" s="48"/>
      <c r="AWQ104" s="48"/>
      <c r="AWR104" s="48"/>
      <c r="AWS104" s="48"/>
      <c r="AWT104" s="48"/>
      <c r="AWU104" s="48"/>
      <c r="AWV104" s="48"/>
      <c r="AWW104" s="48"/>
      <c r="AWX104" s="48"/>
      <c r="AWY104" s="48"/>
      <c r="AWZ104" s="48"/>
      <c r="AXA104" s="48"/>
      <c r="AXB104" s="48"/>
      <c r="AXC104" s="48"/>
      <c r="AXD104" s="48"/>
      <c r="AXE104" s="48"/>
      <c r="AXF104" s="48"/>
      <c r="AXG104" s="48"/>
      <c r="AXH104" s="48"/>
      <c r="AXI104" s="48"/>
      <c r="AXJ104" s="48"/>
      <c r="AXK104" s="48"/>
      <c r="AXL104" s="48"/>
      <c r="AXM104" s="48"/>
      <c r="AXN104" s="48"/>
      <c r="AXO104" s="48"/>
      <c r="AXP104" s="48"/>
      <c r="AXQ104" s="48"/>
      <c r="AXR104" s="48"/>
      <c r="AXS104" s="48"/>
      <c r="AXT104" s="48"/>
      <c r="AXU104" s="48"/>
      <c r="AXV104" s="48"/>
      <c r="AXW104" s="48"/>
      <c r="AXX104" s="48"/>
      <c r="AXY104" s="48"/>
      <c r="AXZ104" s="48"/>
      <c r="AYA104" s="48"/>
      <c r="AYB104" s="48"/>
      <c r="AYC104" s="48"/>
      <c r="AYD104" s="48"/>
      <c r="AYE104" s="48"/>
      <c r="AYF104" s="48"/>
      <c r="AYG104" s="48"/>
      <c r="AYH104" s="48"/>
      <c r="AYI104" s="48"/>
      <c r="AYJ104" s="48"/>
      <c r="AYK104" s="48"/>
      <c r="AYL104" s="48"/>
      <c r="AYM104" s="48"/>
      <c r="AYN104" s="48"/>
      <c r="AYO104" s="48"/>
      <c r="AYP104" s="48"/>
      <c r="AYQ104" s="48"/>
      <c r="AYR104" s="48"/>
      <c r="AYS104" s="48"/>
      <c r="AYT104" s="48"/>
      <c r="AYU104" s="48"/>
      <c r="AYV104" s="48"/>
      <c r="AYW104" s="48"/>
      <c r="AYX104" s="48"/>
      <c r="AYY104" s="48"/>
      <c r="AYZ104" s="48"/>
      <c r="AZA104" s="48"/>
      <c r="AZB104" s="48"/>
      <c r="AZC104" s="48"/>
      <c r="AZD104" s="48"/>
      <c r="AZE104" s="48"/>
      <c r="AZF104" s="48"/>
      <c r="AZG104" s="48"/>
      <c r="AZH104" s="48"/>
      <c r="AZI104" s="48"/>
      <c r="AZJ104" s="48"/>
      <c r="AZK104" s="48"/>
      <c r="AZL104" s="48"/>
      <c r="AZM104" s="48"/>
      <c r="AZN104" s="48"/>
      <c r="AZO104" s="48"/>
      <c r="AZP104" s="48"/>
      <c r="AZQ104" s="48"/>
      <c r="AZR104" s="48"/>
      <c r="AZS104" s="48"/>
      <c r="AZT104" s="48"/>
      <c r="AZU104" s="48"/>
      <c r="AZV104" s="48"/>
      <c r="AZW104" s="48"/>
      <c r="AZX104" s="48"/>
      <c r="AZY104" s="48"/>
      <c r="AZZ104" s="48"/>
      <c r="BAA104" s="48"/>
      <c r="BAB104" s="48"/>
      <c r="BAC104" s="48"/>
      <c r="BAD104" s="48"/>
      <c r="BAE104" s="48"/>
      <c r="BAF104" s="48"/>
      <c r="BAG104" s="48"/>
      <c r="BAH104" s="48"/>
      <c r="BAI104" s="48"/>
      <c r="BAJ104" s="48"/>
      <c r="BAK104" s="48"/>
      <c r="BAL104" s="48"/>
      <c r="BAM104" s="48"/>
      <c r="BAN104" s="48"/>
      <c r="BAO104" s="48"/>
      <c r="BAP104" s="48"/>
      <c r="BAQ104" s="48"/>
      <c r="BAR104" s="48"/>
      <c r="BAS104" s="48"/>
      <c r="BAT104" s="48"/>
      <c r="BAU104" s="48"/>
      <c r="BAV104" s="48"/>
      <c r="BAW104" s="48"/>
      <c r="BAX104" s="48"/>
      <c r="BAY104" s="48"/>
      <c r="BAZ104" s="48"/>
      <c r="BBA104" s="48"/>
      <c r="BBB104" s="48"/>
      <c r="BBC104" s="48"/>
      <c r="BBD104" s="48"/>
      <c r="BBE104" s="48"/>
      <c r="BBF104" s="48"/>
      <c r="BBG104" s="48"/>
      <c r="BBH104" s="48"/>
      <c r="BBI104" s="48"/>
      <c r="BBJ104" s="48"/>
      <c r="BBK104" s="48"/>
      <c r="BBL104" s="48"/>
      <c r="BBM104" s="48"/>
      <c r="BBN104" s="48"/>
      <c r="BBO104" s="48"/>
      <c r="BBP104" s="48"/>
      <c r="BBQ104" s="48"/>
      <c r="BBR104" s="48"/>
      <c r="BBS104" s="48"/>
      <c r="BBT104" s="48"/>
      <c r="BBU104" s="48"/>
      <c r="BBV104" s="48"/>
      <c r="BBW104" s="48"/>
      <c r="BBX104" s="48"/>
      <c r="BBY104" s="48"/>
      <c r="BBZ104" s="48"/>
      <c r="BCA104" s="48"/>
      <c r="BCB104" s="48"/>
      <c r="BCC104" s="48"/>
      <c r="BCD104" s="48"/>
      <c r="BCE104" s="48"/>
      <c r="BCF104" s="48"/>
      <c r="BCG104" s="48"/>
      <c r="BCH104" s="48"/>
      <c r="BCI104" s="48"/>
      <c r="BCJ104" s="48"/>
      <c r="BCK104" s="48"/>
      <c r="BCL104" s="48"/>
      <c r="BCM104" s="48"/>
      <c r="BCN104" s="48"/>
      <c r="BCO104" s="48"/>
      <c r="BCP104" s="48"/>
      <c r="BCQ104" s="48"/>
      <c r="BCR104" s="48"/>
      <c r="BCS104" s="48"/>
      <c r="BCT104" s="48"/>
      <c r="BCU104" s="48"/>
      <c r="BCV104" s="48"/>
      <c r="BCW104" s="48"/>
      <c r="BCX104" s="48"/>
      <c r="BCY104" s="48"/>
      <c r="BCZ104" s="48"/>
      <c r="BDA104" s="48"/>
      <c r="BDB104" s="48"/>
      <c r="BDC104" s="48"/>
      <c r="BDD104" s="48"/>
      <c r="BDE104" s="48"/>
      <c r="BDF104" s="48"/>
      <c r="BDG104" s="48"/>
      <c r="BDH104" s="48"/>
      <c r="BDI104" s="48"/>
      <c r="BDJ104" s="48"/>
      <c r="BDK104" s="48"/>
      <c r="BDL104" s="48"/>
      <c r="BDM104" s="48"/>
      <c r="BDN104" s="48"/>
      <c r="BDO104" s="48"/>
      <c r="BDP104" s="48"/>
      <c r="BDQ104" s="48"/>
      <c r="BDR104" s="48"/>
      <c r="BDS104" s="48"/>
      <c r="BDT104" s="48"/>
      <c r="BDU104" s="48"/>
      <c r="BDV104" s="48"/>
      <c r="BDW104" s="48"/>
      <c r="BDX104" s="48"/>
      <c r="BDY104" s="48"/>
      <c r="BDZ104" s="48"/>
      <c r="BEA104" s="48"/>
      <c r="BEB104" s="48"/>
      <c r="BEC104" s="48"/>
      <c r="BED104" s="48"/>
      <c r="BEE104" s="48"/>
      <c r="BEF104" s="48"/>
      <c r="BEG104" s="48"/>
      <c r="BEH104" s="48"/>
      <c r="BEI104" s="48"/>
      <c r="BEJ104" s="48"/>
      <c r="BEK104" s="48"/>
      <c r="BEL104" s="48"/>
      <c r="BEM104" s="48"/>
      <c r="BEN104" s="48"/>
      <c r="BEO104" s="48"/>
      <c r="BEP104" s="48"/>
      <c r="BEQ104" s="48"/>
      <c r="BER104" s="48"/>
      <c r="BES104" s="48"/>
      <c r="BET104" s="48"/>
      <c r="BEU104" s="48"/>
      <c r="BEV104" s="48"/>
      <c r="BEW104" s="48"/>
      <c r="BEX104" s="48"/>
      <c r="BEY104" s="48"/>
      <c r="BEZ104" s="48"/>
      <c r="BFA104" s="48"/>
      <c r="BFB104" s="48"/>
      <c r="BFC104" s="48"/>
      <c r="BFD104" s="48"/>
      <c r="BFE104" s="48"/>
      <c r="BFF104" s="48"/>
      <c r="BFG104" s="48"/>
      <c r="BFH104" s="48"/>
      <c r="BFI104" s="48"/>
      <c r="BFJ104" s="48"/>
      <c r="BFK104" s="48"/>
      <c r="BFL104" s="48"/>
      <c r="BFM104" s="48"/>
      <c r="BFN104" s="48"/>
      <c r="BFO104" s="48"/>
      <c r="BFP104" s="48"/>
      <c r="BFQ104" s="48"/>
      <c r="BFR104" s="48"/>
      <c r="BFS104" s="48"/>
      <c r="BFT104" s="48"/>
      <c r="BFU104" s="48"/>
      <c r="BFV104" s="48"/>
      <c r="BFW104" s="48"/>
      <c r="BFX104" s="48"/>
      <c r="BFY104" s="48"/>
      <c r="BFZ104" s="48"/>
      <c r="BGA104" s="48"/>
      <c r="BGB104" s="48"/>
      <c r="BGC104" s="48"/>
      <c r="BGD104" s="48"/>
      <c r="BGE104" s="48"/>
      <c r="BGF104" s="48"/>
      <c r="BGG104" s="48"/>
      <c r="BGH104" s="48"/>
      <c r="BGI104" s="48"/>
      <c r="BGJ104" s="48"/>
      <c r="BGK104" s="48"/>
      <c r="BGL104" s="48"/>
      <c r="BGM104" s="48"/>
      <c r="BGN104" s="48"/>
      <c r="BGO104" s="48"/>
      <c r="BGP104" s="48"/>
      <c r="BGQ104" s="48"/>
      <c r="BGR104" s="48"/>
      <c r="BGS104" s="48"/>
      <c r="BGT104" s="48"/>
      <c r="BGU104" s="48"/>
      <c r="BGV104" s="48"/>
      <c r="BGW104" s="48"/>
      <c r="BGX104" s="48"/>
      <c r="BGY104" s="48"/>
      <c r="BGZ104" s="48"/>
      <c r="BHA104" s="48"/>
      <c r="BHB104" s="48"/>
      <c r="BHC104" s="48"/>
      <c r="BHD104" s="48"/>
      <c r="BHE104" s="48"/>
      <c r="BHF104" s="48"/>
      <c r="BHG104" s="48"/>
      <c r="BHH104" s="48"/>
      <c r="BHI104" s="48"/>
      <c r="BHJ104" s="48"/>
      <c r="BHK104" s="48"/>
      <c r="BHL104" s="48"/>
      <c r="BHM104" s="48"/>
      <c r="BHN104" s="48"/>
      <c r="BHO104" s="48"/>
      <c r="BHP104" s="48"/>
      <c r="BHQ104" s="48"/>
      <c r="BHR104" s="48"/>
      <c r="BHS104" s="48"/>
      <c r="BHT104" s="48"/>
      <c r="BHU104" s="48"/>
      <c r="BHV104" s="48"/>
      <c r="BHW104" s="48"/>
      <c r="BHX104" s="48"/>
      <c r="BHY104" s="48"/>
      <c r="BHZ104" s="48"/>
      <c r="BIA104" s="48"/>
      <c r="BIB104" s="48"/>
      <c r="BIC104" s="48"/>
      <c r="BID104" s="48"/>
      <c r="BIE104" s="48"/>
      <c r="BIF104" s="48"/>
      <c r="BIG104" s="48"/>
      <c r="BIH104" s="48"/>
      <c r="BII104" s="48"/>
      <c r="BIJ104" s="48"/>
      <c r="BIK104" s="48"/>
      <c r="BIL104" s="48"/>
      <c r="BIM104" s="48"/>
      <c r="BIN104" s="48"/>
      <c r="BIO104" s="48"/>
      <c r="BIP104" s="48"/>
      <c r="BIQ104" s="48"/>
      <c r="BIR104" s="48"/>
      <c r="BIS104" s="48"/>
      <c r="BIT104" s="48"/>
      <c r="BIU104" s="48"/>
      <c r="BIV104" s="48"/>
      <c r="BIW104" s="48"/>
      <c r="BIX104" s="48"/>
      <c r="BIY104" s="48"/>
      <c r="BIZ104" s="48"/>
      <c r="BJA104" s="48"/>
      <c r="BJB104" s="48"/>
      <c r="BJC104" s="48"/>
      <c r="BJD104" s="48"/>
      <c r="BJE104" s="48"/>
      <c r="BJF104" s="48"/>
      <c r="BJG104" s="48"/>
      <c r="BJH104" s="48"/>
      <c r="BJI104" s="48"/>
      <c r="BJJ104" s="48"/>
      <c r="BJK104" s="48"/>
      <c r="BJL104" s="48"/>
      <c r="BJM104" s="48"/>
      <c r="BJN104" s="48"/>
      <c r="BJO104" s="48"/>
      <c r="BJP104" s="48"/>
      <c r="BJQ104" s="48"/>
      <c r="BJR104" s="48"/>
      <c r="BJS104" s="48"/>
      <c r="BJT104" s="48"/>
      <c r="BJU104" s="48"/>
      <c r="BJV104" s="48"/>
      <c r="BJW104" s="48"/>
      <c r="BJX104" s="48"/>
      <c r="BJY104" s="48"/>
      <c r="BJZ104" s="48"/>
      <c r="BKA104" s="48"/>
      <c r="BKB104" s="48"/>
      <c r="BKC104" s="48"/>
      <c r="BKD104" s="48"/>
      <c r="BKE104" s="48"/>
      <c r="BKF104" s="48"/>
      <c r="BKG104" s="48"/>
      <c r="BKH104" s="48"/>
      <c r="BKI104" s="48"/>
      <c r="BKJ104" s="48"/>
      <c r="BKK104" s="48"/>
      <c r="BKL104" s="48"/>
      <c r="BKM104" s="48"/>
      <c r="BKN104" s="48"/>
      <c r="BKO104" s="48"/>
      <c r="BKP104" s="48"/>
      <c r="BKQ104" s="48"/>
      <c r="BKR104" s="48"/>
      <c r="BKS104" s="48"/>
      <c r="BKT104" s="48"/>
      <c r="BKU104" s="48"/>
      <c r="BKV104" s="48"/>
      <c r="BKW104" s="48"/>
      <c r="BKX104" s="48"/>
      <c r="BKY104" s="48"/>
      <c r="BKZ104" s="48"/>
      <c r="BLA104" s="48"/>
      <c r="BLB104" s="48"/>
      <c r="BLC104" s="48"/>
      <c r="BLD104" s="48"/>
      <c r="BLE104" s="48"/>
      <c r="BLF104" s="48"/>
      <c r="BLG104" s="48"/>
      <c r="BLH104" s="48"/>
      <c r="BLI104" s="48"/>
      <c r="BLJ104" s="48"/>
      <c r="BLK104" s="48"/>
      <c r="BLL104" s="48"/>
      <c r="BLM104" s="48"/>
      <c r="BLN104" s="48"/>
      <c r="BLO104" s="48"/>
      <c r="BLP104" s="48"/>
      <c r="BLQ104" s="48"/>
      <c r="BLR104" s="48"/>
      <c r="BLS104" s="48"/>
      <c r="BLT104" s="48"/>
      <c r="BLU104" s="48"/>
      <c r="BLV104" s="48"/>
      <c r="BLW104" s="48"/>
      <c r="BLX104" s="48"/>
      <c r="BLY104" s="48"/>
      <c r="BLZ104" s="48"/>
      <c r="BMA104" s="48"/>
      <c r="BMB104" s="48"/>
      <c r="BMC104" s="48"/>
      <c r="BMD104" s="48"/>
      <c r="BME104" s="48"/>
      <c r="BMF104" s="48"/>
      <c r="BMG104" s="48"/>
      <c r="BMH104" s="48"/>
      <c r="BMI104" s="48"/>
      <c r="BMJ104" s="48"/>
      <c r="BMK104" s="48"/>
      <c r="BML104" s="48"/>
      <c r="BMM104" s="48"/>
      <c r="BMN104" s="48"/>
      <c r="BMO104" s="48"/>
      <c r="BMP104" s="48"/>
      <c r="BMQ104" s="48"/>
      <c r="BMR104" s="48"/>
      <c r="BMS104" s="48"/>
      <c r="BMT104" s="48"/>
      <c r="BMU104" s="48"/>
      <c r="BMV104" s="48"/>
      <c r="BMW104" s="48"/>
      <c r="BMX104" s="48"/>
      <c r="BMY104" s="48"/>
      <c r="BMZ104" s="48"/>
      <c r="BNA104" s="48"/>
      <c r="BNB104" s="48"/>
      <c r="BNC104" s="48"/>
      <c r="BND104" s="48"/>
      <c r="BNE104" s="48"/>
      <c r="BNF104" s="48"/>
      <c r="BNG104" s="48"/>
      <c r="BNH104" s="48"/>
      <c r="BNI104" s="48"/>
      <c r="BNJ104" s="48"/>
      <c r="BNK104" s="48"/>
      <c r="BNL104" s="48"/>
      <c r="BNM104" s="48"/>
      <c r="BNN104" s="48"/>
      <c r="BNO104" s="48"/>
      <c r="BNP104" s="48"/>
      <c r="BNQ104" s="48"/>
      <c r="BNR104" s="48"/>
      <c r="BNS104" s="48"/>
      <c r="BNT104" s="48"/>
      <c r="BNU104" s="48"/>
      <c r="BNV104" s="48"/>
      <c r="BNW104" s="48"/>
      <c r="BNX104" s="48"/>
      <c r="BNY104" s="48"/>
      <c r="BNZ104" s="48"/>
      <c r="BOA104" s="48"/>
      <c r="BOB104" s="48"/>
      <c r="BOC104" s="48"/>
      <c r="BOD104" s="48"/>
      <c r="BOE104" s="48"/>
      <c r="BOF104" s="48"/>
      <c r="BOG104" s="48"/>
      <c r="BOH104" s="48"/>
      <c r="BOI104" s="48"/>
      <c r="BOJ104" s="48"/>
      <c r="BOK104" s="48"/>
      <c r="BOL104" s="48"/>
      <c r="BOM104" s="48"/>
      <c r="BON104" s="48"/>
      <c r="BOO104" s="48"/>
      <c r="BOP104" s="48"/>
      <c r="BOQ104" s="48"/>
      <c r="BOR104" s="48"/>
      <c r="BOS104" s="48"/>
      <c r="BOT104" s="48"/>
      <c r="BOU104" s="48"/>
      <c r="BOV104" s="48"/>
      <c r="BOW104" s="48"/>
      <c r="BOX104" s="48"/>
      <c r="BOY104" s="48"/>
      <c r="BOZ104" s="48"/>
      <c r="BPA104" s="48"/>
      <c r="BPB104" s="48"/>
      <c r="BPC104" s="48"/>
      <c r="BPD104" s="48"/>
      <c r="BPE104" s="48"/>
      <c r="BPF104" s="48"/>
      <c r="BPG104" s="48"/>
      <c r="BPH104" s="48"/>
      <c r="BPI104" s="48"/>
      <c r="BPJ104" s="48"/>
      <c r="BPK104" s="48"/>
      <c r="BPL104" s="48"/>
      <c r="BPM104" s="48"/>
      <c r="BPN104" s="48"/>
      <c r="BPO104" s="48"/>
      <c r="BPP104" s="48"/>
      <c r="BPQ104" s="48"/>
      <c r="BPR104" s="48"/>
      <c r="BPS104" s="48"/>
      <c r="BPT104" s="48"/>
      <c r="BPU104" s="48"/>
      <c r="BPV104" s="48"/>
      <c r="BPW104" s="48"/>
      <c r="BPX104" s="48"/>
      <c r="BPY104" s="48"/>
      <c r="BPZ104" s="48"/>
      <c r="BQA104" s="48"/>
      <c r="BQB104" s="48"/>
      <c r="BQC104" s="48"/>
      <c r="BQD104" s="48"/>
      <c r="BQE104" s="48"/>
      <c r="BQF104" s="48"/>
      <c r="BQG104" s="48"/>
      <c r="BQH104" s="48"/>
      <c r="BQI104" s="48"/>
      <c r="BQJ104" s="48"/>
      <c r="BQK104" s="48"/>
      <c r="BQL104" s="48"/>
      <c r="BQM104" s="48"/>
      <c r="BQN104" s="48"/>
      <c r="BQO104" s="48"/>
      <c r="BQP104" s="48"/>
      <c r="BQQ104" s="48"/>
      <c r="BQR104" s="48"/>
      <c r="BQS104" s="48"/>
      <c r="BQT104" s="48"/>
      <c r="BQU104" s="48"/>
      <c r="BQV104" s="48"/>
      <c r="BQW104" s="48"/>
      <c r="BQX104" s="48"/>
      <c r="BQY104" s="48"/>
      <c r="BQZ104" s="48"/>
      <c r="BRA104" s="48"/>
      <c r="BRB104" s="48"/>
      <c r="BRC104" s="48"/>
      <c r="BRD104" s="48"/>
      <c r="BRE104" s="48"/>
      <c r="BRF104" s="48"/>
      <c r="BRG104" s="48"/>
      <c r="BRH104" s="48"/>
      <c r="BRI104" s="48"/>
      <c r="BRJ104" s="48"/>
      <c r="BRK104" s="48"/>
      <c r="BRL104" s="48"/>
      <c r="BRM104" s="48"/>
      <c r="BRN104" s="48"/>
      <c r="BRO104" s="48"/>
      <c r="BRP104" s="48"/>
      <c r="BRQ104" s="48"/>
      <c r="BRR104" s="48"/>
      <c r="BRS104" s="48"/>
      <c r="BRT104" s="48"/>
      <c r="BRU104" s="48"/>
      <c r="BRV104" s="48"/>
      <c r="BRW104" s="48"/>
      <c r="BRX104" s="48"/>
      <c r="BRY104" s="48"/>
      <c r="BRZ104" s="48"/>
      <c r="BSA104" s="48"/>
      <c r="BSB104" s="48"/>
      <c r="BSC104" s="48"/>
      <c r="BSD104" s="48"/>
      <c r="BSE104" s="48"/>
      <c r="BSF104" s="48"/>
      <c r="BSG104" s="48"/>
      <c r="BSH104" s="48"/>
      <c r="BSI104" s="48"/>
      <c r="BSJ104" s="48"/>
      <c r="BSK104" s="48"/>
      <c r="BSL104" s="48"/>
      <c r="BSM104" s="48"/>
      <c r="BSN104" s="48"/>
      <c r="BSO104" s="48"/>
      <c r="BSP104" s="48"/>
      <c r="BSQ104" s="48"/>
      <c r="BSR104" s="48"/>
      <c r="BSS104" s="48"/>
      <c r="BST104" s="48"/>
      <c r="BSU104" s="48"/>
      <c r="BSV104" s="48"/>
      <c r="BSW104" s="48"/>
      <c r="BSX104" s="48"/>
      <c r="BSY104" s="48"/>
      <c r="BSZ104" s="48"/>
      <c r="BTA104" s="48"/>
      <c r="BTB104" s="48"/>
      <c r="BTC104" s="48"/>
      <c r="BTD104" s="48"/>
      <c r="BTE104" s="48"/>
      <c r="BTF104" s="48"/>
      <c r="BTG104" s="48"/>
      <c r="BTH104" s="48"/>
      <c r="BTI104" s="48"/>
      <c r="BTJ104" s="48"/>
      <c r="BTK104" s="48"/>
      <c r="BTL104" s="48"/>
      <c r="BTM104" s="48"/>
      <c r="BTN104" s="48"/>
      <c r="BTO104" s="48"/>
      <c r="BTP104" s="48"/>
      <c r="BTQ104" s="48"/>
      <c r="BTR104" s="48"/>
      <c r="BTS104" s="48"/>
      <c r="BTT104" s="48"/>
      <c r="BTU104" s="48"/>
      <c r="BTV104" s="48"/>
      <c r="BTW104" s="48"/>
      <c r="BTX104" s="48"/>
      <c r="BTY104" s="48"/>
      <c r="BTZ104" s="48"/>
      <c r="BUA104" s="48"/>
      <c r="BUB104" s="48"/>
      <c r="BUC104" s="48"/>
      <c r="BUD104" s="48"/>
      <c r="BUE104" s="48"/>
      <c r="BUF104" s="48"/>
      <c r="BUG104" s="48"/>
      <c r="BUH104" s="48"/>
      <c r="BUI104" s="48"/>
      <c r="BUJ104" s="48"/>
      <c r="BUK104" s="48"/>
      <c r="BUL104" s="48"/>
      <c r="BUM104" s="48"/>
      <c r="BUN104" s="48"/>
      <c r="BUO104" s="48"/>
      <c r="BUP104" s="48"/>
      <c r="BUQ104" s="48"/>
      <c r="BUR104" s="48"/>
      <c r="BUS104" s="48"/>
      <c r="BUT104" s="48"/>
      <c r="BUU104" s="48"/>
      <c r="BUV104" s="48"/>
      <c r="BUW104" s="48"/>
      <c r="BUX104" s="48"/>
      <c r="BUY104" s="48"/>
      <c r="BUZ104" s="48"/>
      <c r="BVA104" s="48"/>
      <c r="BVB104" s="48"/>
      <c r="BVC104" s="48"/>
      <c r="BVD104" s="48"/>
      <c r="BVE104" s="48"/>
      <c r="BVF104" s="48"/>
      <c r="BVG104" s="48"/>
      <c r="BVH104" s="48"/>
      <c r="BVI104" s="48"/>
      <c r="BVJ104" s="48"/>
      <c r="BVK104" s="48"/>
      <c r="BVL104" s="48"/>
      <c r="BVM104" s="48"/>
      <c r="BVN104" s="48"/>
      <c r="BVO104" s="48"/>
      <c r="BVP104" s="48"/>
      <c r="BVQ104" s="48"/>
      <c r="BVR104" s="48"/>
      <c r="BVS104" s="48"/>
      <c r="BVT104" s="48"/>
      <c r="BVU104" s="48"/>
      <c r="BVV104" s="48"/>
      <c r="BVW104" s="48"/>
      <c r="BVX104" s="48"/>
      <c r="BVY104" s="48"/>
      <c r="BVZ104" s="48"/>
      <c r="BWA104" s="48"/>
      <c r="BWB104" s="48"/>
      <c r="BWC104" s="48"/>
      <c r="BWD104" s="48"/>
      <c r="BWE104" s="48"/>
      <c r="BWF104" s="48"/>
      <c r="BWG104" s="48"/>
      <c r="BWH104" s="48"/>
      <c r="BWI104" s="48"/>
      <c r="BWJ104" s="48"/>
      <c r="BWK104" s="48"/>
      <c r="BWL104" s="48"/>
      <c r="BWM104" s="48"/>
      <c r="BWN104" s="48"/>
      <c r="BWO104" s="48"/>
      <c r="BWP104" s="48"/>
      <c r="BWQ104" s="48"/>
      <c r="BWR104" s="48"/>
      <c r="BWS104" s="48"/>
      <c r="BWT104" s="48"/>
      <c r="BWU104" s="48"/>
      <c r="BWV104" s="48"/>
      <c r="BWW104" s="48"/>
      <c r="BWX104" s="48"/>
      <c r="BWY104" s="48"/>
      <c r="BWZ104" s="48"/>
      <c r="BXA104" s="48"/>
      <c r="BXB104" s="48"/>
      <c r="BXC104" s="48"/>
      <c r="BXD104" s="48"/>
      <c r="BXE104" s="48"/>
      <c r="BXF104" s="48"/>
      <c r="BXG104" s="48"/>
      <c r="BXH104" s="48"/>
      <c r="BXI104" s="48"/>
      <c r="BXJ104" s="48"/>
      <c r="BXK104" s="48"/>
      <c r="BXL104" s="48"/>
      <c r="BXM104" s="48"/>
      <c r="BXN104" s="48"/>
      <c r="BXO104" s="48"/>
      <c r="BXP104" s="48"/>
      <c r="BXQ104" s="48"/>
      <c r="BXR104" s="48"/>
      <c r="BXS104" s="48"/>
      <c r="BXT104" s="48"/>
      <c r="BXU104" s="48"/>
      <c r="BXV104" s="48"/>
      <c r="BXW104" s="48"/>
      <c r="BXX104" s="48"/>
      <c r="BXY104" s="48"/>
      <c r="BXZ104" s="48"/>
      <c r="BYA104" s="48"/>
      <c r="BYB104" s="48"/>
      <c r="BYC104" s="48"/>
      <c r="BYD104" s="48"/>
      <c r="BYE104" s="48"/>
      <c r="BYF104" s="48"/>
      <c r="BYG104" s="48"/>
      <c r="BYH104" s="48"/>
      <c r="BYI104" s="48"/>
      <c r="BYJ104" s="48"/>
      <c r="BYK104" s="48"/>
      <c r="BYL104" s="48"/>
      <c r="BYM104" s="48"/>
      <c r="BYN104" s="48"/>
      <c r="BYO104" s="48"/>
      <c r="BYP104" s="48"/>
      <c r="BYQ104" s="48"/>
      <c r="BYR104" s="48"/>
      <c r="BYS104" s="48"/>
      <c r="BYT104" s="48"/>
      <c r="BYU104" s="48"/>
      <c r="BYV104" s="48"/>
      <c r="BYW104" s="48"/>
      <c r="BYX104" s="48"/>
      <c r="BYY104" s="48"/>
      <c r="BYZ104" s="48"/>
      <c r="BZA104" s="48"/>
      <c r="BZB104" s="48"/>
      <c r="BZC104" s="48"/>
      <c r="BZD104" s="48"/>
      <c r="BZE104" s="48"/>
      <c r="BZF104" s="48"/>
      <c r="BZG104" s="48"/>
      <c r="BZH104" s="48"/>
      <c r="BZI104" s="48"/>
      <c r="BZJ104" s="48"/>
      <c r="BZK104" s="48"/>
      <c r="BZL104" s="48"/>
      <c r="BZM104" s="48"/>
      <c r="BZN104" s="48"/>
      <c r="BZO104" s="48"/>
      <c r="BZP104" s="48"/>
      <c r="BZQ104" s="48"/>
      <c r="BZR104" s="48"/>
      <c r="BZS104" s="48"/>
      <c r="BZT104" s="48"/>
      <c r="BZU104" s="48"/>
      <c r="BZV104" s="48"/>
      <c r="BZW104" s="48"/>
      <c r="BZX104" s="48"/>
      <c r="BZY104" s="48"/>
      <c r="BZZ104" s="48"/>
      <c r="CAA104" s="48"/>
      <c r="CAB104" s="48"/>
      <c r="CAC104" s="48"/>
      <c r="CAD104" s="48"/>
      <c r="CAE104" s="48"/>
      <c r="CAF104" s="48"/>
      <c r="CAG104" s="48"/>
      <c r="CAH104" s="48"/>
      <c r="CAI104" s="48"/>
      <c r="CAJ104" s="48"/>
      <c r="CAK104" s="48"/>
      <c r="CAL104" s="48"/>
      <c r="CAM104" s="48"/>
      <c r="CAN104" s="48"/>
      <c r="CAO104" s="48"/>
      <c r="CAP104" s="48"/>
      <c r="CAQ104" s="48"/>
      <c r="CAR104" s="48"/>
      <c r="CAS104" s="48"/>
      <c r="CAT104" s="48"/>
      <c r="CAU104" s="48"/>
      <c r="CAV104" s="48"/>
      <c r="CAW104" s="48"/>
      <c r="CAX104" s="48"/>
      <c r="CAY104" s="48"/>
      <c r="CAZ104" s="48"/>
      <c r="CBA104" s="48"/>
      <c r="CBB104" s="48"/>
      <c r="CBC104" s="48"/>
      <c r="CBD104" s="48"/>
      <c r="CBE104" s="48"/>
      <c r="CBF104" s="48"/>
      <c r="CBG104" s="48"/>
      <c r="CBH104" s="48"/>
      <c r="CBI104" s="48"/>
      <c r="CBJ104" s="48"/>
      <c r="CBK104" s="48"/>
      <c r="CBL104" s="48"/>
      <c r="CBM104" s="48"/>
      <c r="CBN104" s="48"/>
      <c r="CBO104" s="48"/>
      <c r="CBP104" s="48"/>
      <c r="CBQ104" s="48"/>
      <c r="CBR104" s="48"/>
      <c r="CBS104" s="48"/>
      <c r="CBT104" s="48"/>
      <c r="CBU104" s="48"/>
      <c r="CBV104" s="48"/>
      <c r="CBW104" s="48"/>
      <c r="CBX104" s="48"/>
      <c r="CBY104" s="48"/>
      <c r="CBZ104" s="48"/>
      <c r="CCA104" s="48"/>
      <c r="CCB104" s="48"/>
      <c r="CCC104" s="48"/>
      <c r="CCD104" s="48"/>
      <c r="CCE104" s="48"/>
      <c r="CCF104" s="48"/>
      <c r="CCG104" s="48"/>
      <c r="CCH104" s="48"/>
      <c r="CCI104" s="48"/>
      <c r="CCJ104" s="48"/>
      <c r="CCK104" s="48"/>
      <c r="CCL104" s="48"/>
      <c r="CCM104" s="48"/>
      <c r="CCN104" s="48"/>
      <c r="CCO104" s="48"/>
      <c r="CCP104" s="48"/>
      <c r="CCQ104" s="48"/>
      <c r="CCR104" s="48"/>
      <c r="CCS104" s="48"/>
      <c r="CCT104" s="48"/>
      <c r="CCU104" s="48"/>
      <c r="CCV104" s="48"/>
      <c r="CCW104" s="48"/>
      <c r="CCX104" s="48"/>
      <c r="CCY104" s="48"/>
      <c r="CCZ104" s="48"/>
      <c r="CDA104" s="48"/>
      <c r="CDB104" s="48"/>
      <c r="CDC104" s="48"/>
      <c r="CDD104" s="48"/>
      <c r="CDE104" s="48"/>
      <c r="CDF104" s="48"/>
      <c r="CDG104" s="48"/>
      <c r="CDH104" s="48"/>
      <c r="CDI104" s="48"/>
      <c r="CDJ104" s="48"/>
      <c r="CDK104" s="48"/>
      <c r="CDL104" s="48"/>
      <c r="CDM104" s="48"/>
      <c r="CDN104" s="48"/>
      <c r="CDO104" s="48"/>
      <c r="CDP104" s="48"/>
      <c r="CDQ104" s="48"/>
      <c r="CDR104" s="48"/>
      <c r="CDS104" s="48"/>
      <c r="CDT104" s="48"/>
      <c r="CDU104" s="48"/>
      <c r="CDV104" s="48"/>
      <c r="CDW104" s="48"/>
      <c r="CDX104" s="48"/>
      <c r="CDY104" s="48"/>
      <c r="CDZ104" s="48"/>
      <c r="CEA104" s="48"/>
      <c r="CEB104" s="48"/>
      <c r="CEC104" s="48"/>
      <c r="CED104" s="48"/>
      <c r="CEE104" s="48"/>
      <c r="CEF104" s="48"/>
      <c r="CEG104" s="48"/>
      <c r="CEH104" s="48"/>
      <c r="CEI104" s="48"/>
      <c r="CEJ104" s="48"/>
      <c r="CEK104" s="48"/>
      <c r="CEL104" s="48"/>
      <c r="CEM104" s="48"/>
      <c r="CEN104" s="48"/>
      <c r="CEO104" s="48"/>
      <c r="CEP104" s="48"/>
      <c r="CEQ104" s="48"/>
      <c r="CER104" s="48"/>
      <c r="CES104" s="48"/>
      <c r="CET104" s="48"/>
      <c r="CEU104" s="48"/>
      <c r="CEV104" s="48"/>
      <c r="CEW104" s="48"/>
      <c r="CEX104" s="48"/>
      <c r="CEY104" s="48"/>
      <c r="CEZ104" s="48"/>
      <c r="CFA104" s="48"/>
      <c r="CFB104" s="48"/>
      <c r="CFC104" s="48"/>
      <c r="CFD104" s="48"/>
      <c r="CFE104" s="48"/>
      <c r="CFF104" s="48"/>
      <c r="CFG104" s="48"/>
      <c r="CFH104" s="48"/>
      <c r="CFI104" s="48"/>
      <c r="CFJ104" s="48"/>
      <c r="CFK104" s="48"/>
      <c r="CFL104" s="48"/>
      <c r="CFM104" s="48"/>
      <c r="CFN104" s="48"/>
      <c r="CFO104" s="48"/>
      <c r="CFP104" s="48"/>
      <c r="CFQ104" s="48"/>
      <c r="CFR104" s="48"/>
      <c r="CFS104" s="48"/>
      <c r="CFT104" s="48"/>
      <c r="CFU104" s="48"/>
      <c r="CFV104" s="48"/>
      <c r="CFW104" s="48"/>
      <c r="CFX104" s="48"/>
      <c r="CFY104" s="48"/>
      <c r="CFZ104" s="48"/>
      <c r="CGA104" s="48"/>
      <c r="CGB104" s="48"/>
      <c r="CGC104" s="48"/>
      <c r="CGD104" s="48"/>
      <c r="CGE104" s="48"/>
      <c r="CGF104" s="48"/>
      <c r="CGG104" s="48"/>
      <c r="CGH104" s="48"/>
      <c r="CGI104" s="48"/>
      <c r="CGJ104" s="48"/>
      <c r="CGK104" s="48"/>
      <c r="CGL104" s="48"/>
      <c r="CGM104" s="48"/>
      <c r="CGN104" s="48"/>
      <c r="CGO104" s="48"/>
      <c r="CGP104" s="48"/>
      <c r="CGQ104" s="48"/>
      <c r="CGR104" s="48"/>
      <c r="CGS104" s="48"/>
      <c r="CGT104" s="48"/>
      <c r="CGU104" s="48"/>
      <c r="CGV104" s="48"/>
      <c r="CGW104" s="48"/>
      <c r="CGX104" s="48"/>
      <c r="CGY104" s="48"/>
      <c r="CGZ104" s="48"/>
      <c r="CHA104" s="48"/>
      <c r="CHB104" s="48"/>
      <c r="CHC104" s="48"/>
      <c r="CHD104" s="48"/>
      <c r="CHE104" s="48"/>
      <c r="CHF104" s="48"/>
      <c r="CHG104" s="48"/>
      <c r="CHH104" s="48"/>
      <c r="CHI104" s="48"/>
      <c r="CHJ104" s="48"/>
      <c r="CHK104" s="48"/>
      <c r="CHL104" s="48"/>
      <c r="CHM104" s="48"/>
      <c r="CHN104" s="48"/>
      <c r="CHO104" s="48"/>
      <c r="CHP104" s="48"/>
      <c r="CHQ104" s="48"/>
      <c r="CHR104" s="48"/>
      <c r="CHS104" s="48"/>
      <c r="CHT104" s="48"/>
      <c r="CHU104" s="48"/>
      <c r="CHV104" s="48"/>
      <c r="CHW104" s="48"/>
      <c r="CHX104" s="48"/>
      <c r="CHY104" s="48"/>
      <c r="CHZ104" s="48"/>
      <c r="CIA104" s="48"/>
      <c r="CIB104" s="48"/>
      <c r="CIC104" s="48"/>
      <c r="CID104" s="48"/>
      <c r="CIE104" s="48"/>
      <c r="CIF104" s="48"/>
      <c r="CIG104" s="48"/>
      <c r="CIH104" s="48"/>
      <c r="CII104" s="48"/>
      <c r="CIJ104" s="48"/>
      <c r="CIK104" s="48"/>
      <c r="CIL104" s="48"/>
      <c r="CIM104" s="48"/>
      <c r="CIN104" s="48"/>
      <c r="CIO104" s="48"/>
      <c r="CIP104" s="48"/>
      <c r="CIQ104" s="48"/>
      <c r="CIR104" s="48"/>
      <c r="CIS104" s="48"/>
      <c r="CIT104" s="48"/>
      <c r="CIU104" s="48"/>
      <c r="CIV104" s="48"/>
      <c r="CIW104" s="48"/>
      <c r="CIX104" s="48"/>
      <c r="CIY104" s="48"/>
      <c r="CIZ104" s="48"/>
      <c r="CJA104" s="48"/>
      <c r="CJB104" s="48"/>
      <c r="CJC104" s="48"/>
      <c r="CJD104" s="48"/>
      <c r="CJE104" s="48"/>
      <c r="CJF104" s="48"/>
      <c r="CJG104" s="48"/>
      <c r="CJH104" s="48"/>
      <c r="CJI104" s="48"/>
      <c r="CJJ104" s="48"/>
      <c r="CJK104" s="48"/>
      <c r="CJL104" s="48"/>
      <c r="CJM104" s="48"/>
      <c r="CJN104" s="48"/>
      <c r="CJO104" s="48"/>
      <c r="CJP104" s="48"/>
      <c r="CJQ104" s="48"/>
      <c r="CJR104" s="48"/>
      <c r="CJS104" s="48"/>
      <c r="CJT104" s="48"/>
      <c r="CJU104" s="48"/>
      <c r="CJV104" s="48"/>
      <c r="CJW104" s="48"/>
      <c r="CJX104" s="48"/>
      <c r="CJY104" s="48"/>
      <c r="CJZ104" s="48"/>
      <c r="CKA104" s="48"/>
      <c r="CKB104" s="48"/>
      <c r="CKC104" s="48"/>
      <c r="CKD104" s="48"/>
      <c r="CKE104" s="48"/>
      <c r="CKF104" s="48"/>
      <c r="CKG104" s="48"/>
      <c r="CKH104" s="48"/>
      <c r="CKI104" s="48"/>
      <c r="CKJ104" s="48"/>
      <c r="CKK104" s="48"/>
      <c r="CKL104" s="48"/>
      <c r="CKM104" s="48"/>
      <c r="CKN104" s="48"/>
      <c r="CKO104" s="48"/>
      <c r="CKP104" s="48"/>
      <c r="CKQ104" s="48"/>
      <c r="CKR104" s="48"/>
      <c r="CKS104" s="48"/>
      <c r="CKT104" s="48"/>
      <c r="CKU104" s="48"/>
      <c r="CKV104" s="48"/>
      <c r="CKW104" s="48"/>
      <c r="CKX104" s="48"/>
      <c r="CKY104" s="48"/>
      <c r="CKZ104" s="48"/>
      <c r="CLA104" s="48"/>
      <c r="CLB104" s="48"/>
      <c r="CLC104" s="48"/>
      <c r="CLD104" s="48"/>
      <c r="CLE104" s="48"/>
      <c r="CLF104" s="48"/>
      <c r="CLG104" s="48"/>
      <c r="CLH104" s="48"/>
      <c r="CLI104" s="48"/>
      <c r="CLJ104" s="48"/>
      <c r="CLK104" s="48"/>
      <c r="CLL104" s="48"/>
      <c r="CLM104" s="48"/>
      <c r="CLN104" s="48"/>
      <c r="CLO104" s="48"/>
      <c r="CLP104" s="48"/>
      <c r="CLQ104" s="48"/>
      <c r="CLR104" s="48"/>
      <c r="CLS104" s="48"/>
      <c r="CLT104" s="48"/>
      <c r="CLU104" s="48"/>
      <c r="CLV104" s="48"/>
      <c r="CLW104" s="48"/>
      <c r="CLX104" s="48"/>
      <c r="CLY104" s="48"/>
      <c r="CLZ104" s="48"/>
      <c r="CMA104" s="48"/>
      <c r="CMB104" s="48"/>
      <c r="CMC104" s="48"/>
      <c r="CMD104" s="48"/>
      <c r="CME104" s="48"/>
      <c r="CMF104" s="48"/>
      <c r="CMG104" s="48"/>
      <c r="CMH104" s="48"/>
      <c r="CMI104" s="48"/>
      <c r="CMJ104" s="48"/>
      <c r="CMK104" s="48"/>
      <c r="CML104" s="48"/>
      <c r="CMM104" s="48"/>
      <c r="CMN104" s="48"/>
      <c r="CMO104" s="48"/>
      <c r="CMP104" s="48"/>
      <c r="CMQ104" s="48"/>
      <c r="CMR104" s="48"/>
      <c r="CMS104" s="48"/>
      <c r="CMT104" s="48"/>
      <c r="CMU104" s="48"/>
      <c r="CMV104" s="48"/>
      <c r="CMW104" s="48"/>
      <c r="CMX104" s="48"/>
      <c r="CMY104" s="48"/>
      <c r="CMZ104" s="48"/>
      <c r="CNA104" s="48"/>
      <c r="CNB104" s="48"/>
      <c r="CNC104" s="48"/>
      <c r="CND104" s="48"/>
      <c r="CNE104" s="48"/>
      <c r="CNF104" s="48"/>
      <c r="CNG104" s="48"/>
      <c r="CNH104" s="48"/>
      <c r="CNI104" s="48"/>
      <c r="CNJ104" s="48"/>
      <c r="CNK104" s="48"/>
      <c r="CNL104" s="48"/>
      <c r="CNM104" s="48"/>
      <c r="CNN104" s="48"/>
      <c r="CNO104" s="48"/>
      <c r="CNP104" s="48"/>
      <c r="CNQ104" s="48"/>
      <c r="CNR104" s="48"/>
      <c r="CNS104" s="48"/>
      <c r="CNT104" s="48"/>
      <c r="CNU104" s="48"/>
      <c r="CNV104" s="48"/>
      <c r="CNW104" s="48"/>
      <c r="CNX104" s="48"/>
      <c r="CNY104" s="48"/>
      <c r="CNZ104" s="48"/>
      <c r="COA104" s="48"/>
      <c r="COB104" s="48"/>
      <c r="COC104" s="48"/>
      <c r="COD104" s="48"/>
      <c r="COE104" s="48"/>
      <c r="COF104" s="48"/>
      <c r="COG104" s="48"/>
      <c r="COH104" s="48"/>
      <c r="COI104" s="48"/>
      <c r="COJ104" s="48"/>
      <c r="COK104" s="48"/>
      <c r="COL104" s="48"/>
      <c r="COM104" s="48"/>
      <c r="CON104" s="48"/>
      <c r="COO104" s="48"/>
      <c r="COP104" s="48"/>
      <c r="COQ104" s="48"/>
      <c r="COR104" s="48"/>
      <c r="COS104" s="48"/>
      <c r="COT104" s="48"/>
      <c r="COU104" s="48"/>
      <c r="COV104" s="48"/>
      <c r="COW104" s="48"/>
      <c r="COX104" s="48"/>
      <c r="COY104" s="48"/>
      <c r="COZ104" s="48"/>
      <c r="CPA104" s="48"/>
      <c r="CPB104" s="48"/>
      <c r="CPC104" s="48"/>
      <c r="CPD104" s="48"/>
      <c r="CPE104" s="48"/>
      <c r="CPF104" s="48"/>
      <c r="CPG104" s="48"/>
      <c r="CPH104" s="48"/>
      <c r="CPI104" s="48"/>
      <c r="CPJ104" s="48"/>
      <c r="CPK104" s="48"/>
      <c r="CPL104" s="48"/>
      <c r="CPM104" s="48"/>
      <c r="CPN104" s="48"/>
      <c r="CPO104" s="48"/>
      <c r="CPP104" s="48"/>
      <c r="CPQ104" s="48"/>
      <c r="CPR104" s="48"/>
      <c r="CPS104" s="48"/>
      <c r="CPT104" s="48"/>
      <c r="CPU104" s="48"/>
      <c r="CPV104" s="48"/>
      <c r="CPW104" s="48"/>
      <c r="CPX104" s="48"/>
      <c r="CPY104" s="48"/>
      <c r="CPZ104" s="48"/>
      <c r="CQA104" s="48"/>
      <c r="CQB104" s="48"/>
      <c r="CQC104" s="48"/>
      <c r="CQD104" s="48"/>
      <c r="CQE104" s="48"/>
      <c r="CQF104" s="48"/>
      <c r="CQG104" s="48"/>
      <c r="CQH104" s="48"/>
      <c r="CQI104" s="48"/>
      <c r="CQJ104" s="48"/>
      <c r="CQK104" s="48"/>
      <c r="CQL104" s="48"/>
      <c r="CQM104" s="48"/>
      <c r="CQN104" s="48"/>
      <c r="CQO104" s="48"/>
      <c r="CQP104" s="48"/>
      <c r="CQQ104" s="48"/>
      <c r="CQR104" s="48"/>
      <c r="CQS104" s="48"/>
      <c r="CQT104" s="48"/>
      <c r="CQU104" s="48"/>
      <c r="CQV104" s="48"/>
      <c r="CQW104" s="48"/>
      <c r="CQX104" s="48"/>
      <c r="CQY104" s="48"/>
      <c r="CQZ104" s="48"/>
      <c r="CRA104" s="48"/>
      <c r="CRB104" s="48"/>
      <c r="CRC104" s="48"/>
      <c r="CRD104" s="48"/>
      <c r="CRE104" s="48"/>
      <c r="CRF104" s="48"/>
      <c r="CRG104" s="48"/>
      <c r="CRH104" s="48"/>
      <c r="CRI104" s="48"/>
      <c r="CRJ104" s="48"/>
      <c r="CRK104" s="48"/>
      <c r="CRL104" s="48"/>
      <c r="CRM104" s="48"/>
      <c r="CRN104" s="48"/>
      <c r="CRO104" s="48"/>
      <c r="CRP104" s="48"/>
      <c r="CRQ104" s="48"/>
      <c r="CRR104" s="48"/>
      <c r="CRS104" s="48"/>
      <c r="CRT104" s="48"/>
      <c r="CRU104" s="48"/>
      <c r="CRV104" s="48"/>
      <c r="CRW104" s="48"/>
      <c r="CRX104" s="48"/>
      <c r="CRY104" s="48"/>
      <c r="CRZ104" s="48"/>
      <c r="CSA104" s="48"/>
      <c r="CSB104" s="48"/>
      <c r="CSC104" s="48"/>
      <c r="CSD104" s="48"/>
      <c r="CSE104" s="48"/>
      <c r="CSF104" s="48"/>
      <c r="CSG104" s="48"/>
      <c r="CSH104" s="48"/>
      <c r="CSI104" s="48"/>
      <c r="CSJ104" s="48"/>
      <c r="CSK104" s="48"/>
      <c r="CSL104" s="48"/>
      <c r="CSM104" s="48"/>
      <c r="CSN104" s="48"/>
      <c r="CSO104" s="48"/>
      <c r="CSP104" s="48"/>
      <c r="CSQ104" s="48"/>
      <c r="CSR104" s="48"/>
      <c r="CSS104" s="48"/>
      <c r="CST104" s="48"/>
      <c r="CSU104" s="48"/>
      <c r="CSV104" s="48"/>
      <c r="CSW104" s="48"/>
      <c r="CSX104" s="48"/>
      <c r="CSY104" s="48"/>
      <c r="CSZ104" s="48"/>
      <c r="CTA104" s="48"/>
      <c r="CTB104" s="48"/>
      <c r="CTC104" s="48"/>
      <c r="CTD104" s="48"/>
      <c r="CTE104" s="48"/>
      <c r="CTF104" s="48"/>
      <c r="CTG104" s="48"/>
      <c r="CTH104" s="48"/>
      <c r="CTI104" s="48"/>
      <c r="CTJ104" s="48"/>
      <c r="CTK104" s="48"/>
      <c r="CTL104" s="48"/>
      <c r="CTM104" s="48"/>
      <c r="CTN104" s="48"/>
      <c r="CTO104" s="48"/>
      <c r="CTP104" s="48"/>
      <c r="CTQ104" s="48"/>
      <c r="CTR104" s="48"/>
      <c r="CTS104" s="48"/>
      <c r="CTT104" s="48"/>
      <c r="CTU104" s="48"/>
      <c r="CTV104" s="48"/>
      <c r="CTW104" s="48"/>
      <c r="CTX104" s="48"/>
      <c r="CTY104" s="48"/>
      <c r="CTZ104" s="48"/>
      <c r="CUA104" s="48"/>
      <c r="CUB104" s="48"/>
      <c r="CUC104" s="48"/>
      <c r="CUD104" s="48"/>
      <c r="CUE104" s="48"/>
      <c r="CUF104" s="48"/>
      <c r="CUG104" s="48"/>
      <c r="CUH104" s="48"/>
      <c r="CUI104" s="48"/>
      <c r="CUJ104" s="48"/>
      <c r="CUK104" s="48"/>
      <c r="CUL104" s="48"/>
      <c r="CUM104" s="48"/>
      <c r="CUN104" s="48"/>
      <c r="CUO104" s="48"/>
      <c r="CUP104" s="48"/>
      <c r="CUQ104" s="48"/>
      <c r="CUR104" s="48"/>
      <c r="CUS104" s="48"/>
      <c r="CUT104" s="48"/>
      <c r="CUU104" s="48"/>
      <c r="CUV104" s="48"/>
      <c r="CUW104" s="48"/>
      <c r="CUX104" s="48"/>
      <c r="CUY104" s="48"/>
      <c r="CUZ104" s="48"/>
      <c r="CVA104" s="48"/>
      <c r="CVB104" s="48"/>
      <c r="CVC104" s="48"/>
      <c r="CVD104" s="48"/>
      <c r="CVE104" s="48"/>
      <c r="CVF104" s="48"/>
      <c r="CVG104" s="48"/>
      <c r="CVH104" s="48"/>
      <c r="CVI104" s="48"/>
      <c r="CVJ104" s="48"/>
      <c r="CVK104" s="48"/>
      <c r="CVL104" s="48"/>
      <c r="CVM104" s="48"/>
      <c r="CVN104" s="48"/>
      <c r="CVO104" s="48"/>
      <c r="CVP104" s="48"/>
      <c r="CVQ104" s="48"/>
      <c r="CVR104" s="48"/>
      <c r="CVS104" s="48"/>
      <c r="CVT104" s="48"/>
      <c r="CVU104" s="48"/>
      <c r="CVV104" s="48"/>
      <c r="CVW104" s="48"/>
      <c r="CVX104" s="48"/>
      <c r="CVY104" s="48"/>
      <c r="CVZ104" s="48"/>
      <c r="CWA104" s="48"/>
      <c r="CWB104" s="48"/>
      <c r="CWC104" s="48"/>
      <c r="CWD104" s="48"/>
      <c r="CWE104" s="48"/>
      <c r="CWF104" s="48"/>
      <c r="CWG104" s="48"/>
      <c r="CWH104" s="48"/>
      <c r="CWI104" s="48"/>
      <c r="CWJ104" s="48"/>
      <c r="CWK104" s="48"/>
      <c r="CWL104" s="48"/>
      <c r="CWM104" s="48"/>
      <c r="CWN104" s="48"/>
      <c r="CWO104" s="48"/>
      <c r="CWP104" s="48"/>
      <c r="CWQ104" s="48"/>
      <c r="CWR104" s="48"/>
      <c r="CWS104" s="48"/>
      <c r="CWT104" s="48"/>
      <c r="CWU104" s="48"/>
      <c r="CWV104" s="48"/>
      <c r="CWW104" s="48"/>
      <c r="CWX104" s="48"/>
      <c r="CWY104" s="48"/>
      <c r="CWZ104" s="48"/>
      <c r="CXA104" s="48"/>
      <c r="CXB104" s="48"/>
      <c r="CXC104" s="48"/>
      <c r="CXD104" s="48"/>
      <c r="CXE104" s="48"/>
      <c r="CXF104" s="48"/>
      <c r="CXG104" s="48"/>
      <c r="CXH104" s="48"/>
      <c r="CXI104" s="48"/>
      <c r="CXJ104" s="48"/>
      <c r="CXK104" s="48"/>
      <c r="CXL104" s="48"/>
      <c r="CXM104" s="48"/>
      <c r="CXN104" s="48"/>
      <c r="CXO104" s="48"/>
      <c r="CXP104" s="48"/>
      <c r="CXQ104" s="48"/>
      <c r="CXR104" s="48"/>
      <c r="CXS104" s="48"/>
      <c r="CXT104" s="48"/>
      <c r="CXU104" s="48"/>
      <c r="CXV104" s="48"/>
      <c r="CXW104" s="48"/>
      <c r="CXX104" s="48"/>
      <c r="CXY104" s="48"/>
      <c r="CXZ104" s="48"/>
      <c r="CYA104" s="48"/>
      <c r="CYB104" s="48"/>
      <c r="CYC104" s="48"/>
      <c r="CYD104" s="48"/>
      <c r="CYE104" s="48"/>
      <c r="CYF104" s="48"/>
      <c r="CYG104" s="48"/>
      <c r="CYH104" s="48"/>
      <c r="CYI104" s="48"/>
      <c r="CYJ104" s="48"/>
      <c r="CYK104" s="48"/>
      <c r="CYL104" s="48"/>
      <c r="CYM104" s="48"/>
      <c r="CYN104" s="48"/>
      <c r="CYO104" s="48"/>
      <c r="CYP104" s="48"/>
      <c r="CYQ104" s="48"/>
      <c r="CYR104" s="48"/>
      <c r="CYS104" s="48"/>
      <c r="CYT104" s="48"/>
      <c r="CYU104" s="48"/>
      <c r="CYV104" s="48"/>
      <c r="CYW104" s="48"/>
      <c r="CYX104" s="48"/>
      <c r="CYY104" s="48"/>
      <c r="CYZ104" s="48"/>
      <c r="CZA104" s="48"/>
      <c r="CZB104" s="48"/>
      <c r="CZC104" s="48"/>
      <c r="CZD104" s="48"/>
      <c r="CZE104" s="48"/>
      <c r="CZF104" s="48"/>
      <c r="CZG104" s="48"/>
      <c r="CZH104" s="48"/>
      <c r="CZI104" s="48"/>
      <c r="CZJ104" s="48"/>
      <c r="CZK104" s="48"/>
      <c r="CZL104" s="48"/>
      <c r="CZM104" s="48"/>
      <c r="CZN104" s="48"/>
      <c r="CZO104" s="48"/>
      <c r="CZP104" s="48"/>
      <c r="CZQ104" s="48"/>
      <c r="CZR104" s="48"/>
      <c r="CZS104" s="48"/>
      <c r="CZT104" s="48"/>
      <c r="CZU104" s="48"/>
      <c r="CZV104" s="48"/>
      <c r="CZW104" s="48"/>
      <c r="CZX104" s="48"/>
      <c r="CZY104" s="48"/>
      <c r="CZZ104" s="48"/>
      <c r="DAA104" s="48"/>
      <c r="DAB104" s="48"/>
      <c r="DAC104" s="48"/>
      <c r="DAD104" s="48"/>
      <c r="DAE104" s="48"/>
      <c r="DAF104" s="48"/>
      <c r="DAG104" s="48"/>
      <c r="DAH104" s="48"/>
      <c r="DAI104" s="48"/>
      <c r="DAJ104" s="48"/>
      <c r="DAK104" s="48"/>
      <c r="DAL104" s="48"/>
      <c r="DAM104" s="48"/>
      <c r="DAN104" s="48"/>
      <c r="DAO104" s="48"/>
      <c r="DAP104" s="48"/>
      <c r="DAQ104" s="48"/>
      <c r="DAR104" s="48"/>
      <c r="DAS104" s="48"/>
      <c r="DAT104" s="48"/>
      <c r="DAU104" s="48"/>
      <c r="DAV104" s="48"/>
      <c r="DAW104" s="48"/>
      <c r="DAX104" s="48"/>
      <c r="DAY104" s="48"/>
      <c r="DAZ104" s="48"/>
      <c r="DBA104" s="48"/>
      <c r="DBB104" s="48"/>
      <c r="DBC104" s="48"/>
      <c r="DBD104" s="48"/>
      <c r="DBE104" s="48"/>
      <c r="DBF104" s="48"/>
      <c r="DBG104" s="48"/>
      <c r="DBH104" s="48"/>
      <c r="DBI104" s="48"/>
      <c r="DBJ104" s="48"/>
      <c r="DBK104" s="48"/>
      <c r="DBL104" s="48"/>
      <c r="DBM104" s="48"/>
      <c r="DBN104" s="48"/>
      <c r="DBO104" s="48"/>
      <c r="DBP104" s="48"/>
      <c r="DBQ104" s="48"/>
      <c r="DBR104" s="48"/>
      <c r="DBS104" s="48"/>
      <c r="DBT104" s="48"/>
      <c r="DBU104" s="48"/>
      <c r="DBV104" s="48"/>
      <c r="DBW104" s="48"/>
      <c r="DBX104" s="48"/>
      <c r="DBY104" s="48"/>
      <c r="DBZ104" s="48"/>
      <c r="DCA104" s="48"/>
      <c r="DCB104" s="48"/>
      <c r="DCC104" s="48"/>
      <c r="DCD104" s="48"/>
      <c r="DCE104" s="48"/>
      <c r="DCF104" s="48"/>
      <c r="DCG104" s="48"/>
      <c r="DCH104" s="48"/>
      <c r="DCI104" s="48"/>
      <c r="DCJ104" s="48"/>
      <c r="DCK104" s="48"/>
      <c r="DCL104" s="48"/>
      <c r="DCM104" s="48"/>
      <c r="DCN104" s="48"/>
      <c r="DCO104" s="48"/>
      <c r="DCP104" s="48"/>
      <c r="DCQ104" s="48"/>
      <c r="DCR104" s="48"/>
      <c r="DCS104" s="48"/>
      <c r="DCT104" s="48"/>
      <c r="DCU104" s="48"/>
      <c r="DCV104" s="48"/>
      <c r="DCW104" s="48"/>
      <c r="DCX104" s="48"/>
      <c r="DCY104" s="48"/>
      <c r="DCZ104" s="48"/>
      <c r="DDA104" s="48"/>
      <c r="DDB104" s="48"/>
      <c r="DDC104" s="48"/>
      <c r="DDD104" s="48"/>
      <c r="DDE104" s="48"/>
      <c r="DDF104" s="48"/>
      <c r="DDG104" s="48"/>
      <c r="DDH104" s="48"/>
      <c r="DDI104" s="48"/>
      <c r="DDJ104" s="48"/>
      <c r="DDK104" s="48"/>
      <c r="DDL104" s="48"/>
      <c r="DDM104" s="48"/>
      <c r="DDN104" s="48"/>
      <c r="DDO104" s="48"/>
      <c r="DDP104" s="48"/>
      <c r="DDQ104" s="48"/>
      <c r="DDR104" s="48"/>
      <c r="DDS104" s="48"/>
      <c r="DDT104" s="48"/>
      <c r="DDU104" s="48"/>
      <c r="DDV104" s="48"/>
      <c r="DDW104" s="48"/>
      <c r="DDX104" s="48"/>
      <c r="DDY104" s="48"/>
      <c r="DDZ104" s="48"/>
      <c r="DEA104" s="48"/>
      <c r="DEB104" s="48"/>
      <c r="DEC104" s="48"/>
      <c r="DED104" s="48"/>
      <c r="DEE104" s="48"/>
      <c r="DEF104" s="48"/>
      <c r="DEG104" s="48"/>
      <c r="DEH104" s="48"/>
      <c r="DEI104" s="48"/>
      <c r="DEJ104" s="48"/>
      <c r="DEK104" s="48"/>
      <c r="DEL104" s="48"/>
      <c r="DEM104" s="48"/>
      <c r="DEN104" s="48"/>
      <c r="DEO104" s="48"/>
      <c r="DEP104" s="48"/>
      <c r="DEQ104" s="48"/>
      <c r="DER104" s="48"/>
      <c r="DES104" s="48"/>
      <c r="DET104" s="48"/>
      <c r="DEU104" s="48"/>
      <c r="DEV104" s="48"/>
      <c r="DEW104" s="48"/>
      <c r="DEX104" s="48"/>
      <c r="DEY104" s="48"/>
      <c r="DEZ104" s="48"/>
      <c r="DFA104" s="48"/>
      <c r="DFB104" s="48"/>
      <c r="DFC104" s="48"/>
      <c r="DFD104" s="48"/>
      <c r="DFE104" s="48"/>
      <c r="DFF104" s="48"/>
      <c r="DFG104" s="48"/>
      <c r="DFH104" s="48"/>
      <c r="DFI104" s="48"/>
      <c r="DFJ104" s="48"/>
      <c r="DFK104" s="48"/>
      <c r="DFL104" s="48"/>
      <c r="DFM104" s="48"/>
      <c r="DFN104" s="48"/>
      <c r="DFO104" s="48"/>
      <c r="DFP104" s="48"/>
      <c r="DFQ104" s="48"/>
      <c r="DFR104" s="48"/>
      <c r="DFS104" s="48"/>
      <c r="DFT104" s="48"/>
      <c r="DFU104" s="48"/>
      <c r="DFV104" s="48"/>
      <c r="DFW104" s="48"/>
      <c r="DFX104" s="48"/>
      <c r="DFY104" s="48"/>
      <c r="DFZ104" s="48"/>
      <c r="DGA104" s="48"/>
      <c r="DGB104" s="48"/>
      <c r="DGC104" s="48"/>
      <c r="DGD104" s="48"/>
      <c r="DGE104" s="48"/>
      <c r="DGF104" s="48"/>
      <c r="DGG104" s="48"/>
      <c r="DGH104" s="48"/>
      <c r="DGI104" s="48"/>
      <c r="DGJ104" s="48"/>
      <c r="DGK104" s="48"/>
      <c r="DGL104" s="48"/>
      <c r="DGM104" s="48"/>
      <c r="DGN104" s="48"/>
      <c r="DGO104" s="48"/>
      <c r="DGP104" s="48"/>
      <c r="DGQ104" s="48"/>
      <c r="DGR104" s="48"/>
      <c r="DGS104" s="48"/>
      <c r="DGT104" s="48"/>
      <c r="DGU104" s="48"/>
      <c r="DGV104" s="48"/>
      <c r="DGW104" s="48"/>
      <c r="DGX104" s="48"/>
      <c r="DGY104" s="48"/>
      <c r="DGZ104" s="48"/>
      <c r="DHA104" s="48"/>
      <c r="DHB104" s="48"/>
      <c r="DHC104" s="48"/>
      <c r="DHD104" s="48"/>
      <c r="DHE104" s="48"/>
      <c r="DHF104" s="48"/>
      <c r="DHG104" s="48"/>
      <c r="DHH104" s="48"/>
      <c r="DHI104" s="48"/>
      <c r="DHJ104" s="48"/>
      <c r="DHK104" s="48"/>
      <c r="DHL104" s="48"/>
      <c r="DHM104" s="48"/>
      <c r="DHN104" s="48"/>
      <c r="DHO104" s="48"/>
      <c r="DHP104" s="48"/>
      <c r="DHQ104" s="48"/>
      <c r="DHR104" s="48"/>
      <c r="DHS104" s="48"/>
      <c r="DHT104" s="48"/>
      <c r="DHU104" s="48"/>
      <c r="DHV104" s="48"/>
      <c r="DHW104" s="48"/>
      <c r="DHX104" s="48"/>
      <c r="DHY104" s="48"/>
      <c r="DHZ104" s="48"/>
      <c r="DIA104" s="48"/>
      <c r="DIB104" s="48"/>
      <c r="DIC104" s="48"/>
      <c r="DID104" s="48"/>
      <c r="DIE104" s="48"/>
      <c r="DIF104" s="48"/>
      <c r="DIG104" s="48"/>
      <c r="DIH104" s="48"/>
      <c r="DII104" s="48"/>
      <c r="DIJ104" s="48"/>
      <c r="DIK104" s="48"/>
      <c r="DIL104" s="48"/>
      <c r="DIM104" s="48"/>
      <c r="DIN104" s="48"/>
      <c r="DIO104" s="48"/>
      <c r="DIP104" s="48"/>
      <c r="DIQ104" s="48"/>
      <c r="DIR104" s="48"/>
      <c r="DIS104" s="48"/>
      <c r="DIT104" s="48"/>
      <c r="DIU104" s="48"/>
      <c r="DIV104" s="48"/>
      <c r="DIW104" s="48"/>
      <c r="DIX104" s="48"/>
      <c r="DIY104" s="48"/>
      <c r="DIZ104" s="48"/>
      <c r="DJA104" s="48"/>
      <c r="DJB104" s="48"/>
      <c r="DJC104" s="48"/>
      <c r="DJD104" s="48"/>
      <c r="DJE104" s="48"/>
      <c r="DJF104" s="48"/>
      <c r="DJG104" s="48"/>
      <c r="DJH104" s="48"/>
      <c r="DJI104" s="48"/>
      <c r="DJJ104" s="48"/>
      <c r="DJK104" s="48"/>
      <c r="DJL104" s="48"/>
      <c r="DJM104" s="48"/>
      <c r="DJN104" s="48"/>
      <c r="DJO104" s="48"/>
      <c r="DJP104" s="48"/>
      <c r="DJQ104" s="48"/>
      <c r="DJR104" s="48"/>
      <c r="DJS104" s="48"/>
      <c r="DJT104" s="48"/>
      <c r="DJU104" s="48"/>
      <c r="DJV104" s="48"/>
      <c r="DJW104" s="48"/>
      <c r="DJX104" s="48"/>
      <c r="DJY104" s="48"/>
      <c r="DJZ104" s="48"/>
      <c r="DKA104" s="48"/>
      <c r="DKB104" s="48"/>
      <c r="DKC104" s="48"/>
      <c r="DKD104" s="48"/>
      <c r="DKE104" s="48"/>
      <c r="DKF104" s="48"/>
      <c r="DKG104" s="48"/>
      <c r="DKH104" s="48"/>
      <c r="DKI104" s="48"/>
      <c r="DKJ104" s="48"/>
      <c r="DKK104" s="48"/>
      <c r="DKL104" s="48"/>
      <c r="DKM104" s="48"/>
      <c r="DKN104" s="48"/>
      <c r="DKO104" s="48"/>
      <c r="DKP104" s="48"/>
      <c r="DKQ104" s="48"/>
      <c r="DKR104" s="48"/>
      <c r="DKS104" s="48"/>
      <c r="DKT104" s="48"/>
      <c r="DKU104" s="48"/>
      <c r="DKV104" s="48"/>
      <c r="DKW104" s="48"/>
      <c r="DKX104" s="48"/>
      <c r="DKY104" s="48"/>
      <c r="DKZ104" s="48"/>
      <c r="DLA104" s="48"/>
      <c r="DLB104" s="48"/>
      <c r="DLC104" s="48"/>
      <c r="DLD104" s="48"/>
      <c r="DLE104" s="48"/>
      <c r="DLF104" s="48"/>
      <c r="DLG104" s="48"/>
      <c r="DLH104" s="48"/>
      <c r="DLI104" s="48"/>
      <c r="DLJ104" s="48"/>
      <c r="DLK104" s="48"/>
      <c r="DLL104" s="48"/>
      <c r="DLM104" s="48"/>
      <c r="DLN104" s="48"/>
      <c r="DLO104" s="48"/>
      <c r="DLP104" s="48"/>
      <c r="DLQ104" s="48"/>
      <c r="DLR104" s="48"/>
      <c r="DLS104" s="48"/>
      <c r="DLT104" s="48"/>
      <c r="DLU104" s="48"/>
      <c r="DLV104" s="48"/>
      <c r="DLW104" s="48"/>
      <c r="DLX104" s="48"/>
      <c r="DLY104" s="48"/>
      <c r="DLZ104" s="48"/>
      <c r="DMA104" s="48"/>
      <c r="DMB104" s="48"/>
      <c r="DMC104" s="48"/>
      <c r="DMD104" s="48"/>
      <c r="DME104" s="48"/>
      <c r="DMF104" s="48"/>
      <c r="DMG104" s="48"/>
      <c r="DMH104" s="48"/>
      <c r="DMI104" s="48"/>
      <c r="DMJ104" s="48"/>
      <c r="DMK104" s="48"/>
      <c r="DML104" s="48"/>
      <c r="DMM104" s="48"/>
      <c r="DMN104" s="48"/>
      <c r="DMO104" s="48"/>
      <c r="DMP104" s="48"/>
      <c r="DMQ104" s="48"/>
      <c r="DMR104" s="48"/>
      <c r="DMS104" s="48"/>
      <c r="DMT104" s="48"/>
      <c r="DMU104" s="48"/>
      <c r="DMV104" s="48"/>
      <c r="DMW104" s="48"/>
      <c r="DMX104" s="48"/>
      <c r="DMY104" s="48"/>
      <c r="DMZ104" s="48"/>
      <c r="DNA104" s="48"/>
      <c r="DNB104" s="48"/>
      <c r="DNC104" s="48"/>
      <c r="DND104" s="48"/>
      <c r="DNE104" s="48"/>
      <c r="DNF104" s="48"/>
      <c r="DNG104" s="48"/>
      <c r="DNH104" s="48"/>
      <c r="DNI104" s="48"/>
      <c r="DNJ104" s="48"/>
      <c r="DNK104" s="48"/>
      <c r="DNL104" s="48"/>
      <c r="DNM104" s="48"/>
      <c r="DNN104" s="48"/>
      <c r="DNO104" s="48"/>
      <c r="DNP104" s="48"/>
      <c r="DNQ104" s="48"/>
      <c r="DNR104" s="48"/>
      <c r="DNS104" s="48"/>
      <c r="DNT104" s="48"/>
      <c r="DNU104" s="48"/>
      <c r="DNV104" s="48"/>
      <c r="DNW104" s="48"/>
      <c r="DNX104" s="48"/>
      <c r="DNY104" s="48"/>
      <c r="DNZ104" s="48"/>
      <c r="DOA104" s="48"/>
      <c r="DOB104" s="48"/>
      <c r="DOC104" s="48"/>
      <c r="DOD104" s="48"/>
      <c r="DOE104" s="48"/>
      <c r="DOF104" s="48"/>
      <c r="DOG104" s="48"/>
      <c r="DOH104" s="48"/>
      <c r="DOI104" s="48"/>
      <c r="DOJ104" s="48"/>
      <c r="DOK104" s="48"/>
      <c r="DOL104" s="48"/>
      <c r="DOM104" s="48"/>
      <c r="DON104" s="48"/>
      <c r="DOO104" s="48"/>
      <c r="DOP104" s="48"/>
      <c r="DOQ104" s="48"/>
      <c r="DOR104" s="48"/>
      <c r="DOS104" s="48"/>
      <c r="DOT104" s="48"/>
      <c r="DOU104" s="48"/>
      <c r="DOV104" s="48"/>
      <c r="DOW104" s="48"/>
      <c r="DOX104" s="48"/>
      <c r="DOY104" s="48"/>
      <c r="DOZ104" s="48"/>
      <c r="DPA104" s="48"/>
      <c r="DPB104" s="48"/>
      <c r="DPC104" s="48"/>
      <c r="DPD104" s="48"/>
      <c r="DPE104" s="48"/>
      <c r="DPF104" s="48"/>
      <c r="DPG104" s="48"/>
      <c r="DPH104" s="48"/>
      <c r="DPI104" s="48"/>
      <c r="DPJ104" s="48"/>
      <c r="DPK104" s="48"/>
      <c r="DPL104" s="48"/>
      <c r="DPM104" s="48"/>
      <c r="DPN104" s="48"/>
      <c r="DPO104" s="48"/>
      <c r="DPP104" s="48"/>
      <c r="DPQ104" s="48"/>
      <c r="DPR104" s="48"/>
      <c r="DPS104" s="48"/>
      <c r="DPT104" s="48"/>
      <c r="DPU104" s="48"/>
      <c r="DPV104" s="48"/>
      <c r="DPW104" s="48"/>
      <c r="DPX104" s="48"/>
      <c r="DPY104" s="48"/>
      <c r="DPZ104" s="48"/>
      <c r="DQA104" s="48"/>
      <c r="DQB104" s="48"/>
      <c r="DQC104" s="48"/>
      <c r="DQD104" s="48"/>
      <c r="DQE104" s="48"/>
      <c r="DQF104" s="48"/>
      <c r="DQG104" s="48"/>
      <c r="DQH104" s="48"/>
      <c r="DQI104" s="48"/>
      <c r="DQJ104" s="48"/>
      <c r="DQK104" s="48"/>
      <c r="DQL104" s="48"/>
      <c r="DQM104" s="48"/>
      <c r="DQN104" s="48"/>
      <c r="DQO104" s="48"/>
      <c r="DQP104" s="48"/>
      <c r="DQQ104" s="48"/>
      <c r="DQR104" s="48"/>
      <c r="DQS104" s="48"/>
      <c r="DQT104" s="48"/>
      <c r="DQU104" s="48"/>
      <c r="DQV104" s="48"/>
      <c r="DQW104" s="48"/>
      <c r="DQX104" s="48"/>
      <c r="DQY104" s="48"/>
      <c r="DQZ104" s="48"/>
      <c r="DRA104" s="48"/>
      <c r="DRB104" s="48"/>
      <c r="DRC104" s="48"/>
      <c r="DRD104" s="48"/>
      <c r="DRE104" s="48"/>
      <c r="DRF104" s="48"/>
      <c r="DRG104" s="48"/>
      <c r="DRH104" s="48"/>
      <c r="DRI104" s="48"/>
      <c r="DRJ104" s="48"/>
      <c r="DRK104" s="48"/>
      <c r="DRL104" s="48"/>
      <c r="DRM104" s="48"/>
      <c r="DRN104" s="48"/>
      <c r="DRO104" s="48"/>
      <c r="DRP104" s="48"/>
      <c r="DRQ104" s="48"/>
      <c r="DRR104" s="48"/>
      <c r="DRS104" s="48"/>
      <c r="DRT104" s="48"/>
      <c r="DRU104" s="48"/>
      <c r="DRV104" s="48"/>
      <c r="DRW104" s="48"/>
      <c r="DRX104" s="48"/>
      <c r="DRY104" s="48"/>
      <c r="DRZ104" s="48"/>
      <c r="DSA104" s="48"/>
      <c r="DSB104" s="48"/>
      <c r="DSC104" s="48"/>
      <c r="DSD104" s="48"/>
      <c r="DSE104" s="48"/>
      <c r="DSF104" s="48"/>
      <c r="DSG104" s="48"/>
      <c r="DSH104" s="48"/>
      <c r="DSI104" s="48"/>
      <c r="DSJ104" s="48"/>
      <c r="DSK104" s="48"/>
      <c r="DSL104" s="48"/>
      <c r="DSM104" s="48"/>
      <c r="DSN104" s="48"/>
      <c r="DSO104" s="48"/>
      <c r="DSP104" s="48"/>
      <c r="DSQ104" s="48"/>
      <c r="DSR104" s="48"/>
      <c r="DSS104" s="48"/>
      <c r="DST104" s="48"/>
      <c r="DSU104" s="48"/>
      <c r="DSV104" s="48"/>
      <c r="DSW104" s="48"/>
      <c r="DSX104" s="48"/>
      <c r="DSY104" s="48"/>
      <c r="DSZ104" s="48"/>
      <c r="DTA104" s="48"/>
      <c r="DTB104" s="48"/>
      <c r="DTC104" s="48"/>
      <c r="DTD104" s="48"/>
      <c r="DTE104" s="48"/>
      <c r="DTF104" s="48"/>
      <c r="DTG104" s="48"/>
      <c r="DTH104" s="48"/>
      <c r="DTI104" s="48"/>
      <c r="DTJ104" s="48"/>
      <c r="DTK104" s="48"/>
      <c r="DTL104" s="48"/>
      <c r="DTM104" s="48"/>
      <c r="DTN104" s="48"/>
      <c r="DTO104" s="48"/>
      <c r="DTP104" s="48"/>
      <c r="DTQ104" s="48"/>
      <c r="DTR104" s="48"/>
      <c r="DTS104" s="48"/>
      <c r="DTT104" s="48"/>
      <c r="DTU104" s="48"/>
      <c r="DTV104" s="48"/>
      <c r="DTW104" s="48"/>
      <c r="DTX104" s="48"/>
      <c r="DTY104" s="48"/>
      <c r="DTZ104" s="48"/>
      <c r="DUA104" s="48"/>
      <c r="DUB104" s="48"/>
      <c r="DUC104" s="48"/>
      <c r="DUD104" s="48"/>
      <c r="DUE104" s="48"/>
      <c r="DUF104" s="48"/>
      <c r="DUG104" s="48"/>
      <c r="DUH104" s="48"/>
      <c r="DUI104" s="48"/>
      <c r="DUJ104" s="48"/>
      <c r="DUK104" s="48"/>
      <c r="DUL104" s="48"/>
      <c r="DUM104" s="48"/>
      <c r="DUN104" s="48"/>
      <c r="DUO104" s="48"/>
      <c r="DUP104" s="48"/>
      <c r="DUQ104" s="48"/>
      <c r="DUR104" s="48"/>
      <c r="DUS104" s="48"/>
      <c r="DUT104" s="48"/>
      <c r="DUU104" s="48"/>
      <c r="DUV104" s="48"/>
      <c r="DUW104" s="48"/>
      <c r="DUX104" s="48"/>
      <c r="DUY104" s="48"/>
      <c r="DUZ104" s="48"/>
      <c r="DVA104" s="48"/>
      <c r="DVB104" s="48"/>
      <c r="DVC104" s="48"/>
      <c r="DVD104" s="48"/>
      <c r="DVE104" s="48"/>
      <c r="DVF104" s="48"/>
      <c r="DVG104" s="48"/>
      <c r="DVH104" s="48"/>
      <c r="DVI104" s="48"/>
      <c r="DVJ104" s="48"/>
      <c r="DVK104" s="48"/>
      <c r="DVL104" s="48"/>
      <c r="DVM104" s="48"/>
      <c r="DVN104" s="48"/>
      <c r="DVO104" s="48"/>
      <c r="DVP104" s="48"/>
      <c r="DVQ104" s="48"/>
      <c r="DVR104" s="48"/>
      <c r="DVS104" s="48"/>
      <c r="DVT104" s="48"/>
      <c r="DVU104" s="48"/>
      <c r="DVV104" s="48"/>
      <c r="DVW104" s="48"/>
      <c r="DVX104" s="48"/>
      <c r="DVY104" s="48"/>
      <c r="DVZ104" s="48"/>
      <c r="DWA104" s="48"/>
      <c r="DWB104" s="48"/>
      <c r="DWC104" s="48"/>
      <c r="DWD104" s="48"/>
      <c r="DWE104" s="48"/>
      <c r="DWF104" s="48"/>
      <c r="DWG104" s="48"/>
      <c r="DWH104" s="48"/>
      <c r="DWI104" s="48"/>
      <c r="DWJ104" s="48"/>
      <c r="DWK104" s="48"/>
      <c r="DWL104" s="48"/>
      <c r="DWM104" s="48"/>
      <c r="DWN104" s="48"/>
      <c r="DWO104" s="48"/>
      <c r="DWP104" s="48"/>
      <c r="DWQ104" s="48"/>
      <c r="DWR104" s="48"/>
      <c r="DWS104" s="48"/>
      <c r="DWT104" s="48"/>
      <c r="DWU104" s="48"/>
      <c r="DWV104" s="48"/>
      <c r="DWW104" s="48"/>
      <c r="DWX104" s="48"/>
      <c r="DWY104" s="48"/>
      <c r="DWZ104" s="48"/>
      <c r="DXA104" s="48"/>
      <c r="DXB104" s="48"/>
      <c r="DXC104" s="48"/>
      <c r="DXD104" s="48"/>
      <c r="DXE104" s="48"/>
      <c r="DXF104" s="48"/>
      <c r="DXG104" s="48"/>
      <c r="DXH104" s="48"/>
      <c r="DXI104" s="48"/>
      <c r="DXJ104" s="48"/>
      <c r="DXK104" s="48"/>
      <c r="DXL104" s="48"/>
      <c r="DXM104" s="48"/>
      <c r="DXN104" s="48"/>
      <c r="DXO104" s="48"/>
      <c r="DXP104" s="48"/>
      <c r="DXQ104" s="48"/>
      <c r="DXR104" s="48"/>
      <c r="DXS104" s="48"/>
      <c r="DXT104" s="48"/>
      <c r="DXU104" s="48"/>
      <c r="DXV104" s="48"/>
      <c r="DXW104" s="48"/>
      <c r="DXX104" s="48"/>
      <c r="DXY104" s="48"/>
      <c r="DXZ104" s="48"/>
      <c r="DYA104" s="48"/>
      <c r="DYB104" s="48"/>
      <c r="DYC104" s="48"/>
      <c r="DYD104" s="48"/>
      <c r="DYE104" s="48"/>
      <c r="DYF104" s="48"/>
      <c r="DYG104" s="48"/>
      <c r="DYH104" s="48"/>
      <c r="DYI104" s="48"/>
      <c r="DYJ104" s="48"/>
      <c r="DYK104" s="48"/>
      <c r="DYL104" s="48"/>
      <c r="DYM104" s="48"/>
      <c r="DYN104" s="48"/>
      <c r="DYO104" s="48"/>
      <c r="DYP104" s="48"/>
      <c r="DYQ104" s="48"/>
      <c r="DYR104" s="48"/>
      <c r="DYS104" s="48"/>
      <c r="DYT104" s="48"/>
      <c r="DYU104" s="48"/>
      <c r="DYV104" s="48"/>
      <c r="DYW104" s="48"/>
      <c r="DYX104" s="48"/>
      <c r="DYY104" s="48"/>
      <c r="DYZ104" s="48"/>
      <c r="DZA104" s="48"/>
      <c r="DZB104" s="48"/>
      <c r="DZC104" s="48"/>
      <c r="DZD104" s="48"/>
      <c r="DZE104" s="48"/>
      <c r="DZF104" s="48"/>
      <c r="DZG104" s="48"/>
      <c r="DZH104" s="48"/>
      <c r="DZI104" s="48"/>
      <c r="DZJ104" s="48"/>
      <c r="DZK104" s="48"/>
      <c r="DZL104" s="48"/>
      <c r="DZM104" s="48"/>
      <c r="DZN104" s="48"/>
      <c r="DZO104" s="48"/>
      <c r="DZP104" s="48"/>
      <c r="DZQ104" s="48"/>
      <c r="DZR104" s="48"/>
      <c r="DZS104" s="48"/>
      <c r="DZT104" s="48"/>
      <c r="DZU104" s="48"/>
      <c r="DZV104" s="48"/>
      <c r="DZW104" s="48"/>
      <c r="DZX104" s="48"/>
      <c r="DZY104" s="48"/>
      <c r="DZZ104" s="48"/>
      <c r="EAA104" s="48"/>
      <c r="EAB104" s="48"/>
      <c r="EAC104" s="48"/>
      <c r="EAD104" s="48"/>
      <c r="EAE104" s="48"/>
      <c r="EAF104" s="48"/>
      <c r="EAG104" s="48"/>
      <c r="EAH104" s="48"/>
      <c r="EAI104" s="48"/>
      <c r="EAJ104" s="48"/>
      <c r="EAK104" s="48"/>
      <c r="EAL104" s="48"/>
      <c r="EAM104" s="48"/>
      <c r="EAN104" s="48"/>
      <c r="EAO104" s="48"/>
      <c r="EAP104" s="48"/>
      <c r="EAQ104" s="48"/>
      <c r="EAR104" s="48"/>
      <c r="EAS104" s="48"/>
      <c r="EAT104" s="48"/>
      <c r="EAU104" s="48"/>
      <c r="EAV104" s="48"/>
      <c r="EAW104" s="48"/>
      <c r="EAX104" s="48"/>
      <c r="EAY104" s="48"/>
      <c r="EAZ104" s="48"/>
      <c r="EBA104" s="48"/>
      <c r="EBB104" s="48"/>
      <c r="EBC104" s="48"/>
      <c r="EBD104" s="48"/>
      <c r="EBE104" s="48"/>
      <c r="EBF104" s="48"/>
      <c r="EBG104" s="48"/>
      <c r="EBH104" s="48"/>
      <c r="EBI104" s="48"/>
      <c r="EBJ104" s="48"/>
      <c r="EBK104" s="48"/>
      <c r="EBL104" s="48"/>
      <c r="EBM104" s="48"/>
      <c r="EBN104" s="48"/>
      <c r="EBO104" s="48"/>
      <c r="EBP104" s="48"/>
      <c r="EBQ104" s="48"/>
      <c r="EBR104" s="48"/>
      <c r="EBS104" s="48"/>
      <c r="EBT104" s="48"/>
      <c r="EBU104" s="48"/>
      <c r="EBV104" s="48"/>
      <c r="EBW104" s="48"/>
      <c r="EBX104" s="48"/>
      <c r="EBY104" s="48"/>
      <c r="EBZ104" s="48"/>
      <c r="ECA104" s="48"/>
      <c r="ECB104" s="48"/>
      <c r="ECC104" s="48"/>
      <c r="ECD104" s="48"/>
      <c r="ECE104" s="48"/>
      <c r="ECF104" s="48"/>
      <c r="ECG104" s="48"/>
      <c r="ECH104" s="48"/>
      <c r="ECI104" s="48"/>
      <c r="ECJ104" s="48"/>
      <c r="ECK104" s="48"/>
      <c r="ECL104" s="48"/>
      <c r="ECM104" s="48"/>
      <c r="ECN104" s="48"/>
      <c r="ECO104" s="48"/>
      <c r="ECP104" s="48"/>
      <c r="ECQ104" s="48"/>
      <c r="ECR104" s="48"/>
      <c r="ECS104" s="48"/>
      <c r="ECT104" s="48"/>
      <c r="ECU104" s="48"/>
      <c r="ECV104" s="48"/>
      <c r="ECW104" s="48"/>
      <c r="ECX104" s="48"/>
      <c r="ECY104" s="48"/>
      <c r="ECZ104" s="48"/>
      <c r="EDA104" s="48"/>
      <c r="EDB104" s="48"/>
      <c r="EDC104" s="48"/>
      <c r="EDD104" s="48"/>
      <c r="EDE104" s="48"/>
      <c r="EDF104" s="48"/>
      <c r="EDG104" s="48"/>
      <c r="EDH104" s="48"/>
      <c r="EDI104" s="48"/>
      <c r="EDJ104" s="48"/>
      <c r="EDK104" s="48"/>
      <c r="EDL104" s="48"/>
      <c r="EDM104" s="48"/>
      <c r="EDN104" s="48"/>
      <c r="EDO104" s="48"/>
      <c r="EDP104" s="48"/>
      <c r="EDQ104" s="48"/>
      <c r="EDR104" s="48"/>
      <c r="EDS104" s="48"/>
      <c r="EDT104" s="48"/>
      <c r="EDU104" s="48"/>
      <c r="EDV104" s="48"/>
      <c r="EDW104" s="48"/>
      <c r="EDX104" s="48"/>
      <c r="EDY104" s="48"/>
      <c r="EDZ104" s="48"/>
      <c r="EEA104" s="48"/>
      <c r="EEB104" s="48"/>
      <c r="EEC104" s="48"/>
      <c r="EED104" s="48"/>
      <c r="EEE104" s="48"/>
      <c r="EEF104" s="48"/>
      <c r="EEG104" s="48"/>
      <c r="EEH104" s="48"/>
      <c r="EEI104" s="48"/>
      <c r="EEJ104" s="48"/>
      <c r="EEK104" s="48"/>
      <c r="EEL104" s="48"/>
      <c r="EEM104" s="48"/>
      <c r="EEN104" s="48"/>
      <c r="EEO104" s="48"/>
      <c r="EEP104" s="48"/>
      <c r="EEQ104" s="48"/>
      <c r="EER104" s="48"/>
      <c r="EES104" s="48"/>
      <c r="EET104" s="48"/>
      <c r="EEU104" s="48"/>
      <c r="EEV104" s="48"/>
      <c r="EEW104" s="48"/>
      <c r="EEX104" s="48"/>
      <c r="EEY104" s="48"/>
      <c r="EEZ104" s="48"/>
      <c r="EFA104" s="48"/>
      <c r="EFB104" s="48"/>
      <c r="EFC104" s="48"/>
      <c r="EFD104" s="48"/>
      <c r="EFE104" s="48"/>
      <c r="EFF104" s="48"/>
      <c r="EFG104" s="48"/>
      <c r="EFH104" s="48"/>
      <c r="EFI104" s="48"/>
      <c r="EFJ104" s="48"/>
      <c r="EFK104" s="48"/>
      <c r="EFL104" s="48"/>
      <c r="EFM104" s="48"/>
      <c r="EFN104" s="48"/>
      <c r="EFO104" s="48"/>
      <c r="EFP104" s="48"/>
      <c r="EFQ104" s="48"/>
      <c r="EFR104" s="48"/>
      <c r="EFS104" s="48"/>
      <c r="EFT104" s="48"/>
      <c r="EFU104" s="48"/>
      <c r="EFV104" s="48"/>
      <c r="EFW104" s="48"/>
      <c r="EFX104" s="48"/>
      <c r="EFY104" s="48"/>
      <c r="EFZ104" s="48"/>
      <c r="EGA104" s="48"/>
      <c r="EGB104" s="48"/>
      <c r="EGC104" s="48"/>
      <c r="EGD104" s="48"/>
      <c r="EGE104" s="48"/>
      <c r="EGF104" s="48"/>
      <c r="EGG104" s="48"/>
      <c r="EGH104" s="48"/>
      <c r="EGI104" s="48"/>
      <c r="EGJ104" s="48"/>
      <c r="EGK104" s="48"/>
      <c r="EGL104" s="48"/>
      <c r="EGM104" s="48"/>
      <c r="EGN104" s="48"/>
      <c r="EGO104" s="48"/>
      <c r="EGP104" s="48"/>
      <c r="EGQ104" s="48"/>
      <c r="EGR104" s="48"/>
      <c r="EGS104" s="48"/>
      <c r="EGT104" s="48"/>
      <c r="EGU104" s="48"/>
      <c r="EGV104" s="48"/>
      <c r="EGW104" s="48"/>
      <c r="EGX104" s="48"/>
      <c r="EGY104" s="48"/>
      <c r="EGZ104" s="48"/>
      <c r="EHA104" s="48"/>
      <c r="EHB104" s="48"/>
      <c r="EHC104" s="48"/>
      <c r="EHD104" s="48"/>
      <c r="EHE104" s="48"/>
      <c r="EHF104" s="48"/>
      <c r="EHG104" s="48"/>
      <c r="EHH104" s="48"/>
      <c r="EHI104" s="48"/>
      <c r="EHJ104" s="48"/>
      <c r="EHK104" s="48"/>
      <c r="EHL104" s="48"/>
      <c r="EHM104" s="48"/>
      <c r="EHN104" s="48"/>
      <c r="EHO104" s="48"/>
      <c r="EHP104" s="48"/>
      <c r="EHQ104" s="48"/>
      <c r="EHR104" s="48"/>
      <c r="EHS104" s="48"/>
      <c r="EHT104" s="48"/>
      <c r="EHU104" s="48"/>
      <c r="EHV104" s="48"/>
      <c r="EHW104" s="48"/>
      <c r="EHX104" s="48"/>
      <c r="EHY104" s="48"/>
      <c r="EHZ104" s="48"/>
      <c r="EIA104" s="48"/>
      <c r="EIB104" s="48"/>
      <c r="EIC104" s="48"/>
      <c r="EID104" s="48"/>
      <c r="EIE104" s="48"/>
      <c r="EIF104" s="48"/>
      <c r="EIG104" s="48"/>
      <c r="EIH104" s="48"/>
      <c r="EII104" s="48"/>
      <c r="EIJ104" s="48"/>
      <c r="EIK104" s="48"/>
      <c r="EIL104" s="48"/>
      <c r="EIM104" s="48"/>
      <c r="EIN104" s="48"/>
      <c r="EIO104" s="48"/>
      <c r="EIP104" s="48"/>
      <c r="EIQ104" s="48"/>
      <c r="EIR104" s="48"/>
      <c r="EIS104" s="48"/>
      <c r="EIT104" s="48"/>
      <c r="EIU104" s="48"/>
      <c r="EIV104" s="48"/>
      <c r="EIW104" s="48"/>
      <c r="EIX104" s="48"/>
      <c r="EIY104" s="48"/>
      <c r="EIZ104" s="48"/>
      <c r="EJA104" s="48"/>
      <c r="EJB104" s="48"/>
      <c r="EJC104" s="48"/>
      <c r="EJD104" s="48"/>
      <c r="EJE104" s="48"/>
      <c r="EJF104" s="48"/>
      <c r="EJG104" s="48"/>
      <c r="EJH104" s="48"/>
      <c r="EJI104" s="48"/>
      <c r="EJJ104" s="48"/>
      <c r="EJK104" s="48"/>
      <c r="EJL104" s="48"/>
      <c r="EJM104" s="48"/>
      <c r="EJN104" s="48"/>
      <c r="EJO104" s="48"/>
      <c r="EJP104" s="48"/>
      <c r="EJQ104" s="48"/>
      <c r="EJR104" s="48"/>
      <c r="EJS104" s="48"/>
      <c r="EJT104" s="48"/>
      <c r="EJU104" s="48"/>
      <c r="EJV104" s="48"/>
      <c r="EJW104" s="48"/>
      <c r="EJX104" s="48"/>
      <c r="EJY104" s="48"/>
      <c r="EJZ104" s="48"/>
      <c r="EKA104" s="48"/>
      <c r="EKB104" s="48"/>
      <c r="EKC104" s="48"/>
      <c r="EKD104" s="48"/>
      <c r="EKE104" s="48"/>
      <c r="EKF104" s="48"/>
      <c r="EKG104" s="48"/>
      <c r="EKH104" s="48"/>
      <c r="EKI104" s="48"/>
      <c r="EKJ104" s="48"/>
      <c r="EKK104" s="48"/>
      <c r="EKL104" s="48"/>
      <c r="EKM104" s="48"/>
      <c r="EKN104" s="48"/>
      <c r="EKO104" s="48"/>
      <c r="EKP104" s="48"/>
      <c r="EKQ104" s="48"/>
      <c r="EKR104" s="48"/>
      <c r="EKS104" s="48"/>
      <c r="EKT104" s="48"/>
      <c r="EKU104" s="48"/>
      <c r="EKV104" s="48"/>
      <c r="EKW104" s="48"/>
      <c r="EKX104" s="48"/>
      <c r="EKY104" s="48"/>
      <c r="EKZ104" s="48"/>
      <c r="ELA104" s="48"/>
      <c r="ELB104" s="48"/>
      <c r="ELC104" s="48"/>
      <c r="ELD104" s="48"/>
      <c r="ELE104" s="48"/>
      <c r="ELF104" s="48"/>
      <c r="ELG104" s="48"/>
      <c r="ELH104" s="48"/>
      <c r="ELI104" s="48"/>
      <c r="ELJ104" s="48"/>
      <c r="ELK104" s="48"/>
      <c r="ELL104" s="48"/>
      <c r="ELM104" s="48"/>
      <c r="ELN104" s="48"/>
      <c r="ELO104" s="48"/>
      <c r="ELP104" s="48"/>
      <c r="ELQ104" s="48"/>
      <c r="ELR104" s="48"/>
      <c r="ELS104" s="48"/>
      <c r="ELT104" s="48"/>
      <c r="ELU104" s="48"/>
      <c r="ELV104" s="48"/>
      <c r="ELW104" s="48"/>
      <c r="ELX104" s="48"/>
      <c r="ELY104" s="48"/>
      <c r="ELZ104" s="48"/>
      <c r="EMA104" s="48"/>
      <c r="EMB104" s="48"/>
      <c r="EMC104" s="48"/>
      <c r="EMD104" s="48"/>
      <c r="EME104" s="48"/>
      <c r="EMF104" s="48"/>
      <c r="EMG104" s="48"/>
      <c r="EMH104" s="48"/>
      <c r="EMI104" s="48"/>
      <c r="EMJ104" s="48"/>
      <c r="EMK104" s="48"/>
      <c r="EML104" s="48"/>
      <c r="EMM104" s="48"/>
      <c r="EMN104" s="48"/>
      <c r="EMO104" s="48"/>
      <c r="EMP104" s="48"/>
      <c r="EMQ104" s="48"/>
      <c r="EMR104" s="48"/>
      <c r="EMS104" s="48"/>
      <c r="EMT104" s="48"/>
      <c r="EMU104" s="48"/>
      <c r="EMV104" s="48"/>
      <c r="EMW104" s="48"/>
      <c r="EMX104" s="48"/>
      <c r="EMY104" s="48"/>
      <c r="EMZ104" s="48"/>
      <c r="ENA104" s="48"/>
      <c r="ENB104" s="48"/>
      <c r="ENC104" s="48"/>
      <c r="END104" s="48"/>
      <c r="ENE104" s="48"/>
      <c r="ENF104" s="48"/>
      <c r="ENG104" s="48"/>
      <c r="ENH104" s="48"/>
      <c r="ENI104" s="48"/>
      <c r="ENJ104" s="48"/>
      <c r="ENK104" s="48"/>
      <c r="ENL104" s="48"/>
      <c r="ENM104" s="48"/>
      <c r="ENN104" s="48"/>
      <c r="ENO104" s="48"/>
      <c r="ENP104" s="48"/>
      <c r="ENQ104" s="48"/>
      <c r="ENR104" s="48"/>
      <c r="ENS104" s="48"/>
      <c r="ENT104" s="48"/>
      <c r="ENU104" s="48"/>
      <c r="ENV104" s="48"/>
      <c r="ENW104" s="48"/>
      <c r="ENX104" s="48"/>
      <c r="ENY104" s="48"/>
      <c r="ENZ104" s="48"/>
      <c r="EOA104" s="48"/>
      <c r="EOB104" s="48"/>
      <c r="EOC104" s="48"/>
      <c r="EOD104" s="48"/>
      <c r="EOE104" s="48"/>
      <c r="EOF104" s="48"/>
      <c r="EOG104" s="48"/>
      <c r="EOH104" s="48"/>
      <c r="EOI104" s="48"/>
      <c r="EOJ104" s="48"/>
      <c r="EOK104" s="48"/>
      <c r="EOL104" s="48"/>
      <c r="EOM104" s="48"/>
      <c r="EON104" s="48"/>
      <c r="EOO104" s="48"/>
      <c r="EOP104" s="48"/>
      <c r="EOQ104" s="48"/>
      <c r="EOR104" s="48"/>
      <c r="EOS104" s="48"/>
      <c r="EOT104" s="48"/>
      <c r="EOU104" s="48"/>
      <c r="EOV104" s="48"/>
      <c r="EOW104" s="48"/>
      <c r="EOX104" s="48"/>
      <c r="EOY104" s="48"/>
      <c r="EOZ104" s="48"/>
      <c r="EPA104" s="48"/>
      <c r="EPB104" s="48"/>
      <c r="EPC104" s="48"/>
      <c r="EPD104" s="48"/>
      <c r="EPE104" s="48"/>
      <c r="EPF104" s="48"/>
      <c r="EPG104" s="48"/>
      <c r="EPH104" s="48"/>
      <c r="EPI104" s="48"/>
      <c r="EPJ104" s="48"/>
      <c r="EPK104" s="48"/>
      <c r="EPL104" s="48"/>
      <c r="EPM104" s="48"/>
      <c r="EPN104" s="48"/>
      <c r="EPO104" s="48"/>
      <c r="EPP104" s="48"/>
      <c r="EPQ104" s="48"/>
      <c r="EPR104" s="48"/>
      <c r="EPS104" s="48"/>
      <c r="EPT104" s="48"/>
      <c r="EPU104" s="48"/>
      <c r="EPV104" s="48"/>
      <c r="EPW104" s="48"/>
      <c r="EPX104" s="48"/>
      <c r="EPY104" s="48"/>
      <c r="EPZ104" s="48"/>
      <c r="EQA104" s="48"/>
      <c r="EQB104" s="48"/>
      <c r="EQC104" s="48"/>
      <c r="EQD104" s="48"/>
      <c r="EQE104" s="48"/>
      <c r="EQF104" s="48"/>
      <c r="EQG104" s="48"/>
      <c r="EQH104" s="48"/>
      <c r="EQI104" s="48"/>
      <c r="EQJ104" s="48"/>
      <c r="EQK104" s="48"/>
      <c r="EQL104" s="48"/>
      <c r="EQM104" s="48"/>
      <c r="EQN104" s="48"/>
      <c r="EQO104" s="48"/>
      <c r="EQP104" s="48"/>
      <c r="EQQ104" s="48"/>
      <c r="EQR104" s="48"/>
      <c r="EQS104" s="48"/>
      <c r="EQT104" s="48"/>
      <c r="EQU104" s="48"/>
      <c r="EQV104" s="48"/>
      <c r="EQW104" s="48"/>
      <c r="EQX104" s="48"/>
      <c r="EQY104" s="48"/>
      <c r="EQZ104" s="48"/>
      <c r="ERA104" s="48"/>
      <c r="ERB104" s="48"/>
      <c r="ERC104" s="48"/>
      <c r="ERD104" s="48"/>
      <c r="ERE104" s="48"/>
      <c r="ERF104" s="48"/>
      <c r="ERG104" s="48"/>
      <c r="ERH104" s="48"/>
      <c r="ERI104" s="48"/>
      <c r="ERJ104" s="48"/>
      <c r="ERK104" s="48"/>
      <c r="ERL104" s="48"/>
      <c r="ERM104" s="48"/>
      <c r="ERN104" s="48"/>
      <c r="ERO104" s="48"/>
      <c r="ERP104" s="48"/>
      <c r="ERQ104" s="48"/>
      <c r="ERR104" s="48"/>
      <c r="ERS104" s="48"/>
      <c r="ERT104" s="48"/>
      <c r="ERU104" s="48"/>
      <c r="ERV104" s="48"/>
      <c r="ERW104" s="48"/>
      <c r="ERX104" s="48"/>
      <c r="ERY104" s="48"/>
      <c r="ERZ104" s="48"/>
      <c r="ESA104" s="48"/>
      <c r="ESB104" s="48"/>
      <c r="ESC104" s="48"/>
      <c r="ESD104" s="48"/>
      <c r="ESE104" s="48"/>
      <c r="ESF104" s="48"/>
      <c r="ESG104" s="48"/>
      <c r="ESH104" s="48"/>
      <c r="ESI104" s="48"/>
      <c r="ESJ104" s="48"/>
      <c r="ESK104" s="48"/>
      <c r="ESL104" s="48"/>
      <c r="ESM104" s="48"/>
      <c r="ESN104" s="48"/>
      <c r="ESO104" s="48"/>
      <c r="ESP104" s="48"/>
      <c r="ESQ104" s="48"/>
      <c r="ESR104" s="48"/>
      <c r="ESS104" s="48"/>
      <c r="EST104" s="48"/>
      <c r="ESU104" s="48"/>
      <c r="ESV104" s="48"/>
      <c r="ESW104" s="48"/>
      <c r="ESX104" s="48"/>
      <c r="ESY104" s="48"/>
      <c r="ESZ104" s="48"/>
      <c r="ETA104" s="48"/>
      <c r="ETB104" s="48"/>
      <c r="ETC104" s="48"/>
      <c r="ETD104" s="48"/>
      <c r="ETE104" s="48"/>
      <c r="ETF104" s="48"/>
      <c r="ETG104" s="48"/>
      <c r="ETH104" s="48"/>
      <c r="ETI104" s="48"/>
      <c r="ETJ104" s="48"/>
      <c r="ETK104" s="48"/>
      <c r="ETL104" s="48"/>
      <c r="ETM104" s="48"/>
      <c r="ETN104" s="48"/>
      <c r="ETO104" s="48"/>
      <c r="ETP104" s="48"/>
      <c r="ETQ104" s="48"/>
      <c r="ETR104" s="48"/>
      <c r="ETS104" s="48"/>
      <c r="ETT104" s="48"/>
      <c r="ETU104" s="48"/>
      <c r="ETV104" s="48"/>
      <c r="ETW104" s="48"/>
      <c r="ETX104" s="48"/>
      <c r="ETY104" s="48"/>
      <c r="ETZ104" s="48"/>
      <c r="EUA104" s="48"/>
      <c r="EUB104" s="48"/>
      <c r="EUC104" s="48"/>
      <c r="EUD104" s="48"/>
      <c r="EUE104" s="48"/>
      <c r="EUF104" s="48"/>
      <c r="EUG104" s="48"/>
      <c r="EUH104" s="48"/>
      <c r="EUI104" s="48"/>
      <c r="EUJ104" s="48"/>
      <c r="EUK104" s="48"/>
      <c r="EUL104" s="48"/>
      <c r="EUM104" s="48"/>
      <c r="EUN104" s="48"/>
      <c r="EUO104" s="48"/>
      <c r="EUP104" s="48"/>
      <c r="EUQ104" s="48"/>
      <c r="EUR104" s="48"/>
      <c r="EUS104" s="48"/>
      <c r="EUT104" s="48"/>
      <c r="EUU104" s="48"/>
      <c r="EUV104" s="48"/>
      <c r="EUW104" s="48"/>
      <c r="EUX104" s="48"/>
      <c r="EUY104" s="48"/>
      <c r="EUZ104" s="48"/>
      <c r="EVA104" s="48"/>
      <c r="EVB104" s="48"/>
      <c r="EVC104" s="48"/>
      <c r="EVD104" s="48"/>
      <c r="EVE104" s="48"/>
      <c r="EVF104" s="48"/>
      <c r="EVG104" s="48"/>
      <c r="EVH104" s="48"/>
      <c r="EVI104" s="48"/>
      <c r="EVJ104" s="48"/>
      <c r="EVK104" s="48"/>
      <c r="EVL104" s="48"/>
      <c r="EVM104" s="48"/>
      <c r="EVN104" s="48"/>
      <c r="EVO104" s="48"/>
      <c r="EVP104" s="48"/>
      <c r="EVQ104" s="48"/>
      <c r="EVR104" s="48"/>
      <c r="EVS104" s="48"/>
      <c r="EVT104" s="48"/>
      <c r="EVU104" s="48"/>
      <c r="EVV104" s="48"/>
      <c r="EVW104" s="48"/>
      <c r="EVX104" s="48"/>
      <c r="EVY104" s="48"/>
      <c r="EVZ104" s="48"/>
      <c r="EWA104" s="48"/>
      <c r="EWB104" s="48"/>
      <c r="EWC104" s="48"/>
      <c r="EWD104" s="48"/>
      <c r="EWE104" s="48"/>
      <c r="EWF104" s="48"/>
      <c r="EWG104" s="48"/>
      <c r="EWH104" s="48"/>
      <c r="EWI104" s="48"/>
      <c r="EWJ104" s="48"/>
      <c r="EWK104" s="48"/>
      <c r="EWL104" s="48"/>
      <c r="EWM104" s="48"/>
      <c r="EWN104" s="48"/>
      <c r="EWO104" s="48"/>
      <c r="EWP104" s="48"/>
      <c r="EWQ104" s="48"/>
      <c r="EWR104" s="48"/>
      <c r="EWS104" s="48"/>
      <c r="EWT104" s="48"/>
      <c r="EWU104" s="48"/>
      <c r="EWV104" s="48"/>
      <c r="EWW104" s="48"/>
      <c r="EWX104" s="48"/>
      <c r="EWY104" s="48"/>
      <c r="EWZ104" s="48"/>
      <c r="EXA104" s="48"/>
      <c r="EXB104" s="48"/>
      <c r="EXC104" s="48"/>
      <c r="EXD104" s="48"/>
      <c r="EXE104" s="48"/>
      <c r="EXF104" s="48"/>
      <c r="EXG104" s="48"/>
      <c r="EXH104" s="48"/>
      <c r="EXI104" s="48"/>
      <c r="EXJ104" s="48"/>
      <c r="EXK104" s="48"/>
      <c r="EXL104" s="48"/>
      <c r="EXM104" s="48"/>
      <c r="EXN104" s="48"/>
      <c r="EXO104" s="48"/>
      <c r="EXP104" s="48"/>
      <c r="EXQ104" s="48"/>
      <c r="EXR104" s="48"/>
      <c r="EXS104" s="48"/>
      <c r="EXT104" s="48"/>
      <c r="EXU104" s="48"/>
      <c r="EXV104" s="48"/>
      <c r="EXW104" s="48"/>
      <c r="EXX104" s="48"/>
      <c r="EXY104" s="48"/>
      <c r="EXZ104" s="48"/>
      <c r="EYA104" s="48"/>
      <c r="EYB104" s="48"/>
      <c r="EYC104" s="48"/>
      <c r="EYD104" s="48"/>
      <c r="EYE104" s="48"/>
      <c r="EYF104" s="48"/>
      <c r="EYG104" s="48"/>
      <c r="EYH104" s="48"/>
      <c r="EYI104" s="48"/>
      <c r="EYJ104" s="48"/>
      <c r="EYK104" s="48"/>
      <c r="EYL104" s="48"/>
      <c r="EYM104" s="48"/>
      <c r="EYN104" s="48"/>
      <c r="EYO104" s="48"/>
      <c r="EYP104" s="48"/>
      <c r="EYQ104" s="48"/>
      <c r="EYR104" s="48"/>
      <c r="EYS104" s="48"/>
      <c r="EYT104" s="48"/>
      <c r="EYU104" s="48"/>
      <c r="EYV104" s="48"/>
      <c r="EYW104" s="48"/>
      <c r="EYX104" s="48"/>
      <c r="EYY104" s="48"/>
      <c r="EYZ104" s="48"/>
      <c r="EZA104" s="48"/>
      <c r="EZB104" s="48"/>
      <c r="EZC104" s="48"/>
      <c r="EZD104" s="48"/>
      <c r="EZE104" s="48"/>
      <c r="EZF104" s="48"/>
      <c r="EZG104" s="48"/>
      <c r="EZH104" s="48"/>
      <c r="EZI104" s="48"/>
      <c r="EZJ104" s="48"/>
      <c r="EZK104" s="48"/>
      <c r="EZL104" s="48"/>
      <c r="EZM104" s="48"/>
      <c r="EZN104" s="48"/>
      <c r="EZO104" s="48"/>
      <c r="EZP104" s="48"/>
      <c r="EZQ104" s="48"/>
      <c r="EZR104" s="48"/>
      <c r="EZS104" s="48"/>
      <c r="EZT104" s="48"/>
      <c r="EZU104" s="48"/>
      <c r="EZV104" s="48"/>
      <c r="EZW104" s="48"/>
      <c r="EZX104" s="48"/>
      <c r="EZY104" s="48"/>
      <c r="EZZ104" s="48"/>
      <c r="FAA104" s="48"/>
      <c r="FAB104" s="48"/>
      <c r="FAC104" s="48"/>
      <c r="FAD104" s="48"/>
      <c r="FAE104" s="48"/>
      <c r="FAF104" s="48"/>
      <c r="FAG104" s="48"/>
      <c r="FAH104" s="48"/>
      <c r="FAI104" s="48"/>
      <c r="FAJ104" s="48"/>
      <c r="FAK104" s="48"/>
      <c r="FAL104" s="48"/>
      <c r="FAM104" s="48"/>
      <c r="FAN104" s="48"/>
      <c r="FAO104" s="48"/>
      <c r="FAP104" s="48"/>
      <c r="FAQ104" s="48"/>
      <c r="FAR104" s="48"/>
      <c r="FAS104" s="48"/>
      <c r="FAT104" s="48"/>
      <c r="FAU104" s="48"/>
      <c r="FAV104" s="48"/>
      <c r="FAW104" s="48"/>
      <c r="FAX104" s="48"/>
      <c r="FAY104" s="48"/>
      <c r="FAZ104" s="48"/>
      <c r="FBA104" s="48"/>
      <c r="FBB104" s="48"/>
      <c r="FBC104" s="48"/>
      <c r="FBD104" s="48"/>
      <c r="FBE104" s="48"/>
      <c r="FBF104" s="48"/>
      <c r="FBG104" s="48"/>
      <c r="FBH104" s="48"/>
      <c r="FBI104" s="48"/>
      <c r="FBJ104" s="48"/>
      <c r="FBK104" s="48"/>
      <c r="FBL104" s="48"/>
      <c r="FBM104" s="48"/>
      <c r="FBN104" s="48"/>
      <c r="FBO104" s="48"/>
      <c r="FBP104" s="48"/>
      <c r="FBQ104" s="48"/>
      <c r="FBR104" s="48"/>
      <c r="FBS104" s="48"/>
      <c r="FBT104" s="48"/>
      <c r="FBU104" s="48"/>
      <c r="FBV104" s="48"/>
      <c r="FBW104" s="48"/>
      <c r="FBX104" s="48"/>
      <c r="FBY104" s="48"/>
      <c r="FBZ104" s="48"/>
      <c r="FCA104" s="48"/>
      <c r="FCB104" s="48"/>
      <c r="FCC104" s="48"/>
      <c r="FCD104" s="48"/>
      <c r="FCE104" s="48"/>
      <c r="FCF104" s="48"/>
      <c r="FCG104" s="48"/>
      <c r="FCH104" s="48"/>
      <c r="FCI104" s="48"/>
      <c r="FCJ104" s="48"/>
      <c r="FCK104" s="48"/>
      <c r="FCL104" s="48"/>
      <c r="FCM104" s="48"/>
      <c r="FCN104" s="48"/>
      <c r="FCO104" s="48"/>
      <c r="FCP104" s="48"/>
      <c r="FCQ104" s="48"/>
      <c r="FCR104" s="48"/>
      <c r="FCS104" s="48"/>
      <c r="FCT104" s="48"/>
      <c r="FCU104" s="48"/>
      <c r="FCV104" s="48"/>
      <c r="FCW104" s="48"/>
      <c r="FCX104" s="48"/>
      <c r="FCY104" s="48"/>
      <c r="FCZ104" s="48"/>
      <c r="FDA104" s="48"/>
      <c r="FDB104" s="48"/>
      <c r="FDC104" s="48"/>
      <c r="FDD104" s="48"/>
      <c r="FDE104" s="48"/>
      <c r="FDF104" s="48"/>
      <c r="FDG104" s="48"/>
      <c r="FDH104" s="48"/>
      <c r="FDI104" s="48"/>
      <c r="FDJ104" s="48"/>
      <c r="FDK104" s="48"/>
      <c r="FDL104" s="48"/>
      <c r="FDM104" s="48"/>
      <c r="FDN104" s="48"/>
      <c r="FDO104" s="48"/>
      <c r="FDP104" s="48"/>
      <c r="FDQ104" s="48"/>
      <c r="FDR104" s="48"/>
      <c r="FDS104" s="48"/>
      <c r="FDT104" s="48"/>
      <c r="FDU104" s="48"/>
      <c r="FDV104" s="48"/>
      <c r="FDW104" s="48"/>
      <c r="FDX104" s="48"/>
      <c r="FDY104" s="48"/>
      <c r="FDZ104" s="48"/>
      <c r="FEA104" s="48"/>
      <c r="FEB104" s="48"/>
      <c r="FEC104" s="48"/>
      <c r="FED104" s="48"/>
      <c r="FEE104" s="48"/>
      <c r="FEF104" s="48"/>
      <c r="FEG104" s="48"/>
      <c r="FEH104" s="48"/>
      <c r="FEI104" s="48"/>
      <c r="FEJ104" s="48"/>
      <c r="FEK104" s="48"/>
      <c r="FEL104" s="48"/>
      <c r="FEM104" s="48"/>
      <c r="FEN104" s="48"/>
      <c r="FEO104" s="48"/>
      <c r="FEP104" s="48"/>
      <c r="FEQ104" s="48"/>
      <c r="FER104" s="48"/>
      <c r="FES104" s="48"/>
      <c r="FET104" s="48"/>
      <c r="FEU104" s="48"/>
      <c r="FEV104" s="48"/>
      <c r="FEW104" s="48"/>
      <c r="FEX104" s="48"/>
      <c r="FEY104" s="48"/>
      <c r="FEZ104" s="48"/>
      <c r="FFA104" s="48"/>
      <c r="FFB104" s="48"/>
      <c r="FFC104" s="48"/>
      <c r="FFD104" s="48"/>
      <c r="FFE104" s="48"/>
      <c r="FFF104" s="48"/>
      <c r="FFG104" s="48"/>
      <c r="FFH104" s="48"/>
      <c r="FFI104" s="48"/>
      <c r="FFJ104" s="48"/>
      <c r="FFK104" s="48"/>
      <c r="FFL104" s="48"/>
      <c r="FFM104" s="48"/>
      <c r="FFN104" s="48"/>
      <c r="FFO104" s="48"/>
      <c r="FFP104" s="48"/>
      <c r="FFQ104" s="48"/>
      <c r="FFR104" s="48"/>
      <c r="FFS104" s="48"/>
      <c r="FFT104" s="48"/>
      <c r="FFU104" s="48"/>
      <c r="FFV104" s="48"/>
      <c r="FFW104" s="48"/>
      <c r="FFX104" s="48"/>
      <c r="FFY104" s="48"/>
      <c r="FFZ104" s="48"/>
      <c r="FGA104" s="48"/>
      <c r="FGB104" s="48"/>
      <c r="FGC104" s="48"/>
      <c r="FGD104" s="48"/>
      <c r="FGE104" s="48"/>
      <c r="FGF104" s="48"/>
      <c r="FGG104" s="48"/>
      <c r="FGH104" s="48"/>
      <c r="FGI104" s="48"/>
      <c r="FGJ104" s="48"/>
      <c r="FGK104" s="48"/>
      <c r="FGL104" s="48"/>
      <c r="FGM104" s="48"/>
      <c r="FGN104" s="48"/>
      <c r="FGO104" s="48"/>
      <c r="FGP104" s="48"/>
      <c r="FGQ104" s="48"/>
      <c r="FGR104" s="48"/>
      <c r="FGS104" s="48"/>
      <c r="FGT104" s="48"/>
      <c r="FGU104" s="48"/>
      <c r="FGV104" s="48"/>
      <c r="FGW104" s="48"/>
      <c r="FGX104" s="48"/>
      <c r="FGY104" s="48"/>
      <c r="FGZ104" s="48"/>
      <c r="FHA104" s="48"/>
      <c r="FHB104" s="48"/>
      <c r="FHC104" s="48"/>
      <c r="FHD104" s="48"/>
      <c r="FHE104" s="48"/>
      <c r="FHF104" s="48"/>
      <c r="FHG104" s="48"/>
      <c r="FHH104" s="48"/>
      <c r="FHI104" s="48"/>
      <c r="FHJ104" s="48"/>
      <c r="FHK104" s="48"/>
      <c r="FHL104" s="48"/>
      <c r="FHM104" s="48"/>
      <c r="FHN104" s="48"/>
      <c r="FHO104" s="48"/>
      <c r="FHP104" s="48"/>
      <c r="FHQ104" s="48"/>
      <c r="FHR104" s="48"/>
      <c r="FHS104" s="48"/>
      <c r="FHT104" s="48"/>
      <c r="FHU104" s="48"/>
      <c r="FHV104" s="48"/>
      <c r="FHW104" s="48"/>
      <c r="FHX104" s="48"/>
      <c r="FHY104" s="48"/>
      <c r="FHZ104" s="48"/>
      <c r="FIA104" s="48"/>
      <c r="FIB104" s="48"/>
      <c r="FIC104" s="48"/>
      <c r="FID104" s="48"/>
      <c r="FIE104" s="48"/>
      <c r="FIF104" s="48"/>
      <c r="FIG104" s="48"/>
      <c r="FIH104" s="48"/>
      <c r="FII104" s="48"/>
      <c r="FIJ104" s="48"/>
      <c r="FIK104" s="48"/>
      <c r="FIL104" s="48"/>
      <c r="FIM104" s="48"/>
      <c r="FIN104" s="48"/>
      <c r="FIO104" s="48"/>
      <c r="FIP104" s="48"/>
      <c r="FIQ104" s="48"/>
      <c r="FIR104" s="48"/>
      <c r="FIS104" s="48"/>
      <c r="FIT104" s="48"/>
      <c r="FIU104" s="48"/>
      <c r="FIV104" s="48"/>
      <c r="FIW104" s="48"/>
      <c r="FIX104" s="48"/>
      <c r="FIY104" s="48"/>
      <c r="FIZ104" s="48"/>
      <c r="FJA104" s="48"/>
      <c r="FJB104" s="48"/>
      <c r="FJC104" s="48"/>
      <c r="FJD104" s="48"/>
      <c r="FJE104" s="48"/>
      <c r="FJF104" s="48"/>
      <c r="FJG104" s="48"/>
      <c r="FJH104" s="48"/>
      <c r="FJI104" s="48"/>
      <c r="FJJ104" s="48"/>
      <c r="FJK104" s="48"/>
      <c r="FJL104" s="48"/>
      <c r="FJM104" s="48"/>
      <c r="FJN104" s="48"/>
      <c r="FJO104" s="48"/>
      <c r="FJP104" s="48"/>
      <c r="FJQ104" s="48"/>
      <c r="FJR104" s="48"/>
      <c r="FJS104" s="48"/>
      <c r="FJT104" s="48"/>
      <c r="FJU104" s="48"/>
      <c r="FJV104" s="48"/>
      <c r="FJW104" s="48"/>
      <c r="FJX104" s="48"/>
      <c r="FJY104" s="48"/>
      <c r="FJZ104" s="48"/>
      <c r="FKA104" s="48"/>
      <c r="FKB104" s="48"/>
      <c r="FKC104" s="48"/>
      <c r="FKD104" s="48"/>
      <c r="FKE104" s="48"/>
      <c r="FKF104" s="48"/>
      <c r="FKG104" s="48"/>
      <c r="FKH104" s="48"/>
      <c r="FKI104" s="48"/>
      <c r="FKJ104" s="48"/>
      <c r="FKK104" s="48"/>
      <c r="FKL104" s="48"/>
      <c r="FKM104" s="48"/>
      <c r="FKN104" s="48"/>
      <c r="FKO104" s="48"/>
      <c r="FKP104" s="48"/>
      <c r="FKQ104" s="48"/>
      <c r="FKR104" s="48"/>
      <c r="FKS104" s="48"/>
      <c r="FKT104" s="48"/>
      <c r="FKU104" s="48"/>
      <c r="FKV104" s="48"/>
      <c r="FKW104" s="48"/>
      <c r="FKX104" s="48"/>
      <c r="FKY104" s="48"/>
      <c r="FKZ104" s="48"/>
      <c r="FLA104" s="48"/>
      <c r="FLB104" s="48"/>
      <c r="FLC104" s="48"/>
      <c r="FLD104" s="48"/>
      <c r="FLE104" s="48"/>
      <c r="FLF104" s="48"/>
      <c r="FLG104" s="48"/>
      <c r="FLH104" s="48"/>
      <c r="FLI104" s="48"/>
      <c r="FLJ104" s="48"/>
      <c r="FLK104" s="48"/>
      <c r="FLL104" s="48"/>
      <c r="FLM104" s="48"/>
      <c r="FLN104" s="48"/>
      <c r="FLO104" s="48"/>
      <c r="FLP104" s="48"/>
      <c r="FLQ104" s="48"/>
      <c r="FLR104" s="48"/>
      <c r="FLS104" s="48"/>
      <c r="FLT104" s="48"/>
      <c r="FLU104" s="48"/>
      <c r="FLV104" s="48"/>
      <c r="FLW104" s="48"/>
      <c r="FLX104" s="48"/>
      <c r="FLY104" s="48"/>
      <c r="FLZ104" s="48"/>
      <c r="FMA104" s="48"/>
      <c r="FMB104" s="48"/>
      <c r="FMC104" s="48"/>
      <c r="FMD104" s="48"/>
      <c r="FME104" s="48"/>
      <c r="FMF104" s="48"/>
      <c r="FMG104" s="48"/>
      <c r="FMH104" s="48"/>
      <c r="FMI104" s="48"/>
      <c r="FMJ104" s="48"/>
      <c r="FMK104" s="48"/>
      <c r="FML104" s="48"/>
      <c r="FMM104" s="48"/>
      <c r="FMN104" s="48"/>
      <c r="FMO104" s="48"/>
      <c r="FMP104" s="48"/>
      <c r="FMQ104" s="48"/>
      <c r="FMR104" s="48"/>
      <c r="FMS104" s="48"/>
      <c r="FMT104" s="48"/>
      <c r="FMU104" s="48"/>
      <c r="FMV104" s="48"/>
      <c r="FMW104" s="48"/>
      <c r="FMX104" s="48"/>
      <c r="FMY104" s="48"/>
      <c r="FMZ104" s="48"/>
      <c r="FNA104" s="48"/>
      <c r="FNB104" s="48"/>
      <c r="FNC104" s="48"/>
      <c r="FND104" s="48"/>
      <c r="FNE104" s="48"/>
      <c r="FNF104" s="48"/>
      <c r="FNG104" s="48"/>
      <c r="FNH104" s="48"/>
      <c r="FNI104" s="48"/>
      <c r="FNJ104" s="48"/>
      <c r="FNK104" s="48"/>
      <c r="FNL104" s="48"/>
      <c r="FNM104" s="48"/>
      <c r="FNN104" s="48"/>
      <c r="FNO104" s="48"/>
      <c r="FNP104" s="48"/>
      <c r="FNQ104" s="48"/>
      <c r="FNR104" s="48"/>
      <c r="FNS104" s="48"/>
      <c r="FNT104" s="48"/>
      <c r="FNU104" s="48"/>
      <c r="FNV104" s="48"/>
      <c r="FNW104" s="48"/>
      <c r="FNX104" s="48"/>
      <c r="FNY104" s="48"/>
      <c r="FNZ104" s="48"/>
      <c r="FOA104" s="48"/>
      <c r="FOB104" s="48"/>
      <c r="FOC104" s="48"/>
      <c r="FOD104" s="48"/>
      <c r="FOE104" s="48"/>
      <c r="FOF104" s="48"/>
      <c r="FOG104" s="48"/>
      <c r="FOH104" s="48"/>
      <c r="FOI104" s="48"/>
      <c r="FOJ104" s="48"/>
      <c r="FOK104" s="48"/>
      <c r="FOL104" s="48"/>
      <c r="FOM104" s="48"/>
      <c r="FON104" s="48"/>
      <c r="FOO104" s="48"/>
      <c r="FOP104" s="48"/>
      <c r="FOQ104" s="48"/>
      <c r="FOR104" s="48"/>
      <c r="FOS104" s="48"/>
      <c r="FOT104" s="48"/>
      <c r="FOU104" s="48"/>
      <c r="FOV104" s="48"/>
      <c r="FOW104" s="48"/>
      <c r="FOX104" s="48"/>
      <c r="FOY104" s="48"/>
      <c r="FOZ104" s="48"/>
      <c r="FPA104" s="48"/>
      <c r="FPB104" s="48"/>
      <c r="FPC104" s="48"/>
      <c r="FPD104" s="48"/>
      <c r="FPE104" s="48"/>
      <c r="FPF104" s="48"/>
      <c r="FPG104" s="48"/>
      <c r="FPH104" s="48"/>
      <c r="FPI104" s="48"/>
      <c r="FPJ104" s="48"/>
      <c r="FPK104" s="48"/>
      <c r="FPL104" s="48"/>
      <c r="FPM104" s="48"/>
      <c r="FPN104" s="48"/>
      <c r="FPO104" s="48"/>
      <c r="FPP104" s="48"/>
      <c r="FPQ104" s="48"/>
      <c r="FPR104" s="48"/>
      <c r="FPS104" s="48"/>
      <c r="FPT104" s="48"/>
      <c r="FPU104" s="48"/>
      <c r="FPV104" s="48"/>
      <c r="FPW104" s="48"/>
      <c r="FPX104" s="48"/>
      <c r="FPY104" s="48"/>
      <c r="FPZ104" s="48"/>
      <c r="FQA104" s="48"/>
      <c r="FQB104" s="48"/>
      <c r="FQC104" s="48"/>
      <c r="FQD104" s="48"/>
      <c r="FQE104" s="48"/>
      <c r="FQF104" s="48"/>
      <c r="FQG104" s="48"/>
      <c r="FQH104" s="48"/>
      <c r="FQI104" s="48"/>
      <c r="FQJ104" s="48"/>
      <c r="FQK104" s="48"/>
      <c r="FQL104" s="48"/>
      <c r="FQM104" s="48"/>
      <c r="FQN104" s="48"/>
      <c r="FQO104" s="48"/>
      <c r="FQP104" s="48"/>
      <c r="FQQ104" s="48"/>
      <c r="FQR104" s="48"/>
      <c r="FQS104" s="48"/>
      <c r="FQT104" s="48"/>
      <c r="FQU104" s="48"/>
      <c r="FQV104" s="48"/>
      <c r="FQW104" s="48"/>
      <c r="FQX104" s="48"/>
      <c r="FQY104" s="48"/>
      <c r="FQZ104" s="48"/>
      <c r="FRA104" s="48"/>
      <c r="FRB104" s="48"/>
      <c r="FRC104" s="48"/>
      <c r="FRD104" s="48"/>
      <c r="FRE104" s="48"/>
      <c r="FRF104" s="48"/>
      <c r="FRG104" s="48"/>
      <c r="FRH104" s="48"/>
      <c r="FRI104" s="48"/>
      <c r="FRJ104" s="48"/>
      <c r="FRK104" s="48"/>
      <c r="FRL104" s="48"/>
      <c r="FRM104" s="48"/>
      <c r="FRN104" s="48"/>
      <c r="FRO104" s="48"/>
      <c r="FRP104" s="48"/>
      <c r="FRQ104" s="48"/>
      <c r="FRR104" s="48"/>
      <c r="FRS104" s="48"/>
      <c r="FRT104" s="48"/>
      <c r="FRU104" s="48"/>
      <c r="FRV104" s="48"/>
      <c r="FRW104" s="48"/>
      <c r="FRX104" s="48"/>
      <c r="FRY104" s="48"/>
      <c r="FRZ104" s="48"/>
      <c r="FSA104" s="48"/>
      <c r="FSB104" s="48"/>
      <c r="FSC104" s="48"/>
      <c r="FSD104" s="48"/>
      <c r="FSE104" s="48"/>
      <c r="FSF104" s="48"/>
      <c r="FSG104" s="48"/>
      <c r="FSH104" s="48"/>
      <c r="FSI104" s="48"/>
      <c r="FSJ104" s="48"/>
      <c r="FSK104" s="48"/>
      <c r="FSL104" s="48"/>
      <c r="FSM104" s="48"/>
      <c r="FSN104" s="48"/>
      <c r="FSO104" s="48"/>
      <c r="FSP104" s="48"/>
      <c r="FSQ104" s="48"/>
      <c r="FSR104" s="48"/>
      <c r="FSS104" s="48"/>
      <c r="FST104" s="48"/>
      <c r="FSU104" s="48"/>
      <c r="FSV104" s="48"/>
      <c r="FSW104" s="48"/>
      <c r="FSX104" s="48"/>
      <c r="FSY104" s="48"/>
      <c r="FSZ104" s="48"/>
      <c r="FTA104" s="48"/>
      <c r="FTB104" s="48"/>
      <c r="FTC104" s="48"/>
      <c r="FTD104" s="48"/>
      <c r="FTE104" s="48"/>
      <c r="FTF104" s="48"/>
      <c r="FTG104" s="48"/>
      <c r="FTH104" s="48"/>
      <c r="FTI104" s="48"/>
      <c r="FTJ104" s="48"/>
      <c r="FTK104" s="48"/>
      <c r="FTL104" s="48"/>
      <c r="FTM104" s="48"/>
      <c r="FTN104" s="48"/>
      <c r="FTO104" s="48"/>
      <c r="FTP104" s="48"/>
      <c r="FTQ104" s="48"/>
      <c r="FTR104" s="48"/>
      <c r="FTS104" s="48"/>
      <c r="FTT104" s="48"/>
      <c r="FTU104" s="48"/>
      <c r="FTV104" s="48"/>
      <c r="FTW104" s="48"/>
      <c r="FTX104" s="48"/>
      <c r="FTY104" s="48"/>
      <c r="FTZ104" s="48"/>
      <c r="FUA104" s="48"/>
      <c r="FUB104" s="48"/>
      <c r="FUC104" s="48"/>
      <c r="FUD104" s="48"/>
      <c r="FUE104" s="48"/>
      <c r="FUF104" s="48"/>
      <c r="FUG104" s="48"/>
      <c r="FUH104" s="48"/>
      <c r="FUI104" s="48"/>
      <c r="FUJ104" s="48"/>
      <c r="FUK104" s="48"/>
      <c r="FUL104" s="48"/>
      <c r="FUM104" s="48"/>
      <c r="FUN104" s="48"/>
      <c r="FUO104" s="48"/>
      <c r="FUP104" s="48"/>
      <c r="FUQ104" s="48"/>
      <c r="FUR104" s="48"/>
      <c r="FUS104" s="48"/>
      <c r="FUT104" s="48"/>
      <c r="FUU104" s="48"/>
      <c r="FUV104" s="48"/>
      <c r="FUW104" s="48"/>
      <c r="FUX104" s="48"/>
      <c r="FUY104" s="48"/>
      <c r="FUZ104" s="48"/>
      <c r="FVA104" s="48"/>
      <c r="FVB104" s="48"/>
      <c r="FVC104" s="48"/>
      <c r="FVD104" s="48"/>
      <c r="FVE104" s="48"/>
      <c r="FVF104" s="48"/>
      <c r="FVG104" s="48"/>
      <c r="FVH104" s="48"/>
      <c r="FVI104" s="48"/>
      <c r="FVJ104" s="48"/>
      <c r="FVK104" s="48"/>
      <c r="FVL104" s="48"/>
      <c r="FVM104" s="48"/>
      <c r="FVN104" s="48"/>
      <c r="FVO104" s="48"/>
      <c r="FVP104" s="48"/>
      <c r="FVQ104" s="48"/>
      <c r="FVR104" s="48"/>
      <c r="FVS104" s="48"/>
      <c r="FVT104" s="48"/>
      <c r="FVU104" s="48"/>
      <c r="FVV104" s="48"/>
      <c r="FVW104" s="48"/>
      <c r="FVX104" s="48"/>
      <c r="FVY104" s="48"/>
      <c r="FVZ104" s="48"/>
      <c r="FWA104" s="48"/>
      <c r="FWB104" s="48"/>
      <c r="FWC104" s="48"/>
      <c r="FWD104" s="48"/>
      <c r="FWE104" s="48"/>
      <c r="FWF104" s="48"/>
      <c r="FWG104" s="48"/>
      <c r="FWH104" s="48"/>
      <c r="FWI104" s="48"/>
      <c r="FWJ104" s="48"/>
      <c r="FWK104" s="48"/>
      <c r="FWL104" s="48"/>
      <c r="FWM104" s="48"/>
      <c r="FWN104" s="48"/>
      <c r="FWO104" s="48"/>
      <c r="FWP104" s="48"/>
      <c r="FWQ104" s="48"/>
      <c r="FWR104" s="48"/>
      <c r="FWS104" s="48"/>
      <c r="FWT104" s="48"/>
      <c r="FWU104" s="48"/>
      <c r="FWV104" s="48"/>
      <c r="FWW104" s="48"/>
      <c r="FWX104" s="48"/>
      <c r="FWY104" s="48"/>
      <c r="FWZ104" s="48"/>
      <c r="FXA104" s="48"/>
      <c r="FXB104" s="48"/>
      <c r="FXC104" s="48"/>
      <c r="FXD104" s="48"/>
      <c r="FXE104" s="48"/>
      <c r="FXF104" s="48"/>
      <c r="FXG104" s="48"/>
      <c r="FXH104" s="48"/>
      <c r="FXI104" s="48"/>
      <c r="FXJ104" s="48"/>
      <c r="FXK104" s="48"/>
      <c r="FXL104" s="48"/>
      <c r="FXM104" s="48"/>
      <c r="FXN104" s="48"/>
      <c r="FXO104" s="48"/>
      <c r="FXP104" s="48"/>
      <c r="FXQ104" s="48"/>
      <c r="FXR104" s="48"/>
      <c r="FXS104" s="48"/>
      <c r="FXT104" s="48"/>
      <c r="FXU104" s="48"/>
      <c r="FXV104" s="48"/>
      <c r="FXW104" s="48"/>
      <c r="FXX104" s="48"/>
      <c r="FXY104" s="48"/>
      <c r="FXZ104" s="48"/>
      <c r="FYA104" s="48"/>
      <c r="FYB104" s="48"/>
      <c r="FYC104" s="48"/>
      <c r="FYD104" s="48"/>
      <c r="FYE104" s="48"/>
      <c r="FYF104" s="48"/>
      <c r="FYG104" s="48"/>
      <c r="FYH104" s="48"/>
      <c r="FYI104" s="48"/>
      <c r="FYJ104" s="48"/>
      <c r="FYK104" s="48"/>
      <c r="FYL104" s="48"/>
      <c r="FYM104" s="48"/>
      <c r="FYN104" s="48"/>
      <c r="FYO104" s="48"/>
      <c r="FYP104" s="48"/>
      <c r="FYQ104" s="48"/>
      <c r="FYR104" s="48"/>
      <c r="FYS104" s="48"/>
      <c r="FYT104" s="48"/>
      <c r="FYU104" s="48"/>
      <c r="FYV104" s="48"/>
      <c r="FYW104" s="48"/>
      <c r="FYX104" s="48"/>
      <c r="FYY104" s="48"/>
      <c r="FYZ104" s="48"/>
      <c r="FZA104" s="48"/>
      <c r="FZB104" s="48"/>
      <c r="FZC104" s="48"/>
      <c r="FZD104" s="48"/>
      <c r="FZE104" s="48"/>
      <c r="FZF104" s="48"/>
      <c r="FZG104" s="48"/>
      <c r="FZH104" s="48"/>
      <c r="FZI104" s="48"/>
      <c r="FZJ104" s="48"/>
      <c r="FZK104" s="48"/>
      <c r="FZL104" s="48"/>
      <c r="FZM104" s="48"/>
      <c r="FZN104" s="48"/>
      <c r="FZO104" s="48"/>
      <c r="FZP104" s="48"/>
      <c r="FZQ104" s="48"/>
      <c r="FZR104" s="48"/>
      <c r="FZS104" s="48"/>
      <c r="FZT104" s="48"/>
      <c r="FZU104" s="48"/>
      <c r="FZV104" s="48"/>
      <c r="FZW104" s="48"/>
      <c r="FZX104" s="48"/>
      <c r="FZY104" s="48"/>
      <c r="FZZ104" s="48"/>
      <c r="GAA104" s="48"/>
      <c r="GAB104" s="48"/>
      <c r="GAC104" s="48"/>
      <c r="GAD104" s="48"/>
      <c r="GAE104" s="48"/>
      <c r="GAF104" s="48"/>
      <c r="GAG104" s="48"/>
      <c r="GAH104" s="48"/>
      <c r="GAI104" s="48"/>
      <c r="GAJ104" s="48"/>
      <c r="GAK104" s="48"/>
      <c r="GAL104" s="48"/>
      <c r="GAM104" s="48"/>
      <c r="GAN104" s="48"/>
      <c r="GAO104" s="48"/>
      <c r="GAP104" s="48"/>
      <c r="GAQ104" s="48"/>
      <c r="GAR104" s="48"/>
      <c r="GAS104" s="48"/>
      <c r="GAT104" s="48"/>
      <c r="GAU104" s="48"/>
      <c r="GAV104" s="48"/>
      <c r="GAW104" s="48"/>
      <c r="GAX104" s="48"/>
      <c r="GAY104" s="48"/>
      <c r="GAZ104" s="48"/>
      <c r="GBA104" s="48"/>
      <c r="GBB104" s="48"/>
      <c r="GBC104" s="48"/>
      <c r="GBD104" s="48"/>
      <c r="GBE104" s="48"/>
      <c r="GBF104" s="48"/>
      <c r="GBG104" s="48"/>
      <c r="GBH104" s="48"/>
      <c r="GBI104" s="48"/>
      <c r="GBJ104" s="48"/>
      <c r="GBK104" s="48"/>
      <c r="GBL104" s="48"/>
      <c r="GBM104" s="48"/>
      <c r="GBN104" s="48"/>
      <c r="GBO104" s="48"/>
      <c r="GBP104" s="48"/>
      <c r="GBQ104" s="48"/>
      <c r="GBR104" s="48"/>
      <c r="GBS104" s="48"/>
      <c r="GBT104" s="48"/>
      <c r="GBU104" s="48"/>
      <c r="GBV104" s="48"/>
      <c r="GBW104" s="48"/>
      <c r="GBX104" s="48"/>
      <c r="GBY104" s="48"/>
      <c r="GBZ104" s="48"/>
      <c r="GCA104" s="48"/>
      <c r="GCB104" s="48"/>
      <c r="GCC104" s="48"/>
      <c r="GCD104" s="48"/>
      <c r="GCE104" s="48"/>
      <c r="GCF104" s="48"/>
      <c r="GCG104" s="48"/>
      <c r="GCH104" s="48"/>
      <c r="GCI104" s="48"/>
      <c r="GCJ104" s="48"/>
      <c r="GCK104" s="48"/>
      <c r="GCL104" s="48"/>
      <c r="GCM104" s="48"/>
      <c r="GCN104" s="48"/>
      <c r="GCO104" s="48"/>
      <c r="GCP104" s="48"/>
      <c r="GCQ104" s="48"/>
      <c r="GCR104" s="48"/>
      <c r="GCS104" s="48"/>
      <c r="GCT104" s="48"/>
      <c r="GCU104" s="48"/>
      <c r="GCV104" s="48"/>
      <c r="GCW104" s="48"/>
      <c r="GCX104" s="48"/>
      <c r="GCY104" s="48"/>
      <c r="GCZ104" s="48"/>
      <c r="GDA104" s="48"/>
      <c r="GDB104" s="48"/>
      <c r="GDC104" s="48"/>
      <c r="GDD104" s="48"/>
      <c r="GDE104" s="48"/>
      <c r="GDF104" s="48"/>
      <c r="GDG104" s="48"/>
      <c r="GDH104" s="48"/>
      <c r="GDI104" s="48"/>
      <c r="GDJ104" s="48"/>
      <c r="GDK104" s="48"/>
      <c r="GDL104" s="48"/>
      <c r="GDM104" s="48"/>
      <c r="GDN104" s="48"/>
      <c r="GDO104" s="48"/>
      <c r="GDP104" s="48"/>
      <c r="GDQ104" s="48"/>
      <c r="GDR104" s="48"/>
      <c r="GDS104" s="48"/>
      <c r="GDT104" s="48"/>
      <c r="GDU104" s="48"/>
      <c r="GDV104" s="48"/>
      <c r="GDW104" s="48"/>
      <c r="GDX104" s="48"/>
      <c r="GDY104" s="48"/>
      <c r="GDZ104" s="48"/>
      <c r="GEA104" s="48"/>
      <c r="GEB104" s="48"/>
      <c r="GEC104" s="48"/>
      <c r="GED104" s="48"/>
      <c r="GEE104" s="48"/>
      <c r="GEF104" s="48"/>
      <c r="GEG104" s="48"/>
      <c r="GEH104" s="48"/>
      <c r="GEI104" s="48"/>
      <c r="GEJ104" s="48"/>
      <c r="GEK104" s="48"/>
      <c r="GEL104" s="48"/>
      <c r="GEM104" s="48"/>
      <c r="GEN104" s="48"/>
      <c r="GEO104" s="48"/>
      <c r="GEP104" s="48"/>
      <c r="GEQ104" s="48"/>
      <c r="GER104" s="48"/>
      <c r="GES104" s="48"/>
      <c r="GET104" s="48"/>
      <c r="GEU104" s="48"/>
      <c r="GEV104" s="48"/>
      <c r="GEW104" s="48"/>
      <c r="GEX104" s="48"/>
      <c r="GEY104" s="48"/>
      <c r="GEZ104" s="48"/>
      <c r="GFA104" s="48"/>
      <c r="GFB104" s="48"/>
      <c r="GFC104" s="48"/>
      <c r="GFD104" s="48"/>
      <c r="GFE104" s="48"/>
      <c r="GFF104" s="48"/>
      <c r="GFG104" s="48"/>
      <c r="GFH104" s="48"/>
      <c r="GFI104" s="48"/>
      <c r="GFJ104" s="48"/>
      <c r="GFK104" s="48"/>
      <c r="GFL104" s="48"/>
      <c r="GFM104" s="48"/>
      <c r="GFN104" s="48"/>
      <c r="GFO104" s="48"/>
      <c r="GFP104" s="48"/>
      <c r="GFQ104" s="48"/>
      <c r="GFR104" s="48"/>
      <c r="GFS104" s="48"/>
      <c r="GFT104" s="48"/>
      <c r="GFU104" s="48"/>
      <c r="GFV104" s="48"/>
      <c r="GFW104" s="48"/>
      <c r="GFX104" s="48"/>
      <c r="GFY104" s="48"/>
      <c r="GFZ104" s="48"/>
      <c r="GGA104" s="48"/>
      <c r="GGB104" s="48"/>
      <c r="GGC104" s="48"/>
      <c r="GGD104" s="48"/>
      <c r="GGE104" s="48"/>
      <c r="GGF104" s="48"/>
      <c r="GGG104" s="48"/>
      <c r="GGH104" s="48"/>
      <c r="GGI104" s="48"/>
      <c r="GGJ104" s="48"/>
      <c r="GGK104" s="48"/>
      <c r="GGL104" s="48"/>
      <c r="GGM104" s="48"/>
      <c r="GGN104" s="48"/>
      <c r="GGO104" s="48"/>
      <c r="GGP104" s="48"/>
      <c r="GGQ104" s="48"/>
      <c r="GGR104" s="48"/>
      <c r="GGS104" s="48"/>
      <c r="GGT104" s="48"/>
      <c r="GGU104" s="48"/>
      <c r="GGV104" s="48"/>
      <c r="GGW104" s="48"/>
      <c r="GGX104" s="48"/>
      <c r="GGY104" s="48"/>
      <c r="GGZ104" s="48"/>
      <c r="GHA104" s="48"/>
      <c r="GHB104" s="48"/>
      <c r="GHC104" s="48"/>
      <c r="GHD104" s="48"/>
      <c r="GHE104" s="48"/>
      <c r="GHF104" s="48"/>
      <c r="GHG104" s="48"/>
      <c r="GHH104" s="48"/>
      <c r="GHI104" s="48"/>
      <c r="GHJ104" s="48"/>
      <c r="GHK104" s="48"/>
      <c r="GHL104" s="48"/>
      <c r="GHM104" s="48"/>
      <c r="GHN104" s="48"/>
      <c r="GHO104" s="48"/>
      <c r="GHP104" s="48"/>
      <c r="GHQ104" s="48"/>
      <c r="GHR104" s="48"/>
      <c r="GHS104" s="48"/>
      <c r="GHT104" s="48"/>
      <c r="GHU104" s="48"/>
      <c r="GHV104" s="48"/>
      <c r="GHW104" s="48"/>
      <c r="GHX104" s="48"/>
      <c r="GHY104" s="48"/>
      <c r="GHZ104" s="48"/>
      <c r="GIA104" s="48"/>
      <c r="GIB104" s="48"/>
      <c r="GIC104" s="48"/>
      <c r="GID104" s="48"/>
      <c r="GIE104" s="48"/>
      <c r="GIF104" s="48"/>
      <c r="GIG104" s="48"/>
      <c r="GIH104" s="48"/>
      <c r="GII104" s="48"/>
      <c r="GIJ104" s="48"/>
      <c r="GIK104" s="48"/>
      <c r="GIL104" s="48"/>
      <c r="GIM104" s="48"/>
      <c r="GIN104" s="48"/>
      <c r="GIO104" s="48"/>
      <c r="GIP104" s="48"/>
      <c r="GIQ104" s="48"/>
      <c r="GIR104" s="48"/>
      <c r="GIS104" s="48"/>
      <c r="GIT104" s="48"/>
      <c r="GIU104" s="48"/>
      <c r="GIV104" s="48"/>
      <c r="GIW104" s="48"/>
      <c r="GIX104" s="48"/>
      <c r="GIY104" s="48"/>
      <c r="GIZ104" s="48"/>
      <c r="GJA104" s="48"/>
      <c r="GJB104" s="48"/>
      <c r="GJC104" s="48"/>
      <c r="GJD104" s="48"/>
      <c r="GJE104" s="48"/>
      <c r="GJF104" s="48"/>
      <c r="GJG104" s="48"/>
      <c r="GJH104" s="48"/>
      <c r="GJI104" s="48"/>
      <c r="GJJ104" s="48"/>
      <c r="GJK104" s="48"/>
      <c r="GJL104" s="48"/>
      <c r="GJM104" s="48"/>
      <c r="GJN104" s="48"/>
      <c r="GJO104" s="48"/>
      <c r="GJP104" s="48"/>
      <c r="GJQ104" s="48"/>
      <c r="GJR104" s="48"/>
      <c r="GJS104" s="48"/>
      <c r="GJT104" s="48"/>
      <c r="GJU104" s="48"/>
      <c r="GJV104" s="48"/>
      <c r="GJW104" s="48"/>
      <c r="GJX104" s="48"/>
      <c r="GJY104" s="48"/>
      <c r="GJZ104" s="48"/>
      <c r="GKA104" s="48"/>
      <c r="GKB104" s="48"/>
      <c r="GKC104" s="48"/>
      <c r="GKD104" s="48"/>
      <c r="GKE104" s="48"/>
      <c r="GKF104" s="48"/>
      <c r="GKG104" s="48"/>
      <c r="GKH104" s="48"/>
      <c r="GKI104" s="48"/>
      <c r="GKJ104" s="48"/>
      <c r="GKK104" s="48"/>
      <c r="GKL104" s="48"/>
      <c r="GKM104" s="48"/>
      <c r="GKN104" s="48"/>
      <c r="GKO104" s="48"/>
      <c r="GKP104" s="48"/>
      <c r="GKQ104" s="48"/>
      <c r="GKR104" s="48"/>
      <c r="GKS104" s="48"/>
      <c r="GKT104" s="48"/>
      <c r="GKU104" s="48"/>
      <c r="GKV104" s="48"/>
      <c r="GKW104" s="48"/>
      <c r="GKX104" s="48"/>
      <c r="GKY104" s="48"/>
      <c r="GKZ104" s="48"/>
      <c r="GLA104" s="48"/>
      <c r="GLB104" s="48"/>
      <c r="GLC104" s="48"/>
      <c r="GLD104" s="48"/>
      <c r="GLE104" s="48"/>
      <c r="GLF104" s="48"/>
      <c r="GLG104" s="48"/>
      <c r="GLH104" s="48"/>
      <c r="GLI104" s="48"/>
      <c r="GLJ104" s="48"/>
      <c r="GLK104" s="48"/>
      <c r="GLL104" s="48"/>
      <c r="GLM104" s="48"/>
      <c r="GLN104" s="48"/>
      <c r="GLO104" s="48"/>
      <c r="GLP104" s="48"/>
      <c r="GLQ104" s="48"/>
      <c r="GLR104" s="48"/>
      <c r="GLS104" s="48"/>
      <c r="GLT104" s="48"/>
      <c r="GLU104" s="48"/>
      <c r="GLV104" s="48"/>
      <c r="GLW104" s="48"/>
      <c r="GLX104" s="48"/>
      <c r="GLY104" s="48"/>
      <c r="GLZ104" s="48"/>
      <c r="GMA104" s="48"/>
      <c r="GMB104" s="48"/>
      <c r="GMC104" s="48"/>
      <c r="GMD104" s="48"/>
      <c r="GME104" s="48"/>
      <c r="GMF104" s="48"/>
      <c r="GMG104" s="48"/>
      <c r="GMH104" s="48"/>
      <c r="GMI104" s="48"/>
      <c r="GMJ104" s="48"/>
      <c r="GMK104" s="48"/>
      <c r="GML104" s="48"/>
      <c r="GMM104" s="48"/>
      <c r="GMN104" s="48"/>
      <c r="GMO104" s="48"/>
      <c r="GMP104" s="48"/>
      <c r="GMQ104" s="48"/>
      <c r="GMR104" s="48"/>
      <c r="GMS104" s="48"/>
      <c r="GMT104" s="48"/>
      <c r="GMU104" s="48"/>
      <c r="GMV104" s="48"/>
      <c r="GMW104" s="48"/>
      <c r="GMX104" s="48"/>
      <c r="GMY104" s="48"/>
      <c r="GMZ104" s="48"/>
      <c r="GNA104" s="48"/>
      <c r="GNB104" s="48"/>
      <c r="GNC104" s="48"/>
      <c r="GND104" s="48"/>
      <c r="GNE104" s="48"/>
      <c r="GNF104" s="48"/>
      <c r="GNG104" s="48"/>
      <c r="GNH104" s="48"/>
      <c r="GNI104" s="48"/>
      <c r="GNJ104" s="48"/>
      <c r="GNK104" s="48"/>
      <c r="GNL104" s="48"/>
      <c r="GNM104" s="48"/>
      <c r="GNN104" s="48"/>
      <c r="GNO104" s="48"/>
      <c r="GNP104" s="48"/>
      <c r="GNQ104" s="48"/>
      <c r="GNR104" s="48"/>
      <c r="GNS104" s="48"/>
      <c r="GNT104" s="48"/>
      <c r="GNU104" s="48"/>
      <c r="GNV104" s="48"/>
      <c r="GNW104" s="48"/>
      <c r="GNX104" s="48"/>
      <c r="GNY104" s="48"/>
      <c r="GNZ104" s="48"/>
      <c r="GOA104" s="48"/>
      <c r="GOB104" s="48"/>
      <c r="GOC104" s="48"/>
      <c r="GOD104" s="48"/>
      <c r="GOE104" s="48"/>
      <c r="GOF104" s="48"/>
      <c r="GOG104" s="48"/>
      <c r="GOH104" s="48"/>
      <c r="GOI104" s="48"/>
      <c r="GOJ104" s="48"/>
      <c r="GOK104" s="48"/>
      <c r="GOL104" s="48"/>
      <c r="GOM104" s="48"/>
      <c r="GON104" s="48"/>
      <c r="GOO104" s="48"/>
      <c r="GOP104" s="48"/>
      <c r="GOQ104" s="48"/>
      <c r="GOR104" s="48"/>
      <c r="GOS104" s="48"/>
      <c r="GOT104" s="48"/>
      <c r="GOU104" s="48"/>
      <c r="GOV104" s="48"/>
      <c r="GOW104" s="48"/>
      <c r="GOX104" s="48"/>
      <c r="GOY104" s="48"/>
      <c r="GOZ104" s="48"/>
      <c r="GPA104" s="48"/>
      <c r="GPB104" s="48"/>
      <c r="GPC104" s="48"/>
      <c r="GPD104" s="48"/>
      <c r="GPE104" s="48"/>
      <c r="GPF104" s="48"/>
      <c r="GPG104" s="48"/>
      <c r="GPH104" s="48"/>
      <c r="GPI104" s="48"/>
      <c r="GPJ104" s="48"/>
      <c r="GPK104" s="48"/>
      <c r="GPL104" s="48"/>
      <c r="GPM104" s="48"/>
      <c r="GPN104" s="48"/>
      <c r="GPO104" s="48"/>
      <c r="GPP104" s="48"/>
      <c r="GPQ104" s="48"/>
      <c r="GPR104" s="48"/>
      <c r="GPS104" s="48"/>
      <c r="GPT104" s="48"/>
      <c r="GPU104" s="48"/>
      <c r="GPV104" s="48"/>
      <c r="GPW104" s="48"/>
      <c r="GPX104" s="48"/>
      <c r="GPY104" s="48"/>
      <c r="GPZ104" s="48"/>
      <c r="GQA104" s="48"/>
      <c r="GQB104" s="48"/>
      <c r="GQC104" s="48"/>
      <c r="GQD104" s="48"/>
      <c r="GQE104" s="48"/>
      <c r="GQF104" s="48"/>
      <c r="GQG104" s="48"/>
      <c r="GQH104" s="48"/>
      <c r="GQI104" s="48"/>
      <c r="GQJ104" s="48"/>
      <c r="GQK104" s="48"/>
      <c r="GQL104" s="48"/>
      <c r="GQM104" s="48"/>
      <c r="GQN104" s="48"/>
      <c r="GQO104" s="48"/>
      <c r="GQP104" s="48"/>
      <c r="GQQ104" s="48"/>
      <c r="GQR104" s="48"/>
      <c r="GQS104" s="48"/>
      <c r="GQT104" s="48"/>
      <c r="GQU104" s="48"/>
      <c r="GQV104" s="48"/>
      <c r="GQW104" s="48"/>
      <c r="GQX104" s="48"/>
      <c r="GQY104" s="48"/>
      <c r="GQZ104" s="48"/>
      <c r="GRA104" s="48"/>
      <c r="GRB104" s="48"/>
      <c r="GRC104" s="48"/>
      <c r="GRD104" s="48"/>
      <c r="GRE104" s="48"/>
      <c r="GRF104" s="48"/>
      <c r="GRG104" s="48"/>
      <c r="GRH104" s="48"/>
      <c r="GRI104" s="48"/>
      <c r="GRJ104" s="48"/>
      <c r="GRK104" s="48"/>
      <c r="GRL104" s="48"/>
      <c r="GRM104" s="48"/>
      <c r="GRN104" s="48"/>
      <c r="GRO104" s="48"/>
      <c r="GRP104" s="48"/>
      <c r="GRQ104" s="48"/>
      <c r="GRR104" s="48"/>
      <c r="GRS104" s="48"/>
      <c r="GRT104" s="48"/>
      <c r="GRU104" s="48"/>
      <c r="GRV104" s="48"/>
      <c r="GRW104" s="48"/>
      <c r="GRX104" s="48"/>
      <c r="GRY104" s="48"/>
      <c r="GRZ104" s="48"/>
      <c r="GSA104" s="48"/>
      <c r="GSB104" s="48"/>
      <c r="GSC104" s="48"/>
      <c r="GSD104" s="48"/>
      <c r="GSE104" s="48"/>
      <c r="GSF104" s="48"/>
      <c r="GSG104" s="48"/>
      <c r="GSH104" s="48"/>
      <c r="GSI104" s="48"/>
      <c r="GSJ104" s="48"/>
      <c r="GSK104" s="48"/>
      <c r="GSL104" s="48"/>
      <c r="GSM104" s="48"/>
      <c r="GSN104" s="48"/>
      <c r="GSO104" s="48"/>
      <c r="GSP104" s="48"/>
      <c r="GSQ104" s="48"/>
      <c r="GSR104" s="48"/>
      <c r="GSS104" s="48"/>
      <c r="GST104" s="48"/>
      <c r="GSU104" s="48"/>
      <c r="GSV104" s="48"/>
      <c r="GSW104" s="48"/>
      <c r="GSX104" s="48"/>
      <c r="GSY104" s="48"/>
      <c r="GSZ104" s="48"/>
      <c r="GTA104" s="48"/>
      <c r="GTB104" s="48"/>
      <c r="GTC104" s="48"/>
      <c r="GTD104" s="48"/>
      <c r="GTE104" s="48"/>
      <c r="GTF104" s="48"/>
      <c r="GTG104" s="48"/>
      <c r="GTH104" s="48"/>
      <c r="GTI104" s="48"/>
      <c r="GTJ104" s="48"/>
      <c r="GTK104" s="48"/>
      <c r="GTL104" s="48"/>
      <c r="GTM104" s="48"/>
      <c r="GTN104" s="48"/>
      <c r="GTO104" s="48"/>
      <c r="GTP104" s="48"/>
      <c r="GTQ104" s="48"/>
      <c r="GTR104" s="48"/>
      <c r="GTS104" s="48"/>
      <c r="GTT104" s="48"/>
      <c r="GTU104" s="48"/>
      <c r="GTV104" s="48"/>
      <c r="GTW104" s="48"/>
      <c r="GTX104" s="48"/>
      <c r="GTY104" s="48"/>
      <c r="GTZ104" s="48"/>
      <c r="GUA104" s="48"/>
      <c r="GUB104" s="48"/>
      <c r="GUC104" s="48"/>
      <c r="GUD104" s="48"/>
      <c r="GUE104" s="48"/>
      <c r="GUF104" s="48"/>
      <c r="GUG104" s="48"/>
      <c r="GUH104" s="48"/>
      <c r="GUI104" s="48"/>
      <c r="GUJ104" s="48"/>
      <c r="GUK104" s="48"/>
      <c r="GUL104" s="48"/>
      <c r="GUM104" s="48"/>
      <c r="GUN104" s="48"/>
      <c r="GUO104" s="48"/>
      <c r="GUP104" s="48"/>
      <c r="GUQ104" s="48"/>
      <c r="GUR104" s="48"/>
      <c r="GUS104" s="48"/>
      <c r="GUT104" s="48"/>
      <c r="GUU104" s="48"/>
      <c r="GUV104" s="48"/>
      <c r="GUW104" s="48"/>
      <c r="GUX104" s="48"/>
      <c r="GUY104" s="48"/>
      <c r="GUZ104" s="48"/>
      <c r="GVA104" s="48"/>
      <c r="GVB104" s="48"/>
      <c r="GVC104" s="48"/>
      <c r="GVD104" s="48"/>
      <c r="GVE104" s="48"/>
      <c r="GVF104" s="48"/>
      <c r="GVG104" s="48"/>
      <c r="GVH104" s="48"/>
      <c r="GVI104" s="48"/>
      <c r="GVJ104" s="48"/>
      <c r="GVK104" s="48"/>
      <c r="GVL104" s="48"/>
      <c r="GVM104" s="48"/>
      <c r="GVN104" s="48"/>
      <c r="GVO104" s="48"/>
      <c r="GVP104" s="48"/>
      <c r="GVQ104" s="48"/>
      <c r="GVR104" s="48"/>
      <c r="GVS104" s="48"/>
      <c r="GVT104" s="48"/>
      <c r="GVU104" s="48"/>
      <c r="GVV104" s="48"/>
      <c r="GVW104" s="48"/>
      <c r="GVX104" s="48"/>
      <c r="GVY104" s="48"/>
      <c r="GVZ104" s="48"/>
      <c r="GWA104" s="48"/>
      <c r="GWB104" s="48"/>
      <c r="GWC104" s="48"/>
      <c r="GWD104" s="48"/>
      <c r="GWE104" s="48"/>
      <c r="GWF104" s="48"/>
      <c r="GWG104" s="48"/>
      <c r="GWH104" s="48"/>
      <c r="GWI104" s="48"/>
      <c r="GWJ104" s="48"/>
      <c r="GWK104" s="48"/>
      <c r="GWL104" s="48"/>
      <c r="GWM104" s="48"/>
      <c r="GWN104" s="48"/>
      <c r="GWO104" s="48"/>
      <c r="GWP104" s="48"/>
      <c r="GWQ104" s="48"/>
      <c r="GWR104" s="48"/>
      <c r="GWS104" s="48"/>
      <c r="GWT104" s="48"/>
      <c r="GWU104" s="48"/>
      <c r="GWV104" s="48"/>
      <c r="GWW104" s="48"/>
      <c r="GWX104" s="48"/>
      <c r="GWY104" s="48"/>
      <c r="GWZ104" s="48"/>
      <c r="GXA104" s="48"/>
      <c r="GXB104" s="48"/>
      <c r="GXC104" s="48"/>
      <c r="GXD104" s="48"/>
      <c r="GXE104" s="48"/>
      <c r="GXF104" s="48"/>
      <c r="GXG104" s="48"/>
      <c r="GXH104" s="48"/>
      <c r="GXI104" s="48"/>
      <c r="GXJ104" s="48"/>
      <c r="GXK104" s="48"/>
      <c r="GXL104" s="48"/>
      <c r="GXM104" s="48"/>
      <c r="GXN104" s="48"/>
      <c r="GXO104" s="48"/>
      <c r="GXP104" s="48"/>
      <c r="GXQ104" s="48"/>
      <c r="GXR104" s="48"/>
      <c r="GXS104" s="48"/>
      <c r="GXT104" s="48"/>
      <c r="GXU104" s="48"/>
      <c r="GXV104" s="48"/>
      <c r="GXW104" s="48"/>
      <c r="GXX104" s="48"/>
      <c r="GXY104" s="48"/>
      <c r="GXZ104" s="48"/>
      <c r="GYA104" s="48"/>
      <c r="GYB104" s="48"/>
      <c r="GYC104" s="48"/>
      <c r="GYD104" s="48"/>
      <c r="GYE104" s="48"/>
      <c r="GYF104" s="48"/>
      <c r="GYG104" s="48"/>
      <c r="GYH104" s="48"/>
      <c r="GYI104" s="48"/>
      <c r="GYJ104" s="48"/>
      <c r="GYK104" s="48"/>
      <c r="GYL104" s="48"/>
      <c r="GYM104" s="48"/>
      <c r="GYN104" s="48"/>
      <c r="GYO104" s="48"/>
      <c r="GYP104" s="48"/>
      <c r="GYQ104" s="48"/>
      <c r="GYR104" s="48"/>
      <c r="GYS104" s="48"/>
      <c r="GYT104" s="48"/>
      <c r="GYU104" s="48"/>
      <c r="GYV104" s="48"/>
      <c r="GYW104" s="48"/>
      <c r="GYX104" s="48"/>
      <c r="GYY104" s="48"/>
      <c r="GYZ104" s="48"/>
      <c r="GZA104" s="48"/>
      <c r="GZB104" s="48"/>
      <c r="GZC104" s="48"/>
      <c r="GZD104" s="48"/>
      <c r="GZE104" s="48"/>
      <c r="GZF104" s="48"/>
      <c r="GZG104" s="48"/>
      <c r="GZH104" s="48"/>
      <c r="GZI104" s="48"/>
      <c r="GZJ104" s="48"/>
      <c r="GZK104" s="48"/>
      <c r="GZL104" s="48"/>
      <c r="GZM104" s="48"/>
      <c r="GZN104" s="48"/>
      <c r="GZO104" s="48"/>
      <c r="GZP104" s="48"/>
      <c r="GZQ104" s="48"/>
      <c r="GZR104" s="48"/>
      <c r="GZS104" s="48"/>
      <c r="GZT104" s="48"/>
      <c r="GZU104" s="48"/>
      <c r="GZV104" s="48"/>
      <c r="GZW104" s="48"/>
      <c r="GZX104" s="48"/>
      <c r="GZY104" s="48"/>
      <c r="GZZ104" s="48"/>
      <c r="HAA104" s="48"/>
      <c r="HAB104" s="48"/>
      <c r="HAC104" s="48"/>
      <c r="HAD104" s="48"/>
      <c r="HAE104" s="48"/>
      <c r="HAF104" s="48"/>
      <c r="HAG104" s="48"/>
      <c r="HAH104" s="48"/>
      <c r="HAI104" s="48"/>
      <c r="HAJ104" s="48"/>
      <c r="HAK104" s="48"/>
      <c r="HAL104" s="48"/>
      <c r="HAM104" s="48"/>
      <c r="HAN104" s="48"/>
      <c r="HAO104" s="48"/>
      <c r="HAP104" s="48"/>
      <c r="HAQ104" s="48"/>
      <c r="HAR104" s="48"/>
      <c r="HAS104" s="48"/>
      <c r="HAT104" s="48"/>
      <c r="HAU104" s="48"/>
      <c r="HAV104" s="48"/>
      <c r="HAW104" s="48"/>
      <c r="HAX104" s="48"/>
      <c r="HAY104" s="48"/>
      <c r="HAZ104" s="48"/>
      <c r="HBA104" s="48"/>
      <c r="HBB104" s="48"/>
      <c r="HBC104" s="48"/>
      <c r="HBD104" s="48"/>
      <c r="HBE104" s="48"/>
      <c r="HBF104" s="48"/>
      <c r="HBG104" s="48"/>
      <c r="HBH104" s="48"/>
      <c r="HBI104" s="48"/>
      <c r="HBJ104" s="48"/>
      <c r="HBK104" s="48"/>
      <c r="HBL104" s="48"/>
      <c r="HBM104" s="48"/>
      <c r="HBN104" s="48"/>
      <c r="HBO104" s="48"/>
      <c r="HBP104" s="48"/>
      <c r="HBQ104" s="48"/>
      <c r="HBR104" s="48"/>
      <c r="HBS104" s="48"/>
      <c r="HBT104" s="48"/>
      <c r="HBU104" s="48"/>
      <c r="HBV104" s="48"/>
      <c r="HBW104" s="48"/>
      <c r="HBX104" s="48"/>
      <c r="HBY104" s="48"/>
      <c r="HBZ104" s="48"/>
      <c r="HCA104" s="48"/>
      <c r="HCB104" s="48"/>
      <c r="HCC104" s="48"/>
      <c r="HCD104" s="48"/>
      <c r="HCE104" s="48"/>
      <c r="HCF104" s="48"/>
      <c r="HCG104" s="48"/>
      <c r="HCH104" s="48"/>
      <c r="HCI104" s="48"/>
      <c r="HCJ104" s="48"/>
      <c r="HCK104" s="48"/>
      <c r="HCL104" s="48"/>
      <c r="HCM104" s="48"/>
      <c r="HCN104" s="48"/>
      <c r="HCO104" s="48"/>
      <c r="HCP104" s="48"/>
      <c r="HCQ104" s="48"/>
      <c r="HCR104" s="48"/>
      <c r="HCS104" s="48"/>
      <c r="HCT104" s="48"/>
      <c r="HCU104" s="48"/>
      <c r="HCV104" s="48"/>
      <c r="HCW104" s="48"/>
      <c r="HCX104" s="48"/>
      <c r="HCY104" s="48"/>
      <c r="HCZ104" s="48"/>
      <c r="HDA104" s="48"/>
      <c r="HDB104" s="48"/>
      <c r="HDC104" s="48"/>
      <c r="HDD104" s="48"/>
      <c r="HDE104" s="48"/>
      <c r="HDF104" s="48"/>
      <c r="HDG104" s="48"/>
      <c r="HDH104" s="48"/>
      <c r="HDI104" s="48"/>
      <c r="HDJ104" s="48"/>
      <c r="HDK104" s="48"/>
      <c r="HDL104" s="48"/>
      <c r="HDM104" s="48"/>
      <c r="HDN104" s="48"/>
      <c r="HDO104" s="48"/>
      <c r="HDP104" s="48"/>
      <c r="HDQ104" s="48"/>
      <c r="HDR104" s="48"/>
      <c r="HDS104" s="48"/>
      <c r="HDT104" s="48"/>
      <c r="HDU104" s="48"/>
      <c r="HDV104" s="48"/>
      <c r="HDW104" s="48"/>
      <c r="HDX104" s="48"/>
      <c r="HDY104" s="48"/>
      <c r="HDZ104" s="48"/>
      <c r="HEA104" s="48"/>
      <c r="HEB104" s="48"/>
      <c r="HEC104" s="48"/>
      <c r="HED104" s="48"/>
      <c r="HEE104" s="48"/>
      <c r="HEF104" s="48"/>
      <c r="HEG104" s="48"/>
      <c r="HEH104" s="48"/>
      <c r="HEI104" s="48"/>
      <c r="HEJ104" s="48"/>
      <c r="HEK104" s="48"/>
      <c r="HEL104" s="48"/>
      <c r="HEM104" s="48"/>
      <c r="HEN104" s="48"/>
      <c r="HEO104" s="48"/>
      <c r="HEP104" s="48"/>
      <c r="HEQ104" s="48"/>
      <c r="HER104" s="48"/>
      <c r="HES104" s="48"/>
      <c r="HET104" s="48"/>
      <c r="HEU104" s="48"/>
      <c r="HEV104" s="48"/>
      <c r="HEW104" s="48"/>
      <c r="HEX104" s="48"/>
      <c r="HEY104" s="48"/>
      <c r="HEZ104" s="48"/>
      <c r="HFA104" s="48"/>
      <c r="HFB104" s="48"/>
      <c r="HFC104" s="48"/>
      <c r="HFD104" s="48"/>
      <c r="HFE104" s="48"/>
      <c r="HFF104" s="48"/>
      <c r="HFG104" s="48"/>
      <c r="HFH104" s="48"/>
      <c r="HFI104" s="48"/>
      <c r="HFJ104" s="48"/>
      <c r="HFK104" s="48"/>
      <c r="HFL104" s="48"/>
      <c r="HFM104" s="48"/>
      <c r="HFN104" s="48"/>
      <c r="HFO104" s="48"/>
      <c r="HFP104" s="48"/>
      <c r="HFQ104" s="48"/>
      <c r="HFR104" s="48"/>
      <c r="HFS104" s="48"/>
      <c r="HFT104" s="48"/>
      <c r="HFU104" s="48"/>
      <c r="HFV104" s="48"/>
      <c r="HFW104" s="48"/>
      <c r="HFX104" s="48"/>
      <c r="HFY104" s="48"/>
      <c r="HFZ104" s="48"/>
      <c r="HGA104" s="48"/>
      <c r="HGB104" s="48"/>
      <c r="HGC104" s="48"/>
      <c r="HGD104" s="48"/>
      <c r="HGE104" s="48"/>
      <c r="HGF104" s="48"/>
      <c r="HGG104" s="48"/>
      <c r="HGH104" s="48"/>
      <c r="HGI104" s="48"/>
      <c r="HGJ104" s="48"/>
      <c r="HGK104" s="48"/>
      <c r="HGL104" s="48"/>
      <c r="HGM104" s="48"/>
      <c r="HGN104" s="48"/>
      <c r="HGO104" s="48"/>
      <c r="HGP104" s="48"/>
      <c r="HGQ104" s="48"/>
      <c r="HGR104" s="48"/>
      <c r="HGS104" s="48"/>
      <c r="HGT104" s="48"/>
      <c r="HGU104" s="48"/>
      <c r="HGV104" s="48"/>
      <c r="HGW104" s="48"/>
      <c r="HGX104" s="48"/>
      <c r="HGY104" s="48"/>
      <c r="HGZ104" s="48"/>
      <c r="HHA104" s="48"/>
      <c r="HHB104" s="48"/>
      <c r="HHC104" s="48"/>
      <c r="HHD104" s="48"/>
      <c r="HHE104" s="48"/>
      <c r="HHF104" s="48"/>
      <c r="HHG104" s="48"/>
      <c r="HHH104" s="48"/>
      <c r="HHI104" s="48"/>
      <c r="HHJ104" s="48"/>
      <c r="HHK104" s="48"/>
      <c r="HHL104" s="48"/>
      <c r="HHM104" s="48"/>
      <c r="HHN104" s="48"/>
      <c r="HHO104" s="48"/>
      <c r="HHP104" s="48"/>
      <c r="HHQ104" s="48"/>
      <c r="HHR104" s="48"/>
      <c r="HHS104" s="48"/>
      <c r="HHT104" s="48"/>
      <c r="HHU104" s="48"/>
      <c r="HHV104" s="48"/>
      <c r="HHW104" s="48"/>
      <c r="HHX104" s="48"/>
      <c r="HHY104" s="48"/>
      <c r="HHZ104" s="48"/>
      <c r="HIA104" s="48"/>
      <c r="HIB104" s="48"/>
      <c r="HIC104" s="48"/>
      <c r="HID104" s="48"/>
      <c r="HIE104" s="48"/>
      <c r="HIF104" s="48"/>
      <c r="HIG104" s="48"/>
      <c r="HIH104" s="48"/>
      <c r="HII104" s="48"/>
      <c r="HIJ104" s="48"/>
      <c r="HIK104" s="48"/>
      <c r="HIL104" s="48"/>
      <c r="HIM104" s="48"/>
      <c r="HIN104" s="48"/>
      <c r="HIO104" s="48"/>
      <c r="HIP104" s="48"/>
      <c r="HIQ104" s="48"/>
      <c r="HIR104" s="48"/>
      <c r="HIS104" s="48"/>
      <c r="HIT104" s="48"/>
      <c r="HIU104" s="48"/>
      <c r="HIV104" s="48"/>
      <c r="HIW104" s="48"/>
      <c r="HIX104" s="48"/>
      <c r="HIY104" s="48"/>
      <c r="HIZ104" s="48"/>
      <c r="HJA104" s="48"/>
      <c r="HJB104" s="48"/>
      <c r="HJC104" s="48"/>
      <c r="HJD104" s="48"/>
      <c r="HJE104" s="48"/>
      <c r="HJF104" s="48"/>
      <c r="HJG104" s="48"/>
      <c r="HJH104" s="48"/>
      <c r="HJI104" s="48"/>
      <c r="HJJ104" s="48"/>
      <c r="HJK104" s="48"/>
      <c r="HJL104" s="48"/>
      <c r="HJM104" s="48"/>
      <c r="HJN104" s="48"/>
      <c r="HJO104" s="48"/>
      <c r="HJP104" s="48"/>
      <c r="HJQ104" s="48"/>
      <c r="HJR104" s="48"/>
      <c r="HJS104" s="48"/>
      <c r="HJT104" s="48"/>
      <c r="HJU104" s="48"/>
      <c r="HJV104" s="48"/>
      <c r="HJW104" s="48"/>
      <c r="HJX104" s="48"/>
      <c r="HJY104" s="48"/>
      <c r="HJZ104" s="48"/>
      <c r="HKA104" s="48"/>
      <c r="HKB104" s="48"/>
      <c r="HKC104" s="48"/>
      <c r="HKD104" s="48"/>
      <c r="HKE104" s="48"/>
      <c r="HKF104" s="48"/>
      <c r="HKG104" s="48"/>
      <c r="HKH104" s="48"/>
      <c r="HKI104" s="48"/>
      <c r="HKJ104" s="48"/>
      <c r="HKK104" s="48"/>
      <c r="HKL104" s="48"/>
      <c r="HKM104" s="48"/>
      <c r="HKN104" s="48"/>
      <c r="HKO104" s="48"/>
      <c r="HKP104" s="48"/>
      <c r="HKQ104" s="48"/>
      <c r="HKR104" s="48"/>
      <c r="HKS104" s="48"/>
      <c r="HKT104" s="48"/>
      <c r="HKU104" s="48"/>
      <c r="HKV104" s="48"/>
      <c r="HKW104" s="48"/>
      <c r="HKX104" s="48"/>
      <c r="HKY104" s="48"/>
      <c r="HKZ104" s="48"/>
      <c r="HLA104" s="48"/>
      <c r="HLB104" s="48"/>
      <c r="HLC104" s="48"/>
      <c r="HLD104" s="48"/>
      <c r="HLE104" s="48"/>
      <c r="HLF104" s="48"/>
      <c r="HLG104" s="48"/>
      <c r="HLH104" s="48"/>
      <c r="HLI104" s="48"/>
      <c r="HLJ104" s="48"/>
      <c r="HLK104" s="48"/>
      <c r="HLL104" s="48"/>
      <c r="HLM104" s="48"/>
      <c r="HLN104" s="48"/>
      <c r="HLO104" s="48"/>
      <c r="HLP104" s="48"/>
      <c r="HLQ104" s="48"/>
      <c r="HLR104" s="48"/>
      <c r="HLS104" s="48"/>
      <c r="HLT104" s="48"/>
      <c r="HLU104" s="48"/>
      <c r="HLV104" s="48"/>
      <c r="HLW104" s="48"/>
      <c r="HLX104" s="48"/>
      <c r="HLY104" s="48"/>
      <c r="HLZ104" s="48"/>
      <c r="HMA104" s="48"/>
      <c r="HMB104" s="48"/>
      <c r="HMC104" s="48"/>
      <c r="HMD104" s="48"/>
      <c r="HME104" s="48"/>
      <c r="HMF104" s="48"/>
      <c r="HMG104" s="48"/>
      <c r="HMH104" s="48"/>
      <c r="HMI104" s="48"/>
      <c r="HMJ104" s="48"/>
      <c r="HMK104" s="48"/>
      <c r="HML104" s="48"/>
      <c r="HMM104" s="48"/>
      <c r="HMN104" s="48"/>
      <c r="HMO104" s="48"/>
      <c r="HMP104" s="48"/>
      <c r="HMQ104" s="48"/>
      <c r="HMR104" s="48"/>
      <c r="HMS104" s="48"/>
      <c r="HMT104" s="48"/>
      <c r="HMU104" s="48"/>
      <c r="HMV104" s="48"/>
      <c r="HMW104" s="48"/>
      <c r="HMX104" s="48"/>
      <c r="HMY104" s="48"/>
      <c r="HMZ104" s="48"/>
      <c r="HNA104" s="48"/>
      <c r="HNB104" s="48"/>
      <c r="HNC104" s="48"/>
      <c r="HND104" s="48"/>
      <c r="HNE104" s="48"/>
      <c r="HNF104" s="48"/>
      <c r="HNG104" s="48"/>
      <c r="HNH104" s="48"/>
      <c r="HNI104" s="48"/>
      <c r="HNJ104" s="48"/>
      <c r="HNK104" s="48"/>
      <c r="HNL104" s="48"/>
      <c r="HNM104" s="48"/>
      <c r="HNN104" s="48"/>
      <c r="HNO104" s="48"/>
      <c r="HNP104" s="48"/>
      <c r="HNQ104" s="48"/>
      <c r="HNR104" s="48"/>
      <c r="HNS104" s="48"/>
      <c r="HNT104" s="48"/>
      <c r="HNU104" s="48"/>
      <c r="HNV104" s="48"/>
      <c r="HNW104" s="48"/>
      <c r="HNX104" s="48"/>
      <c r="HNY104" s="48"/>
      <c r="HNZ104" s="48"/>
      <c r="HOA104" s="48"/>
      <c r="HOB104" s="48"/>
      <c r="HOC104" s="48"/>
      <c r="HOD104" s="48"/>
      <c r="HOE104" s="48"/>
      <c r="HOF104" s="48"/>
      <c r="HOG104" s="48"/>
      <c r="HOH104" s="48"/>
      <c r="HOI104" s="48"/>
      <c r="HOJ104" s="48"/>
      <c r="HOK104" s="48"/>
      <c r="HOL104" s="48"/>
      <c r="HOM104" s="48"/>
      <c r="HON104" s="48"/>
      <c r="HOO104" s="48"/>
      <c r="HOP104" s="48"/>
      <c r="HOQ104" s="48"/>
      <c r="HOR104" s="48"/>
      <c r="HOS104" s="48"/>
      <c r="HOT104" s="48"/>
      <c r="HOU104" s="48"/>
      <c r="HOV104" s="48"/>
      <c r="HOW104" s="48"/>
      <c r="HOX104" s="48"/>
      <c r="HOY104" s="48"/>
      <c r="HOZ104" s="48"/>
      <c r="HPA104" s="48"/>
      <c r="HPB104" s="48"/>
      <c r="HPC104" s="48"/>
      <c r="HPD104" s="48"/>
      <c r="HPE104" s="48"/>
      <c r="HPF104" s="48"/>
      <c r="HPG104" s="48"/>
      <c r="HPH104" s="48"/>
      <c r="HPI104" s="48"/>
      <c r="HPJ104" s="48"/>
      <c r="HPK104" s="48"/>
      <c r="HPL104" s="48"/>
      <c r="HPM104" s="48"/>
      <c r="HPN104" s="48"/>
      <c r="HPO104" s="48"/>
      <c r="HPP104" s="48"/>
      <c r="HPQ104" s="48"/>
      <c r="HPR104" s="48"/>
      <c r="HPS104" s="48"/>
      <c r="HPT104" s="48"/>
      <c r="HPU104" s="48"/>
      <c r="HPV104" s="48"/>
      <c r="HPW104" s="48"/>
      <c r="HPX104" s="48"/>
      <c r="HPY104" s="48"/>
      <c r="HPZ104" s="48"/>
      <c r="HQA104" s="48"/>
      <c r="HQB104" s="48"/>
      <c r="HQC104" s="48"/>
      <c r="HQD104" s="48"/>
      <c r="HQE104" s="48"/>
      <c r="HQF104" s="48"/>
      <c r="HQG104" s="48"/>
      <c r="HQH104" s="48"/>
      <c r="HQI104" s="48"/>
      <c r="HQJ104" s="48"/>
      <c r="HQK104" s="48"/>
      <c r="HQL104" s="48"/>
      <c r="HQM104" s="48"/>
      <c r="HQN104" s="48"/>
      <c r="HQO104" s="48"/>
      <c r="HQP104" s="48"/>
      <c r="HQQ104" s="48"/>
      <c r="HQR104" s="48"/>
      <c r="HQS104" s="48"/>
      <c r="HQT104" s="48"/>
      <c r="HQU104" s="48"/>
      <c r="HQV104" s="48"/>
      <c r="HQW104" s="48"/>
      <c r="HQX104" s="48"/>
      <c r="HQY104" s="48"/>
      <c r="HQZ104" s="48"/>
      <c r="HRA104" s="48"/>
      <c r="HRB104" s="48"/>
      <c r="HRC104" s="48"/>
      <c r="HRD104" s="48"/>
      <c r="HRE104" s="48"/>
      <c r="HRF104" s="48"/>
      <c r="HRG104" s="48"/>
      <c r="HRH104" s="48"/>
      <c r="HRI104" s="48"/>
      <c r="HRJ104" s="48"/>
      <c r="HRK104" s="48"/>
      <c r="HRL104" s="48"/>
      <c r="HRM104" s="48"/>
      <c r="HRN104" s="48"/>
      <c r="HRO104" s="48"/>
      <c r="HRP104" s="48"/>
      <c r="HRQ104" s="48"/>
      <c r="HRR104" s="48"/>
      <c r="HRS104" s="48"/>
      <c r="HRT104" s="48"/>
      <c r="HRU104" s="48"/>
      <c r="HRV104" s="48"/>
      <c r="HRW104" s="48"/>
      <c r="HRX104" s="48"/>
      <c r="HRY104" s="48"/>
      <c r="HRZ104" s="48"/>
      <c r="HSA104" s="48"/>
      <c r="HSB104" s="48"/>
      <c r="HSC104" s="48"/>
      <c r="HSD104" s="48"/>
      <c r="HSE104" s="48"/>
      <c r="HSF104" s="48"/>
      <c r="HSG104" s="48"/>
      <c r="HSH104" s="48"/>
      <c r="HSI104" s="48"/>
      <c r="HSJ104" s="48"/>
      <c r="HSK104" s="48"/>
      <c r="HSL104" s="48"/>
      <c r="HSM104" s="48"/>
      <c r="HSN104" s="48"/>
      <c r="HSO104" s="48"/>
      <c r="HSP104" s="48"/>
      <c r="HSQ104" s="48"/>
      <c r="HSR104" s="48"/>
      <c r="HSS104" s="48"/>
      <c r="HST104" s="48"/>
      <c r="HSU104" s="48"/>
      <c r="HSV104" s="48"/>
      <c r="HSW104" s="48"/>
      <c r="HSX104" s="48"/>
      <c r="HSY104" s="48"/>
      <c r="HSZ104" s="48"/>
      <c r="HTA104" s="48"/>
      <c r="HTB104" s="48"/>
      <c r="HTC104" s="48"/>
      <c r="HTD104" s="48"/>
      <c r="HTE104" s="48"/>
      <c r="HTF104" s="48"/>
      <c r="HTG104" s="48"/>
      <c r="HTH104" s="48"/>
      <c r="HTI104" s="48"/>
      <c r="HTJ104" s="48"/>
      <c r="HTK104" s="48"/>
      <c r="HTL104" s="48"/>
      <c r="HTM104" s="48"/>
      <c r="HTN104" s="48"/>
      <c r="HTO104" s="48"/>
      <c r="HTP104" s="48"/>
      <c r="HTQ104" s="48"/>
      <c r="HTR104" s="48"/>
      <c r="HTS104" s="48"/>
      <c r="HTT104" s="48"/>
      <c r="HTU104" s="48"/>
      <c r="HTV104" s="48"/>
      <c r="HTW104" s="48"/>
      <c r="HTX104" s="48"/>
      <c r="HTY104" s="48"/>
      <c r="HTZ104" s="48"/>
      <c r="HUA104" s="48"/>
      <c r="HUB104" s="48"/>
      <c r="HUC104" s="48"/>
      <c r="HUD104" s="48"/>
      <c r="HUE104" s="48"/>
      <c r="HUF104" s="48"/>
      <c r="HUG104" s="48"/>
      <c r="HUH104" s="48"/>
      <c r="HUI104" s="48"/>
      <c r="HUJ104" s="48"/>
      <c r="HUK104" s="48"/>
      <c r="HUL104" s="48"/>
      <c r="HUM104" s="48"/>
      <c r="HUN104" s="48"/>
      <c r="HUO104" s="48"/>
      <c r="HUP104" s="48"/>
      <c r="HUQ104" s="48"/>
      <c r="HUR104" s="48"/>
      <c r="HUS104" s="48"/>
      <c r="HUT104" s="48"/>
      <c r="HUU104" s="48"/>
      <c r="HUV104" s="48"/>
      <c r="HUW104" s="48"/>
      <c r="HUX104" s="48"/>
      <c r="HUY104" s="48"/>
      <c r="HUZ104" s="48"/>
      <c r="HVA104" s="48"/>
      <c r="HVB104" s="48"/>
      <c r="HVC104" s="48"/>
      <c r="HVD104" s="48"/>
      <c r="HVE104" s="48"/>
      <c r="HVF104" s="48"/>
      <c r="HVG104" s="48"/>
      <c r="HVH104" s="48"/>
      <c r="HVI104" s="48"/>
      <c r="HVJ104" s="48"/>
      <c r="HVK104" s="48"/>
      <c r="HVL104" s="48"/>
      <c r="HVM104" s="48"/>
      <c r="HVN104" s="48"/>
      <c r="HVO104" s="48"/>
      <c r="HVP104" s="48"/>
      <c r="HVQ104" s="48"/>
      <c r="HVR104" s="48"/>
      <c r="HVS104" s="48"/>
      <c r="HVT104" s="48"/>
      <c r="HVU104" s="48"/>
      <c r="HVV104" s="48"/>
      <c r="HVW104" s="48"/>
      <c r="HVX104" s="48"/>
      <c r="HVY104" s="48"/>
      <c r="HVZ104" s="48"/>
      <c r="HWA104" s="48"/>
      <c r="HWB104" s="48"/>
      <c r="HWC104" s="48"/>
      <c r="HWD104" s="48"/>
      <c r="HWE104" s="48"/>
      <c r="HWF104" s="48"/>
      <c r="HWG104" s="48"/>
      <c r="HWH104" s="48"/>
      <c r="HWI104" s="48"/>
      <c r="HWJ104" s="48"/>
      <c r="HWK104" s="48"/>
      <c r="HWL104" s="48"/>
      <c r="HWM104" s="48"/>
      <c r="HWN104" s="48"/>
      <c r="HWO104" s="48"/>
      <c r="HWP104" s="48"/>
      <c r="HWQ104" s="48"/>
      <c r="HWR104" s="48"/>
      <c r="HWS104" s="48"/>
      <c r="HWT104" s="48"/>
      <c r="HWU104" s="48"/>
      <c r="HWV104" s="48"/>
      <c r="HWW104" s="48"/>
      <c r="HWX104" s="48"/>
      <c r="HWY104" s="48"/>
      <c r="HWZ104" s="48"/>
      <c r="HXA104" s="48"/>
      <c r="HXB104" s="48"/>
      <c r="HXC104" s="48"/>
      <c r="HXD104" s="48"/>
      <c r="HXE104" s="48"/>
      <c r="HXF104" s="48"/>
      <c r="HXG104" s="48"/>
      <c r="HXH104" s="48"/>
      <c r="HXI104" s="48"/>
      <c r="HXJ104" s="48"/>
      <c r="HXK104" s="48"/>
      <c r="HXL104" s="48"/>
      <c r="HXM104" s="48"/>
      <c r="HXN104" s="48"/>
      <c r="HXO104" s="48"/>
      <c r="HXP104" s="48"/>
      <c r="HXQ104" s="48"/>
      <c r="HXR104" s="48"/>
      <c r="HXS104" s="48"/>
      <c r="HXT104" s="48"/>
      <c r="HXU104" s="48"/>
      <c r="HXV104" s="48"/>
      <c r="HXW104" s="48"/>
      <c r="HXX104" s="48"/>
      <c r="HXY104" s="48"/>
      <c r="HXZ104" s="48"/>
      <c r="HYA104" s="48"/>
      <c r="HYB104" s="48"/>
      <c r="HYC104" s="48"/>
      <c r="HYD104" s="48"/>
      <c r="HYE104" s="48"/>
      <c r="HYF104" s="48"/>
      <c r="HYG104" s="48"/>
      <c r="HYH104" s="48"/>
      <c r="HYI104" s="48"/>
      <c r="HYJ104" s="48"/>
      <c r="HYK104" s="48"/>
      <c r="HYL104" s="48"/>
      <c r="HYM104" s="48"/>
      <c r="HYN104" s="48"/>
      <c r="HYO104" s="48"/>
      <c r="HYP104" s="48"/>
      <c r="HYQ104" s="48"/>
      <c r="HYR104" s="48"/>
      <c r="HYS104" s="48"/>
      <c r="HYT104" s="48"/>
      <c r="HYU104" s="48"/>
      <c r="HYV104" s="48"/>
      <c r="HYW104" s="48"/>
      <c r="HYX104" s="48"/>
      <c r="HYY104" s="48"/>
      <c r="HYZ104" s="48"/>
      <c r="HZA104" s="48"/>
      <c r="HZB104" s="48"/>
      <c r="HZC104" s="48"/>
      <c r="HZD104" s="48"/>
      <c r="HZE104" s="48"/>
      <c r="HZF104" s="48"/>
      <c r="HZG104" s="48"/>
      <c r="HZH104" s="48"/>
      <c r="HZI104" s="48"/>
      <c r="HZJ104" s="48"/>
      <c r="HZK104" s="48"/>
      <c r="HZL104" s="48"/>
      <c r="HZM104" s="48"/>
      <c r="HZN104" s="48"/>
      <c r="HZO104" s="48"/>
      <c r="HZP104" s="48"/>
      <c r="HZQ104" s="48"/>
      <c r="HZR104" s="48"/>
      <c r="HZS104" s="48"/>
      <c r="HZT104" s="48"/>
      <c r="HZU104" s="48"/>
      <c r="HZV104" s="48"/>
      <c r="HZW104" s="48"/>
      <c r="HZX104" s="48"/>
      <c r="HZY104" s="48"/>
      <c r="HZZ104" s="48"/>
      <c r="IAA104" s="48"/>
      <c r="IAB104" s="48"/>
      <c r="IAC104" s="48"/>
      <c r="IAD104" s="48"/>
      <c r="IAE104" s="48"/>
      <c r="IAF104" s="48"/>
      <c r="IAG104" s="48"/>
      <c r="IAH104" s="48"/>
      <c r="IAI104" s="48"/>
      <c r="IAJ104" s="48"/>
      <c r="IAK104" s="48"/>
      <c r="IAL104" s="48"/>
      <c r="IAM104" s="48"/>
      <c r="IAN104" s="48"/>
      <c r="IAO104" s="48"/>
      <c r="IAP104" s="48"/>
      <c r="IAQ104" s="48"/>
      <c r="IAR104" s="48"/>
      <c r="IAS104" s="48"/>
      <c r="IAT104" s="48"/>
      <c r="IAU104" s="48"/>
      <c r="IAV104" s="48"/>
      <c r="IAW104" s="48"/>
      <c r="IAX104" s="48"/>
      <c r="IAY104" s="48"/>
      <c r="IAZ104" s="48"/>
      <c r="IBA104" s="48"/>
      <c r="IBB104" s="48"/>
      <c r="IBC104" s="48"/>
      <c r="IBD104" s="48"/>
      <c r="IBE104" s="48"/>
      <c r="IBF104" s="48"/>
      <c r="IBG104" s="48"/>
      <c r="IBH104" s="48"/>
      <c r="IBI104" s="48"/>
      <c r="IBJ104" s="48"/>
      <c r="IBK104" s="48"/>
      <c r="IBL104" s="48"/>
      <c r="IBM104" s="48"/>
      <c r="IBN104" s="48"/>
      <c r="IBO104" s="48"/>
      <c r="IBP104" s="48"/>
      <c r="IBQ104" s="48"/>
      <c r="IBR104" s="48"/>
      <c r="IBS104" s="48"/>
      <c r="IBT104" s="48"/>
      <c r="IBU104" s="48"/>
      <c r="IBV104" s="48"/>
      <c r="IBW104" s="48"/>
      <c r="IBX104" s="48"/>
      <c r="IBY104" s="48"/>
      <c r="IBZ104" s="48"/>
      <c r="ICA104" s="48"/>
      <c r="ICB104" s="48"/>
      <c r="ICC104" s="48"/>
      <c r="ICD104" s="48"/>
      <c r="ICE104" s="48"/>
      <c r="ICF104" s="48"/>
      <c r="ICG104" s="48"/>
      <c r="ICH104" s="48"/>
      <c r="ICI104" s="48"/>
      <c r="ICJ104" s="48"/>
      <c r="ICK104" s="48"/>
      <c r="ICL104" s="48"/>
      <c r="ICM104" s="48"/>
      <c r="ICN104" s="48"/>
      <c r="ICO104" s="48"/>
      <c r="ICP104" s="48"/>
      <c r="ICQ104" s="48"/>
      <c r="ICR104" s="48"/>
      <c r="ICS104" s="48"/>
      <c r="ICT104" s="48"/>
      <c r="ICU104" s="48"/>
      <c r="ICV104" s="48"/>
      <c r="ICW104" s="48"/>
      <c r="ICX104" s="48"/>
      <c r="ICY104" s="48"/>
      <c r="ICZ104" s="48"/>
      <c r="IDA104" s="48"/>
      <c r="IDB104" s="48"/>
      <c r="IDC104" s="48"/>
      <c r="IDD104" s="48"/>
      <c r="IDE104" s="48"/>
      <c r="IDF104" s="48"/>
      <c r="IDG104" s="48"/>
      <c r="IDH104" s="48"/>
      <c r="IDI104" s="48"/>
      <c r="IDJ104" s="48"/>
      <c r="IDK104" s="48"/>
      <c r="IDL104" s="48"/>
      <c r="IDM104" s="48"/>
      <c r="IDN104" s="48"/>
      <c r="IDO104" s="48"/>
      <c r="IDP104" s="48"/>
      <c r="IDQ104" s="48"/>
      <c r="IDR104" s="48"/>
      <c r="IDS104" s="48"/>
      <c r="IDT104" s="48"/>
      <c r="IDU104" s="48"/>
      <c r="IDV104" s="48"/>
      <c r="IDW104" s="48"/>
      <c r="IDX104" s="48"/>
      <c r="IDY104" s="48"/>
      <c r="IDZ104" s="48"/>
      <c r="IEA104" s="48"/>
      <c r="IEB104" s="48"/>
      <c r="IEC104" s="48"/>
      <c r="IED104" s="48"/>
      <c r="IEE104" s="48"/>
      <c r="IEF104" s="48"/>
      <c r="IEG104" s="48"/>
      <c r="IEH104" s="48"/>
      <c r="IEI104" s="48"/>
      <c r="IEJ104" s="48"/>
      <c r="IEK104" s="48"/>
      <c r="IEL104" s="48"/>
      <c r="IEM104" s="48"/>
      <c r="IEN104" s="48"/>
      <c r="IEO104" s="48"/>
      <c r="IEP104" s="48"/>
      <c r="IEQ104" s="48"/>
      <c r="IER104" s="48"/>
      <c r="IES104" s="48"/>
      <c r="IET104" s="48"/>
      <c r="IEU104" s="48"/>
      <c r="IEV104" s="48"/>
      <c r="IEW104" s="48"/>
      <c r="IEX104" s="48"/>
      <c r="IEY104" s="48"/>
      <c r="IEZ104" s="48"/>
      <c r="IFA104" s="48"/>
      <c r="IFB104" s="48"/>
      <c r="IFC104" s="48"/>
      <c r="IFD104" s="48"/>
      <c r="IFE104" s="48"/>
      <c r="IFF104" s="48"/>
      <c r="IFG104" s="48"/>
      <c r="IFH104" s="48"/>
      <c r="IFI104" s="48"/>
      <c r="IFJ104" s="48"/>
      <c r="IFK104" s="48"/>
      <c r="IFL104" s="48"/>
      <c r="IFM104" s="48"/>
      <c r="IFN104" s="48"/>
      <c r="IFO104" s="48"/>
      <c r="IFP104" s="48"/>
      <c r="IFQ104" s="48"/>
      <c r="IFR104" s="48"/>
      <c r="IFS104" s="48"/>
      <c r="IFT104" s="48"/>
      <c r="IFU104" s="48"/>
      <c r="IFV104" s="48"/>
      <c r="IFW104" s="48"/>
      <c r="IFX104" s="48"/>
      <c r="IFY104" s="48"/>
      <c r="IFZ104" s="48"/>
      <c r="IGA104" s="48"/>
      <c r="IGB104" s="48"/>
      <c r="IGC104" s="48"/>
      <c r="IGD104" s="48"/>
      <c r="IGE104" s="48"/>
      <c r="IGF104" s="48"/>
      <c r="IGG104" s="48"/>
      <c r="IGH104" s="48"/>
      <c r="IGI104" s="48"/>
      <c r="IGJ104" s="48"/>
      <c r="IGK104" s="48"/>
      <c r="IGL104" s="48"/>
      <c r="IGM104" s="48"/>
      <c r="IGN104" s="48"/>
      <c r="IGO104" s="48"/>
      <c r="IGP104" s="48"/>
      <c r="IGQ104" s="48"/>
      <c r="IGR104" s="48"/>
      <c r="IGS104" s="48"/>
      <c r="IGT104" s="48"/>
      <c r="IGU104" s="48"/>
      <c r="IGV104" s="48"/>
      <c r="IGW104" s="48"/>
      <c r="IGX104" s="48"/>
      <c r="IGY104" s="48"/>
      <c r="IGZ104" s="48"/>
      <c r="IHA104" s="48"/>
      <c r="IHB104" s="48"/>
      <c r="IHC104" s="48"/>
      <c r="IHD104" s="48"/>
      <c r="IHE104" s="48"/>
      <c r="IHF104" s="48"/>
      <c r="IHG104" s="48"/>
      <c r="IHH104" s="48"/>
      <c r="IHI104" s="48"/>
      <c r="IHJ104" s="48"/>
      <c r="IHK104" s="48"/>
      <c r="IHL104" s="48"/>
      <c r="IHM104" s="48"/>
      <c r="IHN104" s="48"/>
      <c r="IHO104" s="48"/>
      <c r="IHP104" s="48"/>
      <c r="IHQ104" s="48"/>
      <c r="IHR104" s="48"/>
      <c r="IHS104" s="48"/>
      <c r="IHT104" s="48"/>
      <c r="IHU104" s="48"/>
      <c r="IHV104" s="48"/>
      <c r="IHW104" s="48"/>
      <c r="IHX104" s="48"/>
      <c r="IHY104" s="48"/>
      <c r="IHZ104" s="48"/>
      <c r="IIA104" s="48"/>
      <c r="IIB104" s="48"/>
      <c r="IIC104" s="48"/>
      <c r="IID104" s="48"/>
      <c r="IIE104" s="48"/>
      <c r="IIF104" s="48"/>
      <c r="IIG104" s="48"/>
      <c r="IIH104" s="48"/>
      <c r="III104" s="48"/>
      <c r="IIJ104" s="48"/>
      <c r="IIK104" s="48"/>
      <c r="IIL104" s="48"/>
      <c r="IIM104" s="48"/>
      <c r="IIN104" s="48"/>
      <c r="IIO104" s="48"/>
      <c r="IIP104" s="48"/>
      <c r="IIQ104" s="48"/>
      <c r="IIR104" s="48"/>
      <c r="IIS104" s="48"/>
      <c r="IIT104" s="48"/>
      <c r="IIU104" s="48"/>
      <c r="IIV104" s="48"/>
      <c r="IIW104" s="48"/>
      <c r="IIX104" s="48"/>
      <c r="IIY104" s="48"/>
      <c r="IIZ104" s="48"/>
      <c r="IJA104" s="48"/>
      <c r="IJB104" s="48"/>
      <c r="IJC104" s="48"/>
      <c r="IJD104" s="48"/>
      <c r="IJE104" s="48"/>
      <c r="IJF104" s="48"/>
      <c r="IJG104" s="48"/>
      <c r="IJH104" s="48"/>
      <c r="IJI104" s="48"/>
      <c r="IJJ104" s="48"/>
      <c r="IJK104" s="48"/>
      <c r="IJL104" s="48"/>
      <c r="IJM104" s="48"/>
      <c r="IJN104" s="48"/>
      <c r="IJO104" s="48"/>
      <c r="IJP104" s="48"/>
      <c r="IJQ104" s="48"/>
      <c r="IJR104" s="48"/>
      <c r="IJS104" s="48"/>
      <c r="IJT104" s="48"/>
      <c r="IJU104" s="48"/>
      <c r="IJV104" s="48"/>
      <c r="IJW104" s="48"/>
      <c r="IJX104" s="48"/>
      <c r="IJY104" s="48"/>
      <c r="IJZ104" s="48"/>
      <c r="IKA104" s="48"/>
      <c r="IKB104" s="48"/>
      <c r="IKC104" s="48"/>
      <c r="IKD104" s="48"/>
      <c r="IKE104" s="48"/>
      <c r="IKF104" s="48"/>
      <c r="IKG104" s="48"/>
      <c r="IKH104" s="48"/>
      <c r="IKI104" s="48"/>
      <c r="IKJ104" s="48"/>
      <c r="IKK104" s="48"/>
      <c r="IKL104" s="48"/>
      <c r="IKM104" s="48"/>
      <c r="IKN104" s="48"/>
      <c r="IKO104" s="48"/>
      <c r="IKP104" s="48"/>
      <c r="IKQ104" s="48"/>
      <c r="IKR104" s="48"/>
      <c r="IKS104" s="48"/>
      <c r="IKT104" s="48"/>
      <c r="IKU104" s="48"/>
      <c r="IKV104" s="48"/>
      <c r="IKW104" s="48"/>
      <c r="IKX104" s="48"/>
      <c r="IKY104" s="48"/>
      <c r="IKZ104" s="48"/>
      <c r="ILA104" s="48"/>
      <c r="ILB104" s="48"/>
      <c r="ILC104" s="48"/>
      <c r="ILD104" s="48"/>
      <c r="ILE104" s="48"/>
      <c r="ILF104" s="48"/>
      <c r="ILG104" s="48"/>
      <c r="ILH104" s="48"/>
      <c r="ILI104" s="48"/>
      <c r="ILJ104" s="48"/>
      <c r="ILK104" s="48"/>
      <c r="ILL104" s="48"/>
      <c r="ILM104" s="48"/>
      <c r="ILN104" s="48"/>
      <c r="ILO104" s="48"/>
      <c r="ILP104" s="48"/>
      <c r="ILQ104" s="48"/>
      <c r="ILR104" s="48"/>
      <c r="ILS104" s="48"/>
      <c r="ILT104" s="48"/>
      <c r="ILU104" s="48"/>
      <c r="ILV104" s="48"/>
      <c r="ILW104" s="48"/>
      <c r="ILX104" s="48"/>
      <c r="ILY104" s="48"/>
      <c r="ILZ104" s="48"/>
      <c r="IMA104" s="48"/>
      <c r="IMB104" s="48"/>
      <c r="IMC104" s="48"/>
      <c r="IMD104" s="48"/>
      <c r="IME104" s="48"/>
      <c r="IMF104" s="48"/>
      <c r="IMG104" s="48"/>
      <c r="IMH104" s="48"/>
      <c r="IMI104" s="48"/>
      <c r="IMJ104" s="48"/>
      <c r="IMK104" s="48"/>
      <c r="IML104" s="48"/>
      <c r="IMM104" s="48"/>
      <c r="IMN104" s="48"/>
      <c r="IMO104" s="48"/>
      <c r="IMP104" s="48"/>
      <c r="IMQ104" s="48"/>
      <c r="IMR104" s="48"/>
      <c r="IMS104" s="48"/>
      <c r="IMT104" s="48"/>
      <c r="IMU104" s="48"/>
      <c r="IMV104" s="48"/>
      <c r="IMW104" s="48"/>
      <c r="IMX104" s="48"/>
      <c r="IMY104" s="48"/>
      <c r="IMZ104" s="48"/>
      <c r="INA104" s="48"/>
      <c r="INB104" s="48"/>
      <c r="INC104" s="48"/>
      <c r="IND104" s="48"/>
      <c r="INE104" s="48"/>
      <c r="INF104" s="48"/>
      <c r="ING104" s="48"/>
      <c r="INH104" s="48"/>
      <c r="INI104" s="48"/>
      <c r="INJ104" s="48"/>
      <c r="INK104" s="48"/>
      <c r="INL104" s="48"/>
      <c r="INM104" s="48"/>
      <c r="INN104" s="48"/>
      <c r="INO104" s="48"/>
      <c r="INP104" s="48"/>
      <c r="INQ104" s="48"/>
      <c r="INR104" s="48"/>
      <c r="INS104" s="48"/>
      <c r="INT104" s="48"/>
      <c r="INU104" s="48"/>
      <c r="INV104" s="48"/>
      <c r="INW104" s="48"/>
      <c r="INX104" s="48"/>
      <c r="INY104" s="48"/>
      <c r="INZ104" s="48"/>
      <c r="IOA104" s="48"/>
      <c r="IOB104" s="48"/>
      <c r="IOC104" s="48"/>
      <c r="IOD104" s="48"/>
      <c r="IOE104" s="48"/>
      <c r="IOF104" s="48"/>
      <c r="IOG104" s="48"/>
      <c r="IOH104" s="48"/>
      <c r="IOI104" s="48"/>
      <c r="IOJ104" s="48"/>
      <c r="IOK104" s="48"/>
      <c r="IOL104" s="48"/>
      <c r="IOM104" s="48"/>
      <c r="ION104" s="48"/>
      <c r="IOO104" s="48"/>
      <c r="IOP104" s="48"/>
      <c r="IOQ104" s="48"/>
      <c r="IOR104" s="48"/>
      <c r="IOS104" s="48"/>
      <c r="IOT104" s="48"/>
      <c r="IOU104" s="48"/>
      <c r="IOV104" s="48"/>
      <c r="IOW104" s="48"/>
      <c r="IOX104" s="48"/>
      <c r="IOY104" s="48"/>
      <c r="IOZ104" s="48"/>
      <c r="IPA104" s="48"/>
      <c r="IPB104" s="48"/>
      <c r="IPC104" s="48"/>
      <c r="IPD104" s="48"/>
      <c r="IPE104" s="48"/>
      <c r="IPF104" s="48"/>
      <c r="IPG104" s="48"/>
      <c r="IPH104" s="48"/>
      <c r="IPI104" s="48"/>
      <c r="IPJ104" s="48"/>
      <c r="IPK104" s="48"/>
      <c r="IPL104" s="48"/>
      <c r="IPM104" s="48"/>
      <c r="IPN104" s="48"/>
      <c r="IPO104" s="48"/>
      <c r="IPP104" s="48"/>
      <c r="IPQ104" s="48"/>
      <c r="IPR104" s="48"/>
      <c r="IPS104" s="48"/>
      <c r="IPT104" s="48"/>
      <c r="IPU104" s="48"/>
      <c r="IPV104" s="48"/>
      <c r="IPW104" s="48"/>
      <c r="IPX104" s="48"/>
      <c r="IPY104" s="48"/>
      <c r="IPZ104" s="48"/>
      <c r="IQA104" s="48"/>
      <c r="IQB104" s="48"/>
      <c r="IQC104" s="48"/>
      <c r="IQD104" s="48"/>
      <c r="IQE104" s="48"/>
      <c r="IQF104" s="48"/>
      <c r="IQG104" s="48"/>
      <c r="IQH104" s="48"/>
      <c r="IQI104" s="48"/>
      <c r="IQJ104" s="48"/>
      <c r="IQK104" s="48"/>
      <c r="IQL104" s="48"/>
      <c r="IQM104" s="48"/>
      <c r="IQN104" s="48"/>
      <c r="IQO104" s="48"/>
      <c r="IQP104" s="48"/>
      <c r="IQQ104" s="48"/>
      <c r="IQR104" s="48"/>
      <c r="IQS104" s="48"/>
      <c r="IQT104" s="48"/>
      <c r="IQU104" s="48"/>
      <c r="IQV104" s="48"/>
      <c r="IQW104" s="48"/>
      <c r="IQX104" s="48"/>
      <c r="IQY104" s="48"/>
      <c r="IQZ104" s="48"/>
      <c r="IRA104" s="48"/>
      <c r="IRB104" s="48"/>
      <c r="IRC104" s="48"/>
      <c r="IRD104" s="48"/>
      <c r="IRE104" s="48"/>
      <c r="IRF104" s="48"/>
      <c r="IRG104" s="48"/>
      <c r="IRH104" s="48"/>
      <c r="IRI104" s="48"/>
      <c r="IRJ104" s="48"/>
      <c r="IRK104" s="48"/>
      <c r="IRL104" s="48"/>
      <c r="IRM104" s="48"/>
      <c r="IRN104" s="48"/>
      <c r="IRO104" s="48"/>
      <c r="IRP104" s="48"/>
      <c r="IRQ104" s="48"/>
      <c r="IRR104" s="48"/>
      <c r="IRS104" s="48"/>
      <c r="IRT104" s="48"/>
      <c r="IRU104" s="48"/>
      <c r="IRV104" s="48"/>
      <c r="IRW104" s="48"/>
      <c r="IRX104" s="48"/>
      <c r="IRY104" s="48"/>
      <c r="IRZ104" s="48"/>
      <c r="ISA104" s="48"/>
      <c r="ISB104" s="48"/>
      <c r="ISC104" s="48"/>
      <c r="ISD104" s="48"/>
      <c r="ISE104" s="48"/>
      <c r="ISF104" s="48"/>
      <c r="ISG104" s="48"/>
      <c r="ISH104" s="48"/>
      <c r="ISI104" s="48"/>
      <c r="ISJ104" s="48"/>
      <c r="ISK104" s="48"/>
      <c r="ISL104" s="48"/>
      <c r="ISM104" s="48"/>
      <c r="ISN104" s="48"/>
      <c r="ISO104" s="48"/>
      <c r="ISP104" s="48"/>
      <c r="ISQ104" s="48"/>
      <c r="ISR104" s="48"/>
      <c r="ISS104" s="48"/>
      <c r="IST104" s="48"/>
      <c r="ISU104" s="48"/>
      <c r="ISV104" s="48"/>
      <c r="ISW104" s="48"/>
      <c r="ISX104" s="48"/>
      <c r="ISY104" s="48"/>
      <c r="ISZ104" s="48"/>
      <c r="ITA104" s="48"/>
      <c r="ITB104" s="48"/>
      <c r="ITC104" s="48"/>
      <c r="ITD104" s="48"/>
      <c r="ITE104" s="48"/>
      <c r="ITF104" s="48"/>
      <c r="ITG104" s="48"/>
      <c r="ITH104" s="48"/>
      <c r="ITI104" s="48"/>
      <c r="ITJ104" s="48"/>
      <c r="ITK104" s="48"/>
      <c r="ITL104" s="48"/>
      <c r="ITM104" s="48"/>
      <c r="ITN104" s="48"/>
      <c r="ITO104" s="48"/>
      <c r="ITP104" s="48"/>
      <c r="ITQ104" s="48"/>
      <c r="ITR104" s="48"/>
      <c r="ITS104" s="48"/>
      <c r="ITT104" s="48"/>
      <c r="ITU104" s="48"/>
      <c r="ITV104" s="48"/>
      <c r="ITW104" s="48"/>
      <c r="ITX104" s="48"/>
      <c r="ITY104" s="48"/>
      <c r="ITZ104" s="48"/>
      <c r="IUA104" s="48"/>
      <c r="IUB104" s="48"/>
      <c r="IUC104" s="48"/>
      <c r="IUD104" s="48"/>
      <c r="IUE104" s="48"/>
      <c r="IUF104" s="48"/>
      <c r="IUG104" s="48"/>
      <c r="IUH104" s="48"/>
      <c r="IUI104" s="48"/>
      <c r="IUJ104" s="48"/>
      <c r="IUK104" s="48"/>
      <c r="IUL104" s="48"/>
      <c r="IUM104" s="48"/>
      <c r="IUN104" s="48"/>
      <c r="IUO104" s="48"/>
      <c r="IUP104" s="48"/>
      <c r="IUQ104" s="48"/>
      <c r="IUR104" s="48"/>
      <c r="IUS104" s="48"/>
      <c r="IUT104" s="48"/>
      <c r="IUU104" s="48"/>
      <c r="IUV104" s="48"/>
      <c r="IUW104" s="48"/>
      <c r="IUX104" s="48"/>
      <c r="IUY104" s="48"/>
      <c r="IUZ104" s="48"/>
      <c r="IVA104" s="48"/>
      <c r="IVB104" s="48"/>
      <c r="IVC104" s="48"/>
      <c r="IVD104" s="48"/>
      <c r="IVE104" s="48"/>
      <c r="IVF104" s="48"/>
      <c r="IVG104" s="48"/>
      <c r="IVH104" s="48"/>
      <c r="IVI104" s="48"/>
      <c r="IVJ104" s="48"/>
      <c r="IVK104" s="48"/>
      <c r="IVL104" s="48"/>
      <c r="IVM104" s="48"/>
      <c r="IVN104" s="48"/>
      <c r="IVO104" s="48"/>
      <c r="IVP104" s="48"/>
      <c r="IVQ104" s="48"/>
      <c r="IVR104" s="48"/>
      <c r="IVS104" s="48"/>
      <c r="IVT104" s="48"/>
      <c r="IVU104" s="48"/>
      <c r="IVV104" s="48"/>
      <c r="IVW104" s="48"/>
      <c r="IVX104" s="48"/>
      <c r="IVY104" s="48"/>
      <c r="IVZ104" s="48"/>
      <c r="IWA104" s="48"/>
      <c r="IWB104" s="48"/>
      <c r="IWC104" s="48"/>
      <c r="IWD104" s="48"/>
      <c r="IWE104" s="48"/>
      <c r="IWF104" s="48"/>
      <c r="IWG104" s="48"/>
      <c r="IWH104" s="48"/>
      <c r="IWI104" s="48"/>
      <c r="IWJ104" s="48"/>
      <c r="IWK104" s="48"/>
      <c r="IWL104" s="48"/>
      <c r="IWM104" s="48"/>
      <c r="IWN104" s="48"/>
      <c r="IWO104" s="48"/>
      <c r="IWP104" s="48"/>
      <c r="IWQ104" s="48"/>
      <c r="IWR104" s="48"/>
      <c r="IWS104" s="48"/>
      <c r="IWT104" s="48"/>
      <c r="IWU104" s="48"/>
      <c r="IWV104" s="48"/>
      <c r="IWW104" s="48"/>
      <c r="IWX104" s="48"/>
      <c r="IWY104" s="48"/>
      <c r="IWZ104" s="48"/>
      <c r="IXA104" s="48"/>
      <c r="IXB104" s="48"/>
      <c r="IXC104" s="48"/>
      <c r="IXD104" s="48"/>
      <c r="IXE104" s="48"/>
      <c r="IXF104" s="48"/>
      <c r="IXG104" s="48"/>
      <c r="IXH104" s="48"/>
      <c r="IXI104" s="48"/>
      <c r="IXJ104" s="48"/>
      <c r="IXK104" s="48"/>
      <c r="IXL104" s="48"/>
      <c r="IXM104" s="48"/>
      <c r="IXN104" s="48"/>
      <c r="IXO104" s="48"/>
      <c r="IXP104" s="48"/>
      <c r="IXQ104" s="48"/>
      <c r="IXR104" s="48"/>
      <c r="IXS104" s="48"/>
      <c r="IXT104" s="48"/>
      <c r="IXU104" s="48"/>
      <c r="IXV104" s="48"/>
      <c r="IXW104" s="48"/>
      <c r="IXX104" s="48"/>
      <c r="IXY104" s="48"/>
      <c r="IXZ104" s="48"/>
      <c r="IYA104" s="48"/>
      <c r="IYB104" s="48"/>
      <c r="IYC104" s="48"/>
      <c r="IYD104" s="48"/>
      <c r="IYE104" s="48"/>
      <c r="IYF104" s="48"/>
      <c r="IYG104" s="48"/>
      <c r="IYH104" s="48"/>
      <c r="IYI104" s="48"/>
      <c r="IYJ104" s="48"/>
      <c r="IYK104" s="48"/>
      <c r="IYL104" s="48"/>
      <c r="IYM104" s="48"/>
      <c r="IYN104" s="48"/>
      <c r="IYO104" s="48"/>
      <c r="IYP104" s="48"/>
      <c r="IYQ104" s="48"/>
      <c r="IYR104" s="48"/>
      <c r="IYS104" s="48"/>
      <c r="IYT104" s="48"/>
      <c r="IYU104" s="48"/>
      <c r="IYV104" s="48"/>
      <c r="IYW104" s="48"/>
      <c r="IYX104" s="48"/>
      <c r="IYY104" s="48"/>
      <c r="IYZ104" s="48"/>
      <c r="IZA104" s="48"/>
      <c r="IZB104" s="48"/>
      <c r="IZC104" s="48"/>
      <c r="IZD104" s="48"/>
      <c r="IZE104" s="48"/>
      <c r="IZF104" s="48"/>
      <c r="IZG104" s="48"/>
      <c r="IZH104" s="48"/>
      <c r="IZI104" s="48"/>
      <c r="IZJ104" s="48"/>
      <c r="IZK104" s="48"/>
      <c r="IZL104" s="48"/>
      <c r="IZM104" s="48"/>
      <c r="IZN104" s="48"/>
      <c r="IZO104" s="48"/>
      <c r="IZP104" s="48"/>
      <c r="IZQ104" s="48"/>
      <c r="IZR104" s="48"/>
      <c r="IZS104" s="48"/>
      <c r="IZT104" s="48"/>
      <c r="IZU104" s="48"/>
      <c r="IZV104" s="48"/>
      <c r="IZW104" s="48"/>
      <c r="IZX104" s="48"/>
      <c r="IZY104" s="48"/>
      <c r="IZZ104" s="48"/>
      <c r="JAA104" s="48"/>
      <c r="JAB104" s="48"/>
      <c r="JAC104" s="48"/>
      <c r="JAD104" s="48"/>
      <c r="JAE104" s="48"/>
      <c r="JAF104" s="48"/>
      <c r="JAG104" s="48"/>
      <c r="JAH104" s="48"/>
      <c r="JAI104" s="48"/>
      <c r="JAJ104" s="48"/>
      <c r="JAK104" s="48"/>
      <c r="JAL104" s="48"/>
      <c r="JAM104" s="48"/>
      <c r="JAN104" s="48"/>
      <c r="JAO104" s="48"/>
      <c r="JAP104" s="48"/>
      <c r="JAQ104" s="48"/>
      <c r="JAR104" s="48"/>
      <c r="JAS104" s="48"/>
      <c r="JAT104" s="48"/>
      <c r="JAU104" s="48"/>
      <c r="JAV104" s="48"/>
      <c r="JAW104" s="48"/>
      <c r="JAX104" s="48"/>
      <c r="JAY104" s="48"/>
      <c r="JAZ104" s="48"/>
      <c r="JBA104" s="48"/>
      <c r="JBB104" s="48"/>
      <c r="JBC104" s="48"/>
      <c r="JBD104" s="48"/>
      <c r="JBE104" s="48"/>
      <c r="JBF104" s="48"/>
      <c r="JBG104" s="48"/>
      <c r="JBH104" s="48"/>
      <c r="JBI104" s="48"/>
      <c r="JBJ104" s="48"/>
      <c r="JBK104" s="48"/>
      <c r="JBL104" s="48"/>
      <c r="JBM104" s="48"/>
      <c r="JBN104" s="48"/>
      <c r="JBO104" s="48"/>
      <c r="JBP104" s="48"/>
      <c r="JBQ104" s="48"/>
      <c r="JBR104" s="48"/>
      <c r="JBS104" s="48"/>
      <c r="JBT104" s="48"/>
      <c r="JBU104" s="48"/>
      <c r="JBV104" s="48"/>
      <c r="JBW104" s="48"/>
      <c r="JBX104" s="48"/>
      <c r="JBY104" s="48"/>
      <c r="JBZ104" s="48"/>
      <c r="JCA104" s="48"/>
      <c r="JCB104" s="48"/>
      <c r="JCC104" s="48"/>
      <c r="JCD104" s="48"/>
      <c r="JCE104" s="48"/>
      <c r="JCF104" s="48"/>
      <c r="JCG104" s="48"/>
      <c r="JCH104" s="48"/>
      <c r="JCI104" s="48"/>
      <c r="JCJ104" s="48"/>
      <c r="JCK104" s="48"/>
      <c r="JCL104" s="48"/>
      <c r="JCM104" s="48"/>
      <c r="JCN104" s="48"/>
      <c r="JCO104" s="48"/>
      <c r="JCP104" s="48"/>
      <c r="JCQ104" s="48"/>
      <c r="JCR104" s="48"/>
      <c r="JCS104" s="48"/>
      <c r="JCT104" s="48"/>
      <c r="JCU104" s="48"/>
      <c r="JCV104" s="48"/>
      <c r="JCW104" s="48"/>
      <c r="JCX104" s="48"/>
      <c r="JCY104" s="48"/>
      <c r="JCZ104" s="48"/>
      <c r="JDA104" s="48"/>
      <c r="JDB104" s="48"/>
      <c r="JDC104" s="48"/>
      <c r="JDD104" s="48"/>
      <c r="JDE104" s="48"/>
      <c r="JDF104" s="48"/>
      <c r="JDG104" s="48"/>
      <c r="JDH104" s="48"/>
      <c r="JDI104" s="48"/>
      <c r="JDJ104" s="48"/>
      <c r="JDK104" s="48"/>
      <c r="JDL104" s="48"/>
      <c r="JDM104" s="48"/>
      <c r="JDN104" s="48"/>
      <c r="JDO104" s="48"/>
      <c r="JDP104" s="48"/>
      <c r="JDQ104" s="48"/>
      <c r="JDR104" s="48"/>
      <c r="JDS104" s="48"/>
      <c r="JDT104" s="48"/>
      <c r="JDU104" s="48"/>
      <c r="JDV104" s="48"/>
      <c r="JDW104" s="48"/>
      <c r="JDX104" s="48"/>
      <c r="JDY104" s="48"/>
      <c r="JDZ104" s="48"/>
      <c r="JEA104" s="48"/>
      <c r="JEB104" s="48"/>
      <c r="JEC104" s="48"/>
      <c r="JED104" s="48"/>
      <c r="JEE104" s="48"/>
      <c r="JEF104" s="48"/>
      <c r="JEG104" s="48"/>
      <c r="JEH104" s="48"/>
      <c r="JEI104" s="48"/>
      <c r="JEJ104" s="48"/>
      <c r="JEK104" s="48"/>
      <c r="JEL104" s="48"/>
      <c r="JEM104" s="48"/>
      <c r="JEN104" s="48"/>
      <c r="JEO104" s="48"/>
      <c r="JEP104" s="48"/>
      <c r="JEQ104" s="48"/>
      <c r="JER104" s="48"/>
      <c r="JES104" s="48"/>
      <c r="JET104" s="48"/>
      <c r="JEU104" s="48"/>
      <c r="JEV104" s="48"/>
      <c r="JEW104" s="48"/>
      <c r="JEX104" s="48"/>
      <c r="JEY104" s="48"/>
      <c r="JEZ104" s="48"/>
      <c r="JFA104" s="48"/>
      <c r="JFB104" s="48"/>
      <c r="JFC104" s="48"/>
      <c r="JFD104" s="48"/>
      <c r="JFE104" s="48"/>
      <c r="JFF104" s="48"/>
      <c r="JFG104" s="48"/>
      <c r="JFH104" s="48"/>
      <c r="JFI104" s="48"/>
      <c r="JFJ104" s="48"/>
      <c r="JFK104" s="48"/>
      <c r="JFL104" s="48"/>
      <c r="JFM104" s="48"/>
      <c r="JFN104" s="48"/>
      <c r="JFO104" s="48"/>
      <c r="JFP104" s="48"/>
      <c r="JFQ104" s="48"/>
      <c r="JFR104" s="48"/>
      <c r="JFS104" s="48"/>
      <c r="JFT104" s="48"/>
      <c r="JFU104" s="48"/>
      <c r="JFV104" s="48"/>
      <c r="JFW104" s="48"/>
      <c r="JFX104" s="48"/>
      <c r="JFY104" s="48"/>
      <c r="JFZ104" s="48"/>
      <c r="JGA104" s="48"/>
      <c r="JGB104" s="48"/>
      <c r="JGC104" s="48"/>
      <c r="JGD104" s="48"/>
      <c r="JGE104" s="48"/>
      <c r="JGF104" s="48"/>
      <c r="JGG104" s="48"/>
      <c r="JGH104" s="48"/>
      <c r="JGI104" s="48"/>
      <c r="JGJ104" s="48"/>
      <c r="JGK104" s="48"/>
      <c r="JGL104" s="48"/>
      <c r="JGM104" s="48"/>
      <c r="JGN104" s="48"/>
      <c r="JGO104" s="48"/>
      <c r="JGP104" s="48"/>
      <c r="JGQ104" s="48"/>
      <c r="JGR104" s="48"/>
      <c r="JGS104" s="48"/>
      <c r="JGT104" s="48"/>
      <c r="JGU104" s="48"/>
      <c r="JGV104" s="48"/>
      <c r="JGW104" s="48"/>
      <c r="JGX104" s="48"/>
      <c r="JGY104" s="48"/>
      <c r="JGZ104" s="48"/>
      <c r="JHA104" s="48"/>
      <c r="JHB104" s="48"/>
      <c r="JHC104" s="48"/>
      <c r="JHD104" s="48"/>
      <c r="JHE104" s="48"/>
      <c r="JHF104" s="48"/>
      <c r="JHG104" s="48"/>
      <c r="JHH104" s="48"/>
      <c r="JHI104" s="48"/>
      <c r="JHJ104" s="48"/>
      <c r="JHK104" s="48"/>
      <c r="JHL104" s="48"/>
      <c r="JHM104" s="48"/>
      <c r="JHN104" s="48"/>
      <c r="JHO104" s="48"/>
      <c r="JHP104" s="48"/>
      <c r="JHQ104" s="48"/>
      <c r="JHR104" s="48"/>
      <c r="JHS104" s="48"/>
      <c r="JHT104" s="48"/>
      <c r="JHU104" s="48"/>
      <c r="JHV104" s="48"/>
      <c r="JHW104" s="48"/>
      <c r="JHX104" s="48"/>
      <c r="JHY104" s="48"/>
      <c r="JHZ104" s="48"/>
      <c r="JIA104" s="48"/>
      <c r="JIB104" s="48"/>
      <c r="JIC104" s="48"/>
      <c r="JID104" s="48"/>
      <c r="JIE104" s="48"/>
      <c r="JIF104" s="48"/>
      <c r="JIG104" s="48"/>
      <c r="JIH104" s="48"/>
      <c r="JII104" s="48"/>
      <c r="JIJ104" s="48"/>
      <c r="JIK104" s="48"/>
      <c r="JIL104" s="48"/>
      <c r="JIM104" s="48"/>
      <c r="JIN104" s="48"/>
      <c r="JIO104" s="48"/>
      <c r="JIP104" s="48"/>
      <c r="JIQ104" s="48"/>
      <c r="JIR104" s="48"/>
      <c r="JIS104" s="48"/>
      <c r="JIT104" s="48"/>
      <c r="JIU104" s="48"/>
      <c r="JIV104" s="48"/>
      <c r="JIW104" s="48"/>
      <c r="JIX104" s="48"/>
      <c r="JIY104" s="48"/>
      <c r="JIZ104" s="48"/>
      <c r="JJA104" s="48"/>
      <c r="JJB104" s="48"/>
      <c r="JJC104" s="48"/>
      <c r="JJD104" s="48"/>
      <c r="JJE104" s="48"/>
      <c r="JJF104" s="48"/>
      <c r="JJG104" s="48"/>
      <c r="JJH104" s="48"/>
      <c r="JJI104" s="48"/>
      <c r="JJJ104" s="48"/>
      <c r="JJK104" s="48"/>
      <c r="JJL104" s="48"/>
      <c r="JJM104" s="48"/>
      <c r="JJN104" s="48"/>
      <c r="JJO104" s="48"/>
      <c r="JJP104" s="48"/>
      <c r="JJQ104" s="48"/>
      <c r="JJR104" s="48"/>
      <c r="JJS104" s="48"/>
      <c r="JJT104" s="48"/>
      <c r="JJU104" s="48"/>
      <c r="JJV104" s="48"/>
      <c r="JJW104" s="48"/>
      <c r="JJX104" s="48"/>
      <c r="JJY104" s="48"/>
      <c r="JJZ104" s="48"/>
      <c r="JKA104" s="48"/>
      <c r="JKB104" s="48"/>
      <c r="JKC104" s="48"/>
      <c r="JKD104" s="48"/>
      <c r="JKE104" s="48"/>
      <c r="JKF104" s="48"/>
      <c r="JKG104" s="48"/>
      <c r="JKH104" s="48"/>
      <c r="JKI104" s="48"/>
      <c r="JKJ104" s="48"/>
      <c r="JKK104" s="48"/>
      <c r="JKL104" s="48"/>
      <c r="JKM104" s="48"/>
      <c r="JKN104" s="48"/>
      <c r="JKO104" s="48"/>
      <c r="JKP104" s="48"/>
      <c r="JKQ104" s="48"/>
      <c r="JKR104" s="48"/>
      <c r="JKS104" s="48"/>
      <c r="JKT104" s="48"/>
      <c r="JKU104" s="48"/>
      <c r="JKV104" s="48"/>
      <c r="JKW104" s="48"/>
      <c r="JKX104" s="48"/>
      <c r="JKY104" s="48"/>
      <c r="JKZ104" s="48"/>
      <c r="JLA104" s="48"/>
      <c r="JLB104" s="48"/>
      <c r="JLC104" s="48"/>
      <c r="JLD104" s="48"/>
      <c r="JLE104" s="48"/>
      <c r="JLF104" s="48"/>
      <c r="JLG104" s="48"/>
      <c r="JLH104" s="48"/>
      <c r="JLI104" s="48"/>
      <c r="JLJ104" s="48"/>
      <c r="JLK104" s="48"/>
      <c r="JLL104" s="48"/>
      <c r="JLM104" s="48"/>
      <c r="JLN104" s="48"/>
      <c r="JLO104" s="48"/>
      <c r="JLP104" s="48"/>
      <c r="JLQ104" s="48"/>
      <c r="JLR104" s="48"/>
      <c r="JLS104" s="48"/>
      <c r="JLT104" s="48"/>
      <c r="JLU104" s="48"/>
      <c r="JLV104" s="48"/>
      <c r="JLW104" s="48"/>
      <c r="JLX104" s="48"/>
      <c r="JLY104" s="48"/>
      <c r="JLZ104" s="48"/>
      <c r="JMA104" s="48"/>
      <c r="JMB104" s="48"/>
      <c r="JMC104" s="48"/>
      <c r="JMD104" s="48"/>
      <c r="JME104" s="48"/>
      <c r="JMF104" s="48"/>
      <c r="JMG104" s="48"/>
      <c r="JMH104" s="48"/>
      <c r="JMI104" s="48"/>
      <c r="JMJ104" s="48"/>
      <c r="JMK104" s="48"/>
      <c r="JML104" s="48"/>
      <c r="JMM104" s="48"/>
      <c r="JMN104" s="48"/>
      <c r="JMO104" s="48"/>
      <c r="JMP104" s="48"/>
      <c r="JMQ104" s="48"/>
      <c r="JMR104" s="48"/>
      <c r="JMS104" s="48"/>
      <c r="JMT104" s="48"/>
      <c r="JMU104" s="48"/>
      <c r="JMV104" s="48"/>
      <c r="JMW104" s="48"/>
      <c r="JMX104" s="48"/>
      <c r="JMY104" s="48"/>
      <c r="JMZ104" s="48"/>
      <c r="JNA104" s="48"/>
      <c r="JNB104" s="48"/>
      <c r="JNC104" s="48"/>
      <c r="JND104" s="48"/>
      <c r="JNE104" s="48"/>
      <c r="JNF104" s="48"/>
      <c r="JNG104" s="48"/>
      <c r="JNH104" s="48"/>
      <c r="JNI104" s="48"/>
      <c r="JNJ104" s="48"/>
      <c r="JNK104" s="48"/>
      <c r="JNL104" s="48"/>
      <c r="JNM104" s="48"/>
      <c r="JNN104" s="48"/>
      <c r="JNO104" s="48"/>
      <c r="JNP104" s="48"/>
      <c r="JNQ104" s="48"/>
      <c r="JNR104" s="48"/>
      <c r="JNS104" s="48"/>
      <c r="JNT104" s="48"/>
      <c r="JNU104" s="48"/>
      <c r="JNV104" s="48"/>
      <c r="JNW104" s="48"/>
      <c r="JNX104" s="48"/>
      <c r="JNY104" s="48"/>
      <c r="JNZ104" s="48"/>
      <c r="JOA104" s="48"/>
      <c r="JOB104" s="48"/>
      <c r="JOC104" s="48"/>
      <c r="JOD104" s="48"/>
      <c r="JOE104" s="48"/>
      <c r="JOF104" s="48"/>
      <c r="JOG104" s="48"/>
      <c r="JOH104" s="48"/>
      <c r="JOI104" s="48"/>
      <c r="JOJ104" s="48"/>
      <c r="JOK104" s="48"/>
      <c r="JOL104" s="48"/>
      <c r="JOM104" s="48"/>
      <c r="JON104" s="48"/>
      <c r="JOO104" s="48"/>
      <c r="JOP104" s="48"/>
      <c r="JOQ104" s="48"/>
      <c r="JOR104" s="48"/>
      <c r="JOS104" s="48"/>
      <c r="JOT104" s="48"/>
      <c r="JOU104" s="48"/>
      <c r="JOV104" s="48"/>
      <c r="JOW104" s="48"/>
      <c r="JOX104" s="48"/>
      <c r="JOY104" s="48"/>
      <c r="JOZ104" s="48"/>
      <c r="JPA104" s="48"/>
      <c r="JPB104" s="48"/>
      <c r="JPC104" s="48"/>
      <c r="JPD104" s="48"/>
      <c r="JPE104" s="48"/>
      <c r="JPF104" s="48"/>
      <c r="JPG104" s="48"/>
      <c r="JPH104" s="48"/>
      <c r="JPI104" s="48"/>
      <c r="JPJ104" s="48"/>
      <c r="JPK104" s="48"/>
      <c r="JPL104" s="48"/>
      <c r="JPM104" s="48"/>
      <c r="JPN104" s="48"/>
      <c r="JPO104" s="48"/>
      <c r="JPP104" s="48"/>
      <c r="JPQ104" s="48"/>
      <c r="JPR104" s="48"/>
      <c r="JPS104" s="48"/>
      <c r="JPT104" s="48"/>
      <c r="JPU104" s="48"/>
      <c r="JPV104" s="48"/>
      <c r="JPW104" s="48"/>
      <c r="JPX104" s="48"/>
      <c r="JPY104" s="48"/>
      <c r="JPZ104" s="48"/>
      <c r="JQA104" s="48"/>
      <c r="JQB104" s="48"/>
      <c r="JQC104" s="48"/>
      <c r="JQD104" s="48"/>
      <c r="JQE104" s="48"/>
      <c r="JQF104" s="48"/>
      <c r="JQG104" s="48"/>
      <c r="JQH104" s="48"/>
      <c r="JQI104" s="48"/>
      <c r="JQJ104" s="48"/>
      <c r="JQK104" s="48"/>
      <c r="JQL104" s="48"/>
      <c r="JQM104" s="48"/>
      <c r="JQN104" s="48"/>
      <c r="JQO104" s="48"/>
      <c r="JQP104" s="48"/>
      <c r="JQQ104" s="48"/>
      <c r="JQR104" s="48"/>
      <c r="JQS104" s="48"/>
      <c r="JQT104" s="48"/>
      <c r="JQU104" s="48"/>
      <c r="JQV104" s="48"/>
      <c r="JQW104" s="48"/>
      <c r="JQX104" s="48"/>
      <c r="JQY104" s="48"/>
      <c r="JQZ104" s="48"/>
      <c r="JRA104" s="48"/>
      <c r="JRB104" s="48"/>
      <c r="JRC104" s="48"/>
      <c r="JRD104" s="48"/>
      <c r="JRE104" s="48"/>
      <c r="JRF104" s="48"/>
      <c r="JRG104" s="48"/>
      <c r="JRH104" s="48"/>
      <c r="JRI104" s="48"/>
      <c r="JRJ104" s="48"/>
      <c r="JRK104" s="48"/>
      <c r="JRL104" s="48"/>
      <c r="JRM104" s="48"/>
      <c r="JRN104" s="48"/>
      <c r="JRO104" s="48"/>
      <c r="JRP104" s="48"/>
      <c r="JRQ104" s="48"/>
      <c r="JRR104" s="48"/>
      <c r="JRS104" s="48"/>
      <c r="JRT104" s="48"/>
      <c r="JRU104" s="48"/>
      <c r="JRV104" s="48"/>
      <c r="JRW104" s="48"/>
      <c r="JRX104" s="48"/>
      <c r="JRY104" s="48"/>
      <c r="JRZ104" s="48"/>
      <c r="JSA104" s="48"/>
      <c r="JSB104" s="48"/>
      <c r="JSC104" s="48"/>
      <c r="JSD104" s="48"/>
      <c r="JSE104" s="48"/>
      <c r="JSF104" s="48"/>
      <c r="JSG104" s="48"/>
      <c r="JSH104" s="48"/>
      <c r="JSI104" s="48"/>
      <c r="JSJ104" s="48"/>
      <c r="JSK104" s="48"/>
      <c r="JSL104" s="48"/>
      <c r="JSM104" s="48"/>
      <c r="JSN104" s="48"/>
      <c r="JSO104" s="48"/>
      <c r="JSP104" s="48"/>
      <c r="JSQ104" s="48"/>
      <c r="JSR104" s="48"/>
      <c r="JSS104" s="48"/>
      <c r="JST104" s="48"/>
      <c r="JSU104" s="48"/>
      <c r="JSV104" s="48"/>
      <c r="JSW104" s="48"/>
      <c r="JSX104" s="48"/>
      <c r="JSY104" s="48"/>
      <c r="JSZ104" s="48"/>
      <c r="JTA104" s="48"/>
      <c r="JTB104" s="48"/>
      <c r="JTC104" s="48"/>
      <c r="JTD104" s="48"/>
      <c r="JTE104" s="48"/>
      <c r="JTF104" s="48"/>
      <c r="JTG104" s="48"/>
      <c r="JTH104" s="48"/>
      <c r="JTI104" s="48"/>
      <c r="JTJ104" s="48"/>
      <c r="JTK104" s="48"/>
      <c r="JTL104" s="48"/>
      <c r="JTM104" s="48"/>
      <c r="JTN104" s="48"/>
      <c r="JTO104" s="48"/>
      <c r="JTP104" s="48"/>
      <c r="JTQ104" s="48"/>
      <c r="JTR104" s="48"/>
      <c r="JTS104" s="48"/>
      <c r="JTT104" s="48"/>
      <c r="JTU104" s="48"/>
      <c r="JTV104" s="48"/>
      <c r="JTW104" s="48"/>
      <c r="JTX104" s="48"/>
      <c r="JTY104" s="48"/>
      <c r="JTZ104" s="48"/>
      <c r="JUA104" s="48"/>
      <c r="JUB104" s="48"/>
      <c r="JUC104" s="48"/>
      <c r="JUD104" s="48"/>
      <c r="JUE104" s="48"/>
      <c r="JUF104" s="48"/>
      <c r="JUG104" s="48"/>
      <c r="JUH104" s="48"/>
      <c r="JUI104" s="48"/>
      <c r="JUJ104" s="48"/>
      <c r="JUK104" s="48"/>
      <c r="JUL104" s="48"/>
      <c r="JUM104" s="48"/>
      <c r="JUN104" s="48"/>
      <c r="JUO104" s="48"/>
      <c r="JUP104" s="48"/>
      <c r="JUQ104" s="48"/>
      <c r="JUR104" s="48"/>
      <c r="JUS104" s="48"/>
      <c r="JUT104" s="48"/>
      <c r="JUU104" s="48"/>
      <c r="JUV104" s="48"/>
      <c r="JUW104" s="48"/>
      <c r="JUX104" s="48"/>
      <c r="JUY104" s="48"/>
      <c r="JUZ104" s="48"/>
      <c r="JVA104" s="48"/>
      <c r="JVB104" s="48"/>
      <c r="JVC104" s="48"/>
      <c r="JVD104" s="48"/>
      <c r="JVE104" s="48"/>
      <c r="JVF104" s="48"/>
      <c r="JVG104" s="48"/>
      <c r="JVH104" s="48"/>
      <c r="JVI104" s="48"/>
      <c r="JVJ104" s="48"/>
      <c r="JVK104" s="48"/>
      <c r="JVL104" s="48"/>
      <c r="JVM104" s="48"/>
      <c r="JVN104" s="48"/>
      <c r="JVO104" s="48"/>
      <c r="JVP104" s="48"/>
      <c r="JVQ104" s="48"/>
      <c r="JVR104" s="48"/>
      <c r="JVS104" s="48"/>
      <c r="JVT104" s="48"/>
      <c r="JVU104" s="48"/>
      <c r="JVV104" s="48"/>
      <c r="JVW104" s="48"/>
      <c r="JVX104" s="48"/>
      <c r="JVY104" s="48"/>
      <c r="JVZ104" s="48"/>
      <c r="JWA104" s="48"/>
      <c r="JWB104" s="48"/>
      <c r="JWC104" s="48"/>
      <c r="JWD104" s="48"/>
      <c r="JWE104" s="48"/>
      <c r="JWF104" s="48"/>
      <c r="JWG104" s="48"/>
      <c r="JWH104" s="48"/>
      <c r="JWI104" s="48"/>
      <c r="JWJ104" s="48"/>
      <c r="JWK104" s="48"/>
      <c r="JWL104" s="48"/>
      <c r="JWM104" s="48"/>
      <c r="JWN104" s="48"/>
      <c r="JWO104" s="48"/>
      <c r="JWP104" s="48"/>
      <c r="JWQ104" s="48"/>
      <c r="JWR104" s="48"/>
      <c r="JWS104" s="48"/>
      <c r="JWT104" s="48"/>
      <c r="JWU104" s="48"/>
      <c r="JWV104" s="48"/>
      <c r="JWW104" s="48"/>
      <c r="JWX104" s="48"/>
      <c r="JWY104" s="48"/>
      <c r="JWZ104" s="48"/>
      <c r="JXA104" s="48"/>
      <c r="JXB104" s="48"/>
      <c r="JXC104" s="48"/>
      <c r="JXD104" s="48"/>
      <c r="JXE104" s="48"/>
      <c r="JXF104" s="48"/>
      <c r="JXG104" s="48"/>
      <c r="JXH104" s="48"/>
      <c r="JXI104" s="48"/>
      <c r="JXJ104" s="48"/>
      <c r="JXK104" s="48"/>
      <c r="JXL104" s="48"/>
      <c r="JXM104" s="48"/>
      <c r="JXN104" s="48"/>
      <c r="JXO104" s="48"/>
      <c r="JXP104" s="48"/>
      <c r="JXQ104" s="48"/>
      <c r="JXR104" s="48"/>
      <c r="JXS104" s="48"/>
      <c r="JXT104" s="48"/>
      <c r="JXU104" s="48"/>
      <c r="JXV104" s="48"/>
      <c r="JXW104" s="48"/>
      <c r="JXX104" s="48"/>
      <c r="JXY104" s="48"/>
      <c r="JXZ104" s="48"/>
      <c r="JYA104" s="48"/>
      <c r="JYB104" s="48"/>
      <c r="JYC104" s="48"/>
      <c r="JYD104" s="48"/>
      <c r="JYE104" s="48"/>
      <c r="JYF104" s="48"/>
      <c r="JYG104" s="48"/>
      <c r="JYH104" s="48"/>
      <c r="JYI104" s="48"/>
      <c r="JYJ104" s="48"/>
      <c r="JYK104" s="48"/>
      <c r="JYL104" s="48"/>
      <c r="JYM104" s="48"/>
      <c r="JYN104" s="48"/>
      <c r="JYO104" s="48"/>
      <c r="JYP104" s="48"/>
      <c r="JYQ104" s="48"/>
      <c r="JYR104" s="48"/>
      <c r="JYS104" s="48"/>
      <c r="JYT104" s="48"/>
      <c r="JYU104" s="48"/>
      <c r="JYV104" s="48"/>
      <c r="JYW104" s="48"/>
      <c r="JYX104" s="48"/>
      <c r="JYY104" s="48"/>
      <c r="JYZ104" s="48"/>
      <c r="JZA104" s="48"/>
      <c r="JZB104" s="48"/>
      <c r="JZC104" s="48"/>
      <c r="JZD104" s="48"/>
      <c r="JZE104" s="48"/>
      <c r="JZF104" s="48"/>
      <c r="JZG104" s="48"/>
      <c r="JZH104" s="48"/>
      <c r="JZI104" s="48"/>
      <c r="JZJ104" s="48"/>
      <c r="JZK104" s="48"/>
      <c r="JZL104" s="48"/>
      <c r="JZM104" s="48"/>
      <c r="JZN104" s="48"/>
      <c r="JZO104" s="48"/>
      <c r="JZP104" s="48"/>
      <c r="JZQ104" s="48"/>
      <c r="JZR104" s="48"/>
      <c r="JZS104" s="48"/>
      <c r="JZT104" s="48"/>
      <c r="JZU104" s="48"/>
      <c r="JZV104" s="48"/>
      <c r="JZW104" s="48"/>
      <c r="JZX104" s="48"/>
      <c r="JZY104" s="48"/>
      <c r="JZZ104" s="48"/>
      <c r="KAA104" s="48"/>
      <c r="KAB104" s="48"/>
      <c r="KAC104" s="48"/>
      <c r="KAD104" s="48"/>
      <c r="KAE104" s="48"/>
      <c r="KAF104" s="48"/>
      <c r="KAG104" s="48"/>
      <c r="KAH104" s="48"/>
      <c r="KAI104" s="48"/>
      <c r="KAJ104" s="48"/>
      <c r="KAK104" s="48"/>
      <c r="KAL104" s="48"/>
      <c r="KAM104" s="48"/>
      <c r="KAN104" s="48"/>
      <c r="KAO104" s="48"/>
      <c r="KAP104" s="48"/>
      <c r="KAQ104" s="48"/>
      <c r="KAR104" s="48"/>
      <c r="KAS104" s="48"/>
      <c r="KAT104" s="48"/>
      <c r="KAU104" s="48"/>
      <c r="KAV104" s="48"/>
      <c r="KAW104" s="48"/>
      <c r="KAX104" s="48"/>
      <c r="KAY104" s="48"/>
      <c r="KAZ104" s="48"/>
      <c r="KBA104" s="48"/>
      <c r="KBB104" s="48"/>
      <c r="KBC104" s="48"/>
      <c r="KBD104" s="48"/>
      <c r="KBE104" s="48"/>
      <c r="KBF104" s="48"/>
      <c r="KBG104" s="48"/>
      <c r="KBH104" s="48"/>
      <c r="KBI104" s="48"/>
      <c r="KBJ104" s="48"/>
      <c r="KBK104" s="48"/>
      <c r="KBL104" s="48"/>
      <c r="KBM104" s="48"/>
      <c r="KBN104" s="48"/>
      <c r="KBO104" s="48"/>
      <c r="KBP104" s="48"/>
      <c r="KBQ104" s="48"/>
      <c r="KBR104" s="48"/>
      <c r="KBS104" s="48"/>
      <c r="KBT104" s="48"/>
      <c r="KBU104" s="48"/>
      <c r="KBV104" s="48"/>
      <c r="KBW104" s="48"/>
      <c r="KBX104" s="48"/>
      <c r="KBY104" s="48"/>
      <c r="KBZ104" s="48"/>
      <c r="KCA104" s="48"/>
      <c r="KCB104" s="48"/>
      <c r="KCC104" s="48"/>
      <c r="KCD104" s="48"/>
      <c r="KCE104" s="48"/>
      <c r="KCF104" s="48"/>
      <c r="KCG104" s="48"/>
      <c r="KCH104" s="48"/>
      <c r="KCI104" s="48"/>
      <c r="KCJ104" s="48"/>
      <c r="KCK104" s="48"/>
      <c r="KCL104" s="48"/>
      <c r="KCM104" s="48"/>
      <c r="KCN104" s="48"/>
      <c r="KCO104" s="48"/>
      <c r="KCP104" s="48"/>
      <c r="KCQ104" s="48"/>
      <c r="KCR104" s="48"/>
      <c r="KCS104" s="48"/>
      <c r="KCT104" s="48"/>
      <c r="KCU104" s="48"/>
      <c r="KCV104" s="48"/>
      <c r="KCW104" s="48"/>
      <c r="KCX104" s="48"/>
      <c r="KCY104" s="48"/>
      <c r="KCZ104" s="48"/>
      <c r="KDA104" s="48"/>
      <c r="KDB104" s="48"/>
      <c r="KDC104" s="48"/>
      <c r="KDD104" s="48"/>
      <c r="KDE104" s="48"/>
      <c r="KDF104" s="48"/>
      <c r="KDG104" s="48"/>
      <c r="KDH104" s="48"/>
      <c r="KDI104" s="48"/>
      <c r="KDJ104" s="48"/>
      <c r="KDK104" s="48"/>
      <c r="KDL104" s="48"/>
      <c r="KDM104" s="48"/>
      <c r="KDN104" s="48"/>
      <c r="KDO104" s="48"/>
      <c r="KDP104" s="48"/>
      <c r="KDQ104" s="48"/>
      <c r="KDR104" s="48"/>
      <c r="KDS104" s="48"/>
      <c r="KDT104" s="48"/>
      <c r="KDU104" s="48"/>
      <c r="KDV104" s="48"/>
      <c r="KDW104" s="48"/>
      <c r="KDX104" s="48"/>
      <c r="KDY104" s="48"/>
      <c r="KDZ104" s="48"/>
      <c r="KEA104" s="48"/>
      <c r="KEB104" s="48"/>
      <c r="KEC104" s="48"/>
      <c r="KED104" s="48"/>
      <c r="KEE104" s="48"/>
      <c r="KEF104" s="48"/>
      <c r="KEG104" s="48"/>
      <c r="KEH104" s="48"/>
      <c r="KEI104" s="48"/>
      <c r="KEJ104" s="48"/>
      <c r="KEK104" s="48"/>
      <c r="KEL104" s="48"/>
      <c r="KEM104" s="48"/>
      <c r="KEN104" s="48"/>
      <c r="KEO104" s="48"/>
      <c r="KEP104" s="48"/>
      <c r="KEQ104" s="48"/>
      <c r="KER104" s="48"/>
      <c r="KES104" s="48"/>
      <c r="KET104" s="48"/>
      <c r="KEU104" s="48"/>
      <c r="KEV104" s="48"/>
      <c r="KEW104" s="48"/>
      <c r="KEX104" s="48"/>
      <c r="KEY104" s="48"/>
      <c r="KEZ104" s="48"/>
      <c r="KFA104" s="48"/>
      <c r="KFB104" s="48"/>
      <c r="KFC104" s="48"/>
      <c r="KFD104" s="48"/>
      <c r="KFE104" s="48"/>
      <c r="KFF104" s="48"/>
      <c r="KFG104" s="48"/>
      <c r="KFH104" s="48"/>
      <c r="KFI104" s="48"/>
      <c r="KFJ104" s="48"/>
      <c r="KFK104" s="48"/>
      <c r="KFL104" s="48"/>
      <c r="KFM104" s="48"/>
      <c r="KFN104" s="48"/>
      <c r="KFO104" s="48"/>
      <c r="KFP104" s="48"/>
      <c r="KFQ104" s="48"/>
      <c r="KFR104" s="48"/>
      <c r="KFS104" s="48"/>
      <c r="KFT104" s="48"/>
      <c r="KFU104" s="48"/>
      <c r="KFV104" s="48"/>
      <c r="KFW104" s="48"/>
      <c r="KFX104" s="48"/>
      <c r="KFY104" s="48"/>
      <c r="KFZ104" s="48"/>
      <c r="KGA104" s="48"/>
      <c r="KGB104" s="48"/>
      <c r="KGC104" s="48"/>
      <c r="KGD104" s="48"/>
      <c r="KGE104" s="48"/>
      <c r="KGF104" s="48"/>
      <c r="KGG104" s="48"/>
      <c r="KGH104" s="48"/>
      <c r="KGI104" s="48"/>
      <c r="KGJ104" s="48"/>
      <c r="KGK104" s="48"/>
      <c r="KGL104" s="48"/>
      <c r="KGM104" s="48"/>
      <c r="KGN104" s="48"/>
      <c r="KGO104" s="48"/>
      <c r="KGP104" s="48"/>
      <c r="KGQ104" s="48"/>
      <c r="KGR104" s="48"/>
      <c r="KGS104" s="48"/>
      <c r="KGT104" s="48"/>
      <c r="KGU104" s="48"/>
      <c r="KGV104" s="48"/>
      <c r="KGW104" s="48"/>
      <c r="KGX104" s="48"/>
      <c r="KGY104" s="48"/>
      <c r="KGZ104" s="48"/>
      <c r="KHA104" s="48"/>
      <c r="KHB104" s="48"/>
      <c r="KHC104" s="48"/>
      <c r="KHD104" s="48"/>
      <c r="KHE104" s="48"/>
      <c r="KHF104" s="48"/>
      <c r="KHG104" s="48"/>
      <c r="KHH104" s="48"/>
      <c r="KHI104" s="48"/>
      <c r="KHJ104" s="48"/>
      <c r="KHK104" s="48"/>
      <c r="KHL104" s="48"/>
      <c r="KHM104" s="48"/>
      <c r="KHN104" s="48"/>
      <c r="KHO104" s="48"/>
      <c r="KHP104" s="48"/>
      <c r="KHQ104" s="48"/>
      <c r="KHR104" s="48"/>
      <c r="KHS104" s="48"/>
      <c r="KHT104" s="48"/>
      <c r="KHU104" s="48"/>
      <c r="KHV104" s="48"/>
      <c r="KHW104" s="48"/>
      <c r="KHX104" s="48"/>
      <c r="KHY104" s="48"/>
      <c r="KHZ104" s="48"/>
      <c r="KIA104" s="48"/>
      <c r="KIB104" s="48"/>
      <c r="KIC104" s="48"/>
      <c r="KID104" s="48"/>
      <c r="KIE104" s="48"/>
      <c r="KIF104" s="48"/>
      <c r="KIG104" s="48"/>
      <c r="KIH104" s="48"/>
      <c r="KII104" s="48"/>
      <c r="KIJ104" s="48"/>
      <c r="KIK104" s="48"/>
      <c r="KIL104" s="48"/>
      <c r="KIM104" s="48"/>
      <c r="KIN104" s="48"/>
      <c r="KIO104" s="48"/>
      <c r="KIP104" s="48"/>
      <c r="KIQ104" s="48"/>
      <c r="KIR104" s="48"/>
      <c r="KIS104" s="48"/>
      <c r="KIT104" s="48"/>
      <c r="KIU104" s="48"/>
      <c r="KIV104" s="48"/>
      <c r="KIW104" s="48"/>
      <c r="KIX104" s="48"/>
      <c r="KIY104" s="48"/>
      <c r="KIZ104" s="48"/>
      <c r="KJA104" s="48"/>
      <c r="KJB104" s="48"/>
      <c r="KJC104" s="48"/>
      <c r="KJD104" s="48"/>
      <c r="KJE104" s="48"/>
      <c r="KJF104" s="48"/>
      <c r="KJG104" s="48"/>
      <c r="KJH104" s="48"/>
      <c r="KJI104" s="48"/>
      <c r="KJJ104" s="48"/>
      <c r="KJK104" s="48"/>
      <c r="KJL104" s="48"/>
      <c r="KJM104" s="48"/>
      <c r="KJN104" s="48"/>
      <c r="KJO104" s="48"/>
      <c r="KJP104" s="48"/>
      <c r="KJQ104" s="48"/>
      <c r="KJR104" s="48"/>
      <c r="KJS104" s="48"/>
      <c r="KJT104" s="48"/>
      <c r="KJU104" s="48"/>
      <c r="KJV104" s="48"/>
      <c r="KJW104" s="48"/>
      <c r="KJX104" s="48"/>
      <c r="KJY104" s="48"/>
      <c r="KJZ104" s="48"/>
      <c r="KKA104" s="48"/>
      <c r="KKB104" s="48"/>
      <c r="KKC104" s="48"/>
      <c r="KKD104" s="48"/>
      <c r="KKE104" s="48"/>
      <c r="KKF104" s="48"/>
      <c r="KKG104" s="48"/>
      <c r="KKH104" s="48"/>
      <c r="KKI104" s="48"/>
      <c r="KKJ104" s="48"/>
      <c r="KKK104" s="48"/>
      <c r="KKL104" s="48"/>
      <c r="KKM104" s="48"/>
      <c r="KKN104" s="48"/>
      <c r="KKO104" s="48"/>
      <c r="KKP104" s="48"/>
      <c r="KKQ104" s="48"/>
      <c r="KKR104" s="48"/>
      <c r="KKS104" s="48"/>
      <c r="KKT104" s="48"/>
      <c r="KKU104" s="48"/>
      <c r="KKV104" s="48"/>
      <c r="KKW104" s="48"/>
      <c r="KKX104" s="48"/>
      <c r="KKY104" s="48"/>
      <c r="KKZ104" s="48"/>
      <c r="KLA104" s="48"/>
      <c r="KLB104" s="48"/>
      <c r="KLC104" s="48"/>
      <c r="KLD104" s="48"/>
      <c r="KLE104" s="48"/>
      <c r="KLF104" s="48"/>
      <c r="KLG104" s="48"/>
      <c r="KLH104" s="48"/>
      <c r="KLI104" s="48"/>
      <c r="KLJ104" s="48"/>
      <c r="KLK104" s="48"/>
      <c r="KLL104" s="48"/>
      <c r="KLM104" s="48"/>
      <c r="KLN104" s="48"/>
      <c r="KLO104" s="48"/>
      <c r="KLP104" s="48"/>
      <c r="KLQ104" s="48"/>
      <c r="KLR104" s="48"/>
      <c r="KLS104" s="48"/>
      <c r="KLT104" s="48"/>
      <c r="KLU104" s="48"/>
      <c r="KLV104" s="48"/>
      <c r="KLW104" s="48"/>
      <c r="KLX104" s="48"/>
      <c r="KLY104" s="48"/>
      <c r="KLZ104" s="48"/>
      <c r="KMA104" s="48"/>
      <c r="KMB104" s="48"/>
      <c r="KMC104" s="48"/>
      <c r="KMD104" s="48"/>
      <c r="KME104" s="48"/>
      <c r="KMF104" s="48"/>
      <c r="KMG104" s="48"/>
      <c r="KMH104" s="48"/>
      <c r="KMI104" s="48"/>
      <c r="KMJ104" s="48"/>
      <c r="KMK104" s="48"/>
      <c r="KML104" s="48"/>
      <c r="KMM104" s="48"/>
      <c r="KMN104" s="48"/>
      <c r="KMO104" s="48"/>
      <c r="KMP104" s="48"/>
      <c r="KMQ104" s="48"/>
      <c r="KMR104" s="48"/>
      <c r="KMS104" s="48"/>
      <c r="KMT104" s="48"/>
      <c r="KMU104" s="48"/>
      <c r="KMV104" s="48"/>
      <c r="KMW104" s="48"/>
      <c r="KMX104" s="48"/>
      <c r="KMY104" s="48"/>
      <c r="KMZ104" s="48"/>
      <c r="KNA104" s="48"/>
      <c r="KNB104" s="48"/>
      <c r="KNC104" s="48"/>
      <c r="KND104" s="48"/>
      <c r="KNE104" s="48"/>
      <c r="KNF104" s="48"/>
      <c r="KNG104" s="48"/>
      <c r="KNH104" s="48"/>
      <c r="KNI104" s="48"/>
      <c r="KNJ104" s="48"/>
      <c r="KNK104" s="48"/>
      <c r="KNL104" s="48"/>
      <c r="KNM104" s="48"/>
      <c r="KNN104" s="48"/>
      <c r="KNO104" s="48"/>
      <c r="KNP104" s="48"/>
      <c r="KNQ104" s="48"/>
      <c r="KNR104" s="48"/>
      <c r="KNS104" s="48"/>
      <c r="KNT104" s="48"/>
      <c r="KNU104" s="48"/>
      <c r="KNV104" s="48"/>
      <c r="KNW104" s="48"/>
      <c r="KNX104" s="48"/>
      <c r="KNY104" s="48"/>
      <c r="KNZ104" s="48"/>
      <c r="KOA104" s="48"/>
      <c r="KOB104" s="48"/>
      <c r="KOC104" s="48"/>
      <c r="KOD104" s="48"/>
      <c r="KOE104" s="48"/>
      <c r="KOF104" s="48"/>
      <c r="KOG104" s="48"/>
      <c r="KOH104" s="48"/>
      <c r="KOI104" s="48"/>
      <c r="KOJ104" s="48"/>
      <c r="KOK104" s="48"/>
      <c r="KOL104" s="48"/>
      <c r="KOM104" s="48"/>
      <c r="KON104" s="48"/>
      <c r="KOO104" s="48"/>
      <c r="KOP104" s="48"/>
      <c r="KOQ104" s="48"/>
      <c r="KOR104" s="48"/>
      <c r="KOS104" s="48"/>
      <c r="KOT104" s="48"/>
      <c r="KOU104" s="48"/>
      <c r="KOV104" s="48"/>
      <c r="KOW104" s="48"/>
      <c r="KOX104" s="48"/>
      <c r="KOY104" s="48"/>
      <c r="KOZ104" s="48"/>
      <c r="KPA104" s="48"/>
      <c r="KPB104" s="48"/>
      <c r="KPC104" s="48"/>
      <c r="KPD104" s="48"/>
      <c r="KPE104" s="48"/>
      <c r="KPF104" s="48"/>
      <c r="KPG104" s="48"/>
      <c r="KPH104" s="48"/>
      <c r="KPI104" s="48"/>
      <c r="KPJ104" s="48"/>
      <c r="KPK104" s="48"/>
      <c r="KPL104" s="48"/>
      <c r="KPM104" s="48"/>
      <c r="KPN104" s="48"/>
      <c r="KPO104" s="48"/>
      <c r="KPP104" s="48"/>
      <c r="KPQ104" s="48"/>
      <c r="KPR104" s="48"/>
      <c r="KPS104" s="48"/>
      <c r="KPT104" s="48"/>
      <c r="KPU104" s="48"/>
      <c r="KPV104" s="48"/>
      <c r="KPW104" s="48"/>
      <c r="KPX104" s="48"/>
      <c r="KPY104" s="48"/>
      <c r="KPZ104" s="48"/>
      <c r="KQA104" s="48"/>
      <c r="KQB104" s="48"/>
      <c r="KQC104" s="48"/>
      <c r="KQD104" s="48"/>
      <c r="KQE104" s="48"/>
      <c r="KQF104" s="48"/>
      <c r="KQG104" s="48"/>
      <c r="KQH104" s="48"/>
      <c r="KQI104" s="48"/>
      <c r="KQJ104" s="48"/>
      <c r="KQK104" s="48"/>
      <c r="KQL104" s="48"/>
      <c r="KQM104" s="48"/>
      <c r="KQN104" s="48"/>
      <c r="KQO104" s="48"/>
      <c r="KQP104" s="48"/>
      <c r="KQQ104" s="48"/>
      <c r="KQR104" s="48"/>
      <c r="KQS104" s="48"/>
      <c r="KQT104" s="48"/>
      <c r="KQU104" s="48"/>
      <c r="KQV104" s="48"/>
      <c r="KQW104" s="48"/>
      <c r="KQX104" s="48"/>
      <c r="KQY104" s="48"/>
      <c r="KQZ104" s="48"/>
      <c r="KRA104" s="48"/>
      <c r="KRB104" s="48"/>
      <c r="KRC104" s="48"/>
      <c r="KRD104" s="48"/>
      <c r="KRE104" s="48"/>
      <c r="KRF104" s="48"/>
      <c r="KRG104" s="48"/>
      <c r="KRH104" s="48"/>
      <c r="KRI104" s="48"/>
      <c r="KRJ104" s="48"/>
      <c r="KRK104" s="48"/>
      <c r="KRL104" s="48"/>
      <c r="KRM104" s="48"/>
      <c r="KRN104" s="48"/>
      <c r="KRO104" s="48"/>
      <c r="KRP104" s="48"/>
      <c r="KRQ104" s="48"/>
      <c r="KRR104" s="48"/>
      <c r="KRS104" s="48"/>
      <c r="KRT104" s="48"/>
      <c r="KRU104" s="48"/>
      <c r="KRV104" s="48"/>
      <c r="KRW104" s="48"/>
      <c r="KRX104" s="48"/>
      <c r="KRY104" s="48"/>
      <c r="KRZ104" s="48"/>
      <c r="KSA104" s="48"/>
      <c r="KSB104" s="48"/>
      <c r="KSC104" s="48"/>
      <c r="KSD104" s="48"/>
      <c r="KSE104" s="48"/>
      <c r="KSF104" s="48"/>
      <c r="KSG104" s="48"/>
      <c r="KSH104" s="48"/>
      <c r="KSI104" s="48"/>
      <c r="KSJ104" s="48"/>
      <c r="KSK104" s="48"/>
      <c r="KSL104" s="48"/>
      <c r="KSM104" s="48"/>
      <c r="KSN104" s="48"/>
      <c r="KSO104" s="48"/>
      <c r="KSP104" s="48"/>
      <c r="KSQ104" s="48"/>
      <c r="KSR104" s="48"/>
      <c r="KSS104" s="48"/>
      <c r="KST104" s="48"/>
      <c r="KSU104" s="48"/>
      <c r="KSV104" s="48"/>
      <c r="KSW104" s="48"/>
      <c r="KSX104" s="48"/>
      <c r="KSY104" s="48"/>
      <c r="KSZ104" s="48"/>
      <c r="KTA104" s="48"/>
      <c r="KTB104" s="48"/>
      <c r="KTC104" s="48"/>
      <c r="KTD104" s="48"/>
      <c r="KTE104" s="48"/>
      <c r="KTF104" s="48"/>
      <c r="KTG104" s="48"/>
      <c r="KTH104" s="48"/>
      <c r="KTI104" s="48"/>
      <c r="KTJ104" s="48"/>
      <c r="KTK104" s="48"/>
      <c r="KTL104" s="48"/>
      <c r="KTM104" s="48"/>
      <c r="KTN104" s="48"/>
      <c r="KTO104" s="48"/>
      <c r="KTP104" s="48"/>
      <c r="KTQ104" s="48"/>
      <c r="KTR104" s="48"/>
      <c r="KTS104" s="48"/>
      <c r="KTT104" s="48"/>
      <c r="KTU104" s="48"/>
      <c r="KTV104" s="48"/>
      <c r="KTW104" s="48"/>
      <c r="KTX104" s="48"/>
      <c r="KTY104" s="48"/>
      <c r="KTZ104" s="48"/>
      <c r="KUA104" s="48"/>
      <c r="KUB104" s="48"/>
      <c r="KUC104" s="48"/>
      <c r="KUD104" s="48"/>
      <c r="KUE104" s="48"/>
      <c r="KUF104" s="48"/>
      <c r="KUG104" s="48"/>
      <c r="KUH104" s="48"/>
      <c r="KUI104" s="48"/>
      <c r="KUJ104" s="48"/>
      <c r="KUK104" s="48"/>
      <c r="KUL104" s="48"/>
      <c r="KUM104" s="48"/>
      <c r="KUN104" s="48"/>
      <c r="KUO104" s="48"/>
      <c r="KUP104" s="48"/>
      <c r="KUQ104" s="48"/>
      <c r="KUR104" s="48"/>
      <c r="KUS104" s="48"/>
      <c r="KUT104" s="48"/>
      <c r="KUU104" s="48"/>
      <c r="KUV104" s="48"/>
      <c r="KUW104" s="48"/>
      <c r="KUX104" s="48"/>
      <c r="KUY104" s="48"/>
      <c r="KUZ104" s="48"/>
      <c r="KVA104" s="48"/>
      <c r="KVB104" s="48"/>
      <c r="KVC104" s="48"/>
      <c r="KVD104" s="48"/>
      <c r="KVE104" s="48"/>
      <c r="KVF104" s="48"/>
      <c r="KVG104" s="48"/>
      <c r="KVH104" s="48"/>
      <c r="KVI104" s="48"/>
      <c r="KVJ104" s="48"/>
      <c r="KVK104" s="48"/>
      <c r="KVL104" s="48"/>
      <c r="KVM104" s="48"/>
      <c r="KVN104" s="48"/>
      <c r="KVO104" s="48"/>
      <c r="KVP104" s="48"/>
      <c r="KVQ104" s="48"/>
      <c r="KVR104" s="48"/>
      <c r="KVS104" s="48"/>
      <c r="KVT104" s="48"/>
      <c r="KVU104" s="48"/>
      <c r="KVV104" s="48"/>
      <c r="KVW104" s="48"/>
      <c r="KVX104" s="48"/>
      <c r="KVY104" s="48"/>
      <c r="KVZ104" s="48"/>
      <c r="KWA104" s="48"/>
      <c r="KWB104" s="48"/>
      <c r="KWC104" s="48"/>
      <c r="KWD104" s="48"/>
      <c r="KWE104" s="48"/>
      <c r="KWF104" s="48"/>
      <c r="KWG104" s="48"/>
      <c r="KWH104" s="48"/>
      <c r="KWI104" s="48"/>
      <c r="KWJ104" s="48"/>
      <c r="KWK104" s="48"/>
      <c r="KWL104" s="48"/>
      <c r="KWM104" s="48"/>
      <c r="KWN104" s="48"/>
      <c r="KWO104" s="48"/>
      <c r="KWP104" s="48"/>
      <c r="KWQ104" s="48"/>
      <c r="KWR104" s="48"/>
      <c r="KWS104" s="48"/>
      <c r="KWT104" s="48"/>
      <c r="KWU104" s="48"/>
      <c r="KWV104" s="48"/>
      <c r="KWW104" s="48"/>
      <c r="KWX104" s="48"/>
      <c r="KWY104" s="48"/>
      <c r="KWZ104" s="48"/>
      <c r="KXA104" s="48"/>
      <c r="KXB104" s="48"/>
      <c r="KXC104" s="48"/>
      <c r="KXD104" s="48"/>
      <c r="KXE104" s="48"/>
      <c r="KXF104" s="48"/>
      <c r="KXG104" s="48"/>
      <c r="KXH104" s="48"/>
      <c r="KXI104" s="48"/>
      <c r="KXJ104" s="48"/>
      <c r="KXK104" s="48"/>
      <c r="KXL104" s="48"/>
      <c r="KXM104" s="48"/>
      <c r="KXN104" s="48"/>
      <c r="KXO104" s="48"/>
      <c r="KXP104" s="48"/>
      <c r="KXQ104" s="48"/>
      <c r="KXR104" s="48"/>
      <c r="KXS104" s="48"/>
      <c r="KXT104" s="48"/>
      <c r="KXU104" s="48"/>
      <c r="KXV104" s="48"/>
      <c r="KXW104" s="48"/>
      <c r="KXX104" s="48"/>
      <c r="KXY104" s="48"/>
      <c r="KXZ104" s="48"/>
      <c r="KYA104" s="48"/>
      <c r="KYB104" s="48"/>
      <c r="KYC104" s="48"/>
      <c r="KYD104" s="48"/>
      <c r="KYE104" s="48"/>
      <c r="KYF104" s="48"/>
      <c r="KYG104" s="48"/>
      <c r="KYH104" s="48"/>
      <c r="KYI104" s="48"/>
      <c r="KYJ104" s="48"/>
      <c r="KYK104" s="48"/>
      <c r="KYL104" s="48"/>
      <c r="KYM104" s="48"/>
      <c r="KYN104" s="48"/>
      <c r="KYO104" s="48"/>
      <c r="KYP104" s="48"/>
      <c r="KYQ104" s="48"/>
      <c r="KYR104" s="48"/>
      <c r="KYS104" s="48"/>
      <c r="KYT104" s="48"/>
      <c r="KYU104" s="48"/>
      <c r="KYV104" s="48"/>
      <c r="KYW104" s="48"/>
      <c r="KYX104" s="48"/>
      <c r="KYY104" s="48"/>
      <c r="KYZ104" s="48"/>
      <c r="KZA104" s="48"/>
      <c r="KZB104" s="48"/>
      <c r="KZC104" s="48"/>
      <c r="KZD104" s="48"/>
      <c r="KZE104" s="48"/>
      <c r="KZF104" s="48"/>
      <c r="KZG104" s="48"/>
      <c r="KZH104" s="48"/>
      <c r="KZI104" s="48"/>
      <c r="KZJ104" s="48"/>
      <c r="KZK104" s="48"/>
      <c r="KZL104" s="48"/>
      <c r="KZM104" s="48"/>
      <c r="KZN104" s="48"/>
      <c r="KZO104" s="48"/>
      <c r="KZP104" s="48"/>
      <c r="KZQ104" s="48"/>
      <c r="KZR104" s="48"/>
      <c r="KZS104" s="48"/>
      <c r="KZT104" s="48"/>
      <c r="KZU104" s="48"/>
      <c r="KZV104" s="48"/>
      <c r="KZW104" s="48"/>
      <c r="KZX104" s="48"/>
      <c r="KZY104" s="48"/>
      <c r="KZZ104" s="48"/>
      <c r="LAA104" s="48"/>
      <c r="LAB104" s="48"/>
      <c r="LAC104" s="48"/>
      <c r="LAD104" s="48"/>
      <c r="LAE104" s="48"/>
      <c r="LAF104" s="48"/>
      <c r="LAG104" s="48"/>
      <c r="LAH104" s="48"/>
      <c r="LAI104" s="48"/>
      <c r="LAJ104" s="48"/>
      <c r="LAK104" s="48"/>
      <c r="LAL104" s="48"/>
      <c r="LAM104" s="48"/>
      <c r="LAN104" s="48"/>
      <c r="LAO104" s="48"/>
      <c r="LAP104" s="48"/>
      <c r="LAQ104" s="48"/>
      <c r="LAR104" s="48"/>
      <c r="LAS104" s="48"/>
      <c r="LAT104" s="48"/>
      <c r="LAU104" s="48"/>
      <c r="LAV104" s="48"/>
      <c r="LAW104" s="48"/>
      <c r="LAX104" s="48"/>
      <c r="LAY104" s="48"/>
      <c r="LAZ104" s="48"/>
      <c r="LBA104" s="48"/>
      <c r="LBB104" s="48"/>
      <c r="LBC104" s="48"/>
      <c r="LBD104" s="48"/>
      <c r="LBE104" s="48"/>
      <c r="LBF104" s="48"/>
      <c r="LBG104" s="48"/>
      <c r="LBH104" s="48"/>
      <c r="LBI104" s="48"/>
      <c r="LBJ104" s="48"/>
      <c r="LBK104" s="48"/>
      <c r="LBL104" s="48"/>
      <c r="LBM104" s="48"/>
      <c r="LBN104" s="48"/>
      <c r="LBO104" s="48"/>
      <c r="LBP104" s="48"/>
      <c r="LBQ104" s="48"/>
      <c r="LBR104" s="48"/>
      <c r="LBS104" s="48"/>
      <c r="LBT104" s="48"/>
      <c r="LBU104" s="48"/>
      <c r="LBV104" s="48"/>
      <c r="LBW104" s="48"/>
      <c r="LBX104" s="48"/>
      <c r="LBY104" s="48"/>
      <c r="LBZ104" s="48"/>
      <c r="LCA104" s="48"/>
      <c r="LCB104" s="48"/>
      <c r="LCC104" s="48"/>
      <c r="LCD104" s="48"/>
      <c r="LCE104" s="48"/>
      <c r="LCF104" s="48"/>
      <c r="LCG104" s="48"/>
      <c r="LCH104" s="48"/>
      <c r="LCI104" s="48"/>
      <c r="LCJ104" s="48"/>
      <c r="LCK104" s="48"/>
      <c r="LCL104" s="48"/>
      <c r="LCM104" s="48"/>
      <c r="LCN104" s="48"/>
      <c r="LCO104" s="48"/>
      <c r="LCP104" s="48"/>
      <c r="LCQ104" s="48"/>
      <c r="LCR104" s="48"/>
      <c r="LCS104" s="48"/>
      <c r="LCT104" s="48"/>
      <c r="LCU104" s="48"/>
      <c r="LCV104" s="48"/>
      <c r="LCW104" s="48"/>
      <c r="LCX104" s="48"/>
      <c r="LCY104" s="48"/>
      <c r="LCZ104" s="48"/>
      <c r="LDA104" s="48"/>
      <c r="LDB104" s="48"/>
      <c r="LDC104" s="48"/>
      <c r="LDD104" s="48"/>
      <c r="LDE104" s="48"/>
      <c r="LDF104" s="48"/>
      <c r="LDG104" s="48"/>
      <c r="LDH104" s="48"/>
      <c r="LDI104" s="48"/>
      <c r="LDJ104" s="48"/>
      <c r="LDK104" s="48"/>
      <c r="LDL104" s="48"/>
      <c r="LDM104" s="48"/>
      <c r="LDN104" s="48"/>
      <c r="LDO104" s="48"/>
      <c r="LDP104" s="48"/>
      <c r="LDQ104" s="48"/>
      <c r="LDR104" s="48"/>
      <c r="LDS104" s="48"/>
      <c r="LDT104" s="48"/>
      <c r="LDU104" s="48"/>
      <c r="LDV104" s="48"/>
      <c r="LDW104" s="48"/>
      <c r="LDX104" s="48"/>
      <c r="LDY104" s="48"/>
      <c r="LDZ104" s="48"/>
      <c r="LEA104" s="48"/>
      <c r="LEB104" s="48"/>
      <c r="LEC104" s="48"/>
      <c r="LED104" s="48"/>
      <c r="LEE104" s="48"/>
      <c r="LEF104" s="48"/>
      <c r="LEG104" s="48"/>
      <c r="LEH104" s="48"/>
      <c r="LEI104" s="48"/>
      <c r="LEJ104" s="48"/>
      <c r="LEK104" s="48"/>
      <c r="LEL104" s="48"/>
      <c r="LEM104" s="48"/>
      <c r="LEN104" s="48"/>
      <c r="LEO104" s="48"/>
      <c r="LEP104" s="48"/>
      <c r="LEQ104" s="48"/>
      <c r="LER104" s="48"/>
      <c r="LES104" s="48"/>
      <c r="LET104" s="48"/>
      <c r="LEU104" s="48"/>
      <c r="LEV104" s="48"/>
      <c r="LEW104" s="48"/>
      <c r="LEX104" s="48"/>
      <c r="LEY104" s="48"/>
      <c r="LEZ104" s="48"/>
      <c r="LFA104" s="48"/>
      <c r="LFB104" s="48"/>
      <c r="LFC104" s="48"/>
      <c r="LFD104" s="48"/>
      <c r="LFE104" s="48"/>
      <c r="LFF104" s="48"/>
      <c r="LFG104" s="48"/>
      <c r="LFH104" s="48"/>
      <c r="LFI104" s="48"/>
      <c r="LFJ104" s="48"/>
      <c r="LFK104" s="48"/>
      <c r="LFL104" s="48"/>
      <c r="LFM104" s="48"/>
      <c r="LFN104" s="48"/>
      <c r="LFO104" s="48"/>
      <c r="LFP104" s="48"/>
      <c r="LFQ104" s="48"/>
      <c r="LFR104" s="48"/>
      <c r="LFS104" s="48"/>
      <c r="LFT104" s="48"/>
      <c r="LFU104" s="48"/>
      <c r="LFV104" s="48"/>
      <c r="LFW104" s="48"/>
      <c r="LFX104" s="48"/>
      <c r="LFY104" s="48"/>
      <c r="LFZ104" s="48"/>
      <c r="LGA104" s="48"/>
      <c r="LGB104" s="48"/>
      <c r="LGC104" s="48"/>
      <c r="LGD104" s="48"/>
      <c r="LGE104" s="48"/>
      <c r="LGF104" s="48"/>
      <c r="LGG104" s="48"/>
      <c r="LGH104" s="48"/>
      <c r="LGI104" s="48"/>
      <c r="LGJ104" s="48"/>
      <c r="LGK104" s="48"/>
      <c r="LGL104" s="48"/>
      <c r="LGM104" s="48"/>
      <c r="LGN104" s="48"/>
      <c r="LGO104" s="48"/>
      <c r="LGP104" s="48"/>
      <c r="LGQ104" s="48"/>
      <c r="LGR104" s="48"/>
      <c r="LGS104" s="48"/>
      <c r="LGT104" s="48"/>
      <c r="LGU104" s="48"/>
      <c r="LGV104" s="48"/>
      <c r="LGW104" s="48"/>
      <c r="LGX104" s="48"/>
      <c r="LGY104" s="48"/>
      <c r="LGZ104" s="48"/>
      <c r="LHA104" s="48"/>
      <c r="LHB104" s="48"/>
      <c r="LHC104" s="48"/>
      <c r="LHD104" s="48"/>
      <c r="LHE104" s="48"/>
      <c r="LHF104" s="48"/>
      <c r="LHG104" s="48"/>
      <c r="LHH104" s="48"/>
      <c r="LHI104" s="48"/>
      <c r="LHJ104" s="48"/>
      <c r="LHK104" s="48"/>
      <c r="LHL104" s="48"/>
      <c r="LHM104" s="48"/>
      <c r="LHN104" s="48"/>
      <c r="LHO104" s="48"/>
      <c r="LHP104" s="48"/>
      <c r="LHQ104" s="48"/>
      <c r="LHR104" s="48"/>
      <c r="LHS104" s="48"/>
      <c r="LHT104" s="48"/>
      <c r="LHU104" s="48"/>
      <c r="LHV104" s="48"/>
      <c r="LHW104" s="48"/>
      <c r="LHX104" s="48"/>
      <c r="LHY104" s="48"/>
      <c r="LHZ104" s="48"/>
      <c r="LIA104" s="48"/>
      <c r="LIB104" s="48"/>
      <c r="LIC104" s="48"/>
      <c r="LID104" s="48"/>
      <c r="LIE104" s="48"/>
      <c r="LIF104" s="48"/>
      <c r="LIG104" s="48"/>
      <c r="LIH104" s="48"/>
      <c r="LII104" s="48"/>
      <c r="LIJ104" s="48"/>
      <c r="LIK104" s="48"/>
      <c r="LIL104" s="48"/>
      <c r="LIM104" s="48"/>
      <c r="LIN104" s="48"/>
      <c r="LIO104" s="48"/>
      <c r="LIP104" s="48"/>
      <c r="LIQ104" s="48"/>
      <c r="LIR104" s="48"/>
      <c r="LIS104" s="48"/>
      <c r="LIT104" s="48"/>
      <c r="LIU104" s="48"/>
      <c r="LIV104" s="48"/>
      <c r="LIW104" s="48"/>
      <c r="LIX104" s="48"/>
      <c r="LIY104" s="48"/>
      <c r="LIZ104" s="48"/>
      <c r="LJA104" s="48"/>
      <c r="LJB104" s="48"/>
      <c r="LJC104" s="48"/>
      <c r="LJD104" s="48"/>
      <c r="LJE104" s="48"/>
      <c r="LJF104" s="48"/>
      <c r="LJG104" s="48"/>
      <c r="LJH104" s="48"/>
      <c r="LJI104" s="48"/>
      <c r="LJJ104" s="48"/>
      <c r="LJK104" s="48"/>
      <c r="LJL104" s="48"/>
      <c r="LJM104" s="48"/>
      <c r="LJN104" s="48"/>
      <c r="LJO104" s="48"/>
      <c r="LJP104" s="48"/>
      <c r="LJQ104" s="48"/>
      <c r="LJR104" s="48"/>
      <c r="LJS104" s="48"/>
      <c r="LJT104" s="48"/>
      <c r="LJU104" s="48"/>
      <c r="LJV104" s="48"/>
      <c r="LJW104" s="48"/>
      <c r="LJX104" s="48"/>
      <c r="LJY104" s="48"/>
      <c r="LJZ104" s="48"/>
      <c r="LKA104" s="48"/>
      <c r="LKB104" s="48"/>
      <c r="LKC104" s="48"/>
      <c r="LKD104" s="48"/>
      <c r="LKE104" s="48"/>
      <c r="LKF104" s="48"/>
      <c r="LKG104" s="48"/>
      <c r="LKH104" s="48"/>
      <c r="LKI104" s="48"/>
      <c r="LKJ104" s="48"/>
      <c r="LKK104" s="48"/>
      <c r="LKL104" s="48"/>
      <c r="LKM104" s="48"/>
      <c r="LKN104" s="48"/>
      <c r="LKO104" s="48"/>
      <c r="LKP104" s="48"/>
      <c r="LKQ104" s="48"/>
      <c r="LKR104" s="48"/>
      <c r="LKS104" s="48"/>
      <c r="LKT104" s="48"/>
      <c r="LKU104" s="48"/>
      <c r="LKV104" s="48"/>
      <c r="LKW104" s="48"/>
      <c r="LKX104" s="48"/>
      <c r="LKY104" s="48"/>
      <c r="LKZ104" s="48"/>
      <c r="LLA104" s="48"/>
      <c r="LLB104" s="48"/>
      <c r="LLC104" s="48"/>
      <c r="LLD104" s="48"/>
      <c r="LLE104" s="48"/>
      <c r="LLF104" s="48"/>
      <c r="LLG104" s="48"/>
      <c r="LLH104" s="48"/>
      <c r="LLI104" s="48"/>
      <c r="LLJ104" s="48"/>
      <c r="LLK104" s="48"/>
      <c r="LLL104" s="48"/>
      <c r="LLM104" s="48"/>
      <c r="LLN104" s="48"/>
      <c r="LLO104" s="48"/>
      <c r="LLP104" s="48"/>
      <c r="LLQ104" s="48"/>
      <c r="LLR104" s="48"/>
      <c r="LLS104" s="48"/>
      <c r="LLT104" s="48"/>
      <c r="LLU104" s="48"/>
      <c r="LLV104" s="48"/>
      <c r="LLW104" s="48"/>
      <c r="LLX104" s="48"/>
      <c r="LLY104" s="48"/>
      <c r="LLZ104" s="48"/>
      <c r="LMA104" s="48"/>
      <c r="LMB104" s="48"/>
      <c r="LMC104" s="48"/>
      <c r="LMD104" s="48"/>
      <c r="LME104" s="48"/>
      <c r="LMF104" s="48"/>
      <c r="LMG104" s="48"/>
      <c r="LMH104" s="48"/>
      <c r="LMI104" s="48"/>
      <c r="LMJ104" s="48"/>
      <c r="LMK104" s="48"/>
      <c r="LML104" s="48"/>
      <c r="LMM104" s="48"/>
      <c r="LMN104" s="48"/>
      <c r="LMO104" s="48"/>
      <c r="LMP104" s="48"/>
      <c r="LMQ104" s="48"/>
      <c r="LMR104" s="48"/>
      <c r="LMS104" s="48"/>
      <c r="LMT104" s="48"/>
      <c r="LMU104" s="48"/>
      <c r="LMV104" s="48"/>
      <c r="LMW104" s="48"/>
      <c r="LMX104" s="48"/>
      <c r="LMY104" s="48"/>
      <c r="LMZ104" s="48"/>
      <c r="LNA104" s="48"/>
      <c r="LNB104" s="48"/>
      <c r="LNC104" s="48"/>
      <c r="LND104" s="48"/>
      <c r="LNE104" s="48"/>
      <c r="LNF104" s="48"/>
      <c r="LNG104" s="48"/>
      <c r="LNH104" s="48"/>
      <c r="LNI104" s="48"/>
      <c r="LNJ104" s="48"/>
      <c r="LNK104" s="48"/>
      <c r="LNL104" s="48"/>
      <c r="LNM104" s="48"/>
      <c r="LNN104" s="48"/>
      <c r="LNO104" s="48"/>
      <c r="LNP104" s="48"/>
      <c r="LNQ104" s="48"/>
      <c r="LNR104" s="48"/>
      <c r="LNS104" s="48"/>
      <c r="LNT104" s="48"/>
      <c r="LNU104" s="48"/>
      <c r="LNV104" s="48"/>
      <c r="LNW104" s="48"/>
      <c r="LNX104" s="48"/>
      <c r="LNY104" s="48"/>
      <c r="LNZ104" s="48"/>
      <c r="LOA104" s="48"/>
      <c r="LOB104" s="48"/>
      <c r="LOC104" s="48"/>
      <c r="LOD104" s="48"/>
      <c r="LOE104" s="48"/>
      <c r="LOF104" s="48"/>
      <c r="LOG104" s="48"/>
      <c r="LOH104" s="48"/>
      <c r="LOI104" s="48"/>
      <c r="LOJ104" s="48"/>
      <c r="LOK104" s="48"/>
      <c r="LOL104" s="48"/>
      <c r="LOM104" s="48"/>
      <c r="LON104" s="48"/>
      <c r="LOO104" s="48"/>
      <c r="LOP104" s="48"/>
      <c r="LOQ104" s="48"/>
      <c r="LOR104" s="48"/>
      <c r="LOS104" s="48"/>
      <c r="LOT104" s="48"/>
      <c r="LOU104" s="48"/>
      <c r="LOV104" s="48"/>
      <c r="LOW104" s="48"/>
      <c r="LOX104" s="48"/>
      <c r="LOY104" s="48"/>
      <c r="LOZ104" s="48"/>
      <c r="LPA104" s="48"/>
      <c r="LPB104" s="48"/>
      <c r="LPC104" s="48"/>
      <c r="LPD104" s="48"/>
      <c r="LPE104" s="48"/>
      <c r="LPF104" s="48"/>
      <c r="LPG104" s="48"/>
      <c r="LPH104" s="48"/>
      <c r="LPI104" s="48"/>
      <c r="LPJ104" s="48"/>
      <c r="LPK104" s="48"/>
      <c r="LPL104" s="48"/>
      <c r="LPM104" s="48"/>
      <c r="LPN104" s="48"/>
      <c r="LPO104" s="48"/>
      <c r="LPP104" s="48"/>
      <c r="LPQ104" s="48"/>
      <c r="LPR104" s="48"/>
      <c r="LPS104" s="48"/>
      <c r="LPT104" s="48"/>
      <c r="LPU104" s="48"/>
      <c r="LPV104" s="48"/>
      <c r="LPW104" s="48"/>
      <c r="LPX104" s="48"/>
      <c r="LPY104" s="48"/>
      <c r="LPZ104" s="48"/>
      <c r="LQA104" s="48"/>
      <c r="LQB104" s="48"/>
      <c r="LQC104" s="48"/>
      <c r="LQD104" s="48"/>
      <c r="LQE104" s="48"/>
      <c r="LQF104" s="48"/>
      <c r="LQG104" s="48"/>
      <c r="LQH104" s="48"/>
      <c r="LQI104" s="48"/>
      <c r="LQJ104" s="48"/>
      <c r="LQK104" s="48"/>
      <c r="LQL104" s="48"/>
      <c r="LQM104" s="48"/>
      <c r="LQN104" s="48"/>
      <c r="LQO104" s="48"/>
      <c r="LQP104" s="48"/>
      <c r="LQQ104" s="48"/>
      <c r="LQR104" s="48"/>
      <c r="LQS104" s="48"/>
      <c r="LQT104" s="48"/>
      <c r="LQU104" s="48"/>
      <c r="LQV104" s="48"/>
      <c r="LQW104" s="48"/>
      <c r="LQX104" s="48"/>
      <c r="LQY104" s="48"/>
      <c r="LQZ104" s="48"/>
      <c r="LRA104" s="48"/>
      <c r="LRB104" s="48"/>
      <c r="LRC104" s="48"/>
      <c r="LRD104" s="48"/>
      <c r="LRE104" s="48"/>
      <c r="LRF104" s="48"/>
      <c r="LRG104" s="48"/>
      <c r="LRH104" s="48"/>
      <c r="LRI104" s="48"/>
      <c r="LRJ104" s="48"/>
      <c r="LRK104" s="48"/>
      <c r="LRL104" s="48"/>
      <c r="LRM104" s="48"/>
      <c r="LRN104" s="48"/>
      <c r="LRO104" s="48"/>
      <c r="LRP104" s="48"/>
      <c r="LRQ104" s="48"/>
      <c r="LRR104" s="48"/>
      <c r="LRS104" s="48"/>
      <c r="LRT104" s="48"/>
      <c r="LRU104" s="48"/>
      <c r="LRV104" s="48"/>
      <c r="LRW104" s="48"/>
      <c r="LRX104" s="48"/>
      <c r="LRY104" s="48"/>
      <c r="LRZ104" s="48"/>
      <c r="LSA104" s="48"/>
      <c r="LSB104" s="48"/>
      <c r="LSC104" s="48"/>
      <c r="LSD104" s="48"/>
      <c r="LSE104" s="48"/>
      <c r="LSF104" s="48"/>
      <c r="LSG104" s="48"/>
      <c r="LSH104" s="48"/>
      <c r="LSI104" s="48"/>
      <c r="LSJ104" s="48"/>
      <c r="LSK104" s="48"/>
      <c r="LSL104" s="48"/>
      <c r="LSM104" s="48"/>
      <c r="LSN104" s="48"/>
      <c r="LSO104" s="48"/>
      <c r="LSP104" s="48"/>
      <c r="LSQ104" s="48"/>
      <c r="LSR104" s="48"/>
      <c r="LSS104" s="48"/>
      <c r="LST104" s="48"/>
      <c r="LSU104" s="48"/>
      <c r="LSV104" s="48"/>
      <c r="LSW104" s="48"/>
      <c r="LSX104" s="48"/>
      <c r="LSY104" s="48"/>
      <c r="LSZ104" s="48"/>
      <c r="LTA104" s="48"/>
      <c r="LTB104" s="48"/>
      <c r="LTC104" s="48"/>
      <c r="LTD104" s="48"/>
      <c r="LTE104" s="48"/>
      <c r="LTF104" s="48"/>
      <c r="LTG104" s="48"/>
      <c r="LTH104" s="48"/>
      <c r="LTI104" s="48"/>
      <c r="LTJ104" s="48"/>
      <c r="LTK104" s="48"/>
      <c r="LTL104" s="48"/>
      <c r="LTM104" s="48"/>
      <c r="LTN104" s="48"/>
      <c r="LTO104" s="48"/>
      <c r="LTP104" s="48"/>
      <c r="LTQ104" s="48"/>
      <c r="LTR104" s="48"/>
      <c r="LTS104" s="48"/>
      <c r="LTT104" s="48"/>
      <c r="LTU104" s="48"/>
      <c r="LTV104" s="48"/>
      <c r="LTW104" s="48"/>
      <c r="LTX104" s="48"/>
      <c r="LTY104" s="48"/>
      <c r="LTZ104" s="48"/>
      <c r="LUA104" s="48"/>
      <c r="LUB104" s="48"/>
      <c r="LUC104" s="48"/>
      <c r="LUD104" s="48"/>
      <c r="LUE104" s="48"/>
      <c r="LUF104" s="48"/>
      <c r="LUG104" s="48"/>
      <c r="LUH104" s="48"/>
      <c r="LUI104" s="48"/>
      <c r="LUJ104" s="48"/>
      <c r="LUK104" s="48"/>
      <c r="LUL104" s="48"/>
      <c r="LUM104" s="48"/>
      <c r="LUN104" s="48"/>
      <c r="LUO104" s="48"/>
      <c r="LUP104" s="48"/>
      <c r="LUQ104" s="48"/>
      <c r="LUR104" s="48"/>
      <c r="LUS104" s="48"/>
      <c r="LUT104" s="48"/>
      <c r="LUU104" s="48"/>
      <c r="LUV104" s="48"/>
      <c r="LUW104" s="48"/>
      <c r="LUX104" s="48"/>
      <c r="LUY104" s="48"/>
      <c r="LUZ104" s="48"/>
      <c r="LVA104" s="48"/>
      <c r="LVB104" s="48"/>
      <c r="LVC104" s="48"/>
      <c r="LVD104" s="48"/>
      <c r="LVE104" s="48"/>
      <c r="LVF104" s="48"/>
      <c r="LVG104" s="48"/>
      <c r="LVH104" s="48"/>
      <c r="LVI104" s="48"/>
      <c r="LVJ104" s="48"/>
      <c r="LVK104" s="48"/>
      <c r="LVL104" s="48"/>
      <c r="LVM104" s="48"/>
      <c r="LVN104" s="48"/>
      <c r="LVO104" s="48"/>
      <c r="LVP104" s="48"/>
      <c r="LVQ104" s="48"/>
      <c r="LVR104" s="48"/>
      <c r="LVS104" s="48"/>
      <c r="LVT104" s="48"/>
      <c r="LVU104" s="48"/>
      <c r="LVV104" s="48"/>
      <c r="LVW104" s="48"/>
      <c r="LVX104" s="48"/>
      <c r="LVY104" s="48"/>
      <c r="LVZ104" s="48"/>
      <c r="LWA104" s="48"/>
      <c r="LWB104" s="48"/>
      <c r="LWC104" s="48"/>
      <c r="LWD104" s="48"/>
      <c r="LWE104" s="48"/>
      <c r="LWF104" s="48"/>
      <c r="LWG104" s="48"/>
      <c r="LWH104" s="48"/>
      <c r="LWI104" s="48"/>
      <c r="LWJ104" s="48"/>
      <c r="LWK104" s="48"/>
      <c r="LWL104" s="48"/>
      <c r="LWM104" s="48"/>
      <c r="LWN104" s="48"/>
      <c r="LWO104" s="48"/>
      <c r="LWP104" s="48"/>
      <c r="LWQ104" s="48"/>
      <c r="LWR104" s="48"/>
      <c r="LWS104" s="48"/>
      <c r="LWT104" s="48"/>
      <c r="LWU104" s="48"/>
      <c r="LWV104" s="48"/>
      <c r="LWW104" s="48"/>
      <c r="LWX104" s="48"/>
      <c r="LWY104" s="48"/>
      <c r="LWZ104" s="48"/>
      <c r="LXA104" s="48"/>
      <c r="LXB104" s="48"/>
      <c r="LXC104" s="48"/>
      <c r="LXD104" s="48"/>
      <c r="LXE104" s="48"/>
      <c r="LXF104" s="48"/>
      <c r="LXG104" s="48"/>
      <c r="LXH104" s="48"/>
      <c r="LXI104" s="48"/>
      <c r="LXJ104" s="48"/>
      <c r="LXK104" s="48"/>
      <c r="LXL104" s="48"/>
      <c r="LXM104" s="48"/>
      <c r="LXN104" s="48"/>
      <c r="LXO104" s="48"/>
      <c r="LXP104" s="48"/>
      <c r="LXQ104" s="48"/>
      <c r="LXR104" s="48"/>
      <c r="LXS104" s="48"/>
      <c r="LXT104" s="48"/>
      <c r="LXU104" s="48"/>
      <c r="LXV104" s="48"/>
      <c r="LXW104" s="48"/>
      <c r="LXX104" s="48"/>
      <c r="LXY104" s="48"/>
      <c r="LXZ104" s="48"/>
      <c r="LYA104" s="48"/>
      <c r="LYB104" s="48"/>
      <c r="LYC104" s="48"/>
      <c r="LYD104" s="48"/>
      <c r="LYE104" s="48"/>
      <c r="LYF104" s="48"/>
      <c r="LYG104" s="48"/>
      <c r="LYH104" s="48"/>
      <c r="LYI104" s="48"/>
      <c r="LYJ104" s="48"/>
      <c r="LYK104" s="48"/>
      <c r="LYL104" s="48"/>
      <c r="LYM104" s="48"/>
      <c r="LYN104" s="48"/>
      <c r="LYO104" s="48"/>
      <c r="LYP104" s="48"/>
      <c r="LYQ104" s="48"/>
      <c r="LYR104" s="48"/>
      <c r="LYS104" s="48"/>
      <c r="LYT104" s="48"/>
      <c r="LYU104" s="48"/>
      <c r="LYV104" s="48"/>
      <c r="LYW104" s="48"/>
      <c r="LYX104" s="48"/>
      <c r="LYY104" s="48"/>
      <c r="LYZ104" s="48"/>
      <c r="LZA104" s="48"/>
      <c r="LZB104" s="48"/>
      <c r="LZC104" s="48"/>
      <c r="LZD104" s="48"/>
      <c r="LZE104" s="48"/>
      <c r="LZF104" s="48"/>
      <c r="LZG104" s="48"/>
      <c r="LZH104" s="48"/>
      <c r="LZI104" s="48"/>
      <c r="LZJ104" s="48"/>
      <c r="LZK104" s="48"/>
      <c r="LZL104" s="48"/>
      <c r="LZM104" s="48"/>
      <c r="LZN104" s="48"/>
      <c r="LZO104" s="48"/>
      <c r="LZP104" s="48"/>
      <c r="LZQ104" s="48"/>
      <c r="LZR104" s="48"/>
      <c r="LZS104" s="48"/>
      <c r="LZT104" s="48"/>
      <c r="LZU104" s="48"/>
      <c r="LZV104" s="48"/>
      <c r="LZW104" s="48"/>
      <c r="LZX104" s="48"/>
      <c r="LZY104" s="48"/>
      <c r="LZZ104" s="48"/>
      <c r="MAA104" s="48"/>
      <c r="MAB104" s="48"/>
      <c r="MAC104" s="48"/>
      <c r="MAD104" s="48"/>
      <c r="MAE104" s="48"/>
      <c r="MAF104" s="48"/>
      <c r="MAG104" s="48"/>
      <c r="MAH104" s="48"/>
      <c r="MAI104" s="48"/>
      <c r="MAJ104" s="48"/>
      <c r="MAK104" s="48"/>
      <c r="MAL104" s="48"/>
      <c r="MAM104" s="48"/>
      <c r="MAN104" s="48"/>
      <c r="MAO104" s="48"/>
      <c r="MAP104" s="48"/>
      <c r="MAQ104" s="48"/>
      <c r="MAR104" s="48"/>
      <c r="MAS104" s="48"/>
      <c r="MAT104" s="48"/>
      <c r="MAU104" s="48"/>
      <c r="MAV104" s="48"/>
      <c r="MAW104" s="48"/>
      <c r="MAX104" s="48"/>
      <c r="MAY104" s="48"/>
      <c r="MAZ104" s="48"/>
      <c r="MBA104" s="48"/>
      <c r="MBB104" s="48"/>
      <c r="MBC104" s="48"/>
      <c r="MBD104" s="48"/>
      <c r="MBE104" s="48"/>
      <c r="MBF104" s="48"/>
      <c r="MBG104" s="48"/>
      <c r="MBH104" s="48"/>
      <c r="MBI104" s="48"/>
      <c r="MBJ104" s="48"/>
      <c r="MBK104" s="48"/>
      <c r="MBL104" s="48"/>
      <c r="MBM104" s="48"/>
      <c r="MBN104" s="48"/>
      <c r="MBO104" s="48"/>
      <c r="MBP104" s="48"/>
      <c r="MBQ104" s="48"/>
      <c r="MBR104" s="48"/>
      <c r="MBS104" s="48"/>
      <c r="MBT104" s="48"/>
      <c r="MBU104" s="48"/>
      <c r="MBV104" s="48"/>
      <c r="MBW104" s="48"/>
      <c r="MBX104" s="48"/>
      <c r="MBY104" s="48"/>
      <c r="MBZ104" s="48"/>
      <c r="MCA104" s="48"/>
      <c r="MCB104" s="48"/>
      <c r="MCC104" s="48"/>
      <c r="MCD104" s="48"/>
      <c r="MCE104" s="48"/>
      <c r="MCF104" s="48"/>
      <c r="MCG104" s="48"/>
      <c r="MCH104" s="48"/>
      <c r="MCI104" s="48"/>
      <c r="MCJ104" s="48"/>
      <c r="MCK104" s="48"/>
      <c r="MCL104" s="48"/>
      <c r="MCM104" s="48"/>
      <c r="MCN104" s="48"/>
      <c r="MCO104" s="48"/>
      <c r="MCP104" s="48"/>
      <c r="MCQ104" s="48"/>
      <c r="MCR104" s="48"/>
      <c r="MCS104" s="48"/>
      <c r="MCT104" s="48"/>
      <c r="MCU104" s="48"/>
      <c r="MCV104" s="48"/>
      <c r="MCW104" s="48"/>
      <c r="MCX104" s="48"/>
      <c r="MCY104" s="48"/>
      <c r="MCZ104" s="48"/>
      <c r="MDA104" s="48"/>
      <c r="MDB104" s="48"/>
      <c r="MDC104" s="48"/>
      <c r="MDD104" s="48"/>
      <c r="MDE104" s="48"/>
      <c r="MDF104" s="48"/>
      <c r="MDG104" s="48"/>
      <c r="MDH104" s="48"/>
      <c r="MDI104" s="48"/>
      <c r="MDJ104" s="48"/>
      <c r="MDK104" s="48"/>
      <c r="MDL104" s="48"/>
      <c r="MDM104" s="48"/>
      <c r="MDN104" s="48"/>
      <c r="MDO104" s="48"/>
      <c r="MDP104" s="48"/>
      <c r="MDQ104" s="48"/>
      <c r="MDR104" s="48"/>
      <c r="MDS104" s="48"/>
      <c r="MDT104" s="48"/>
      <c r="MDU104" s="48"/>
      <c r="MDV104" s="48"/>
      <c r="MDW104" s="48"/>
      <c r="MDX104" s="48"/>
      <c r="MDY104" s="48"/>
      <c r="MDZ104" s="48"/>
      <c r="MEA104" s="48"/>
      <c r="MEB104" s="48"/>
      <c r="MEC104" s="48"/>
      <c r="MED104" s="48"/>
      <c r="MEE104" s="48"/>
      <c r="MEF104" s="48"/>
      <c r="MEG104" s="48"/>
      <c r="MEH104" s="48"/>
      <c r="MEI104" s="48"/>
      <c r="MEJ104" s="48"/>
      <c r="MEK104" s="48"/>
      <c r="MEL104" s="48"/>
      <c r="MEM104" s="48"/>
      <c r="MEN104" s="48"/>
      <c r="MEO104" s="48"/>
      <c r="MEP104" s="48"/>
      <c r="MEQ104" s="48"/>
      <c r="MER104" s="48"/>
      <c r="MES104" s="48"/>
      <c r="MET104" s="48"/>
      <c r="MEU104" s="48"/>
      <c r="MEV104" s="48"/>
      <c r="MEW104" s="48"/>
      <c r="MEX104" s="48"/>
      <c r="MEY104" s="48"/>
      <c r="MEZ104" s="48"/>
      <c r="MFA104" s="48"/>
      <c r="MFB104" s="48"/>
      <c r="MFC104" s="48"/>
      <c r="MFD104" s="48"/>
      <c r="MFE104" s="48"/>
      <c r="MFF104" s="48"/>
      <c r="MFG104" s="48"/>
      <c r="MFH104" s="48"/>
      <c r="MFI104" s="48"/>
      <c r="MFJ104" s="48"/>
      <c r="MFK104" s="48"/>
      <c r="MFL104" s="48"/>
      <c r="MFM104" s="48"/>
      <c r="MFN104" s="48"/>
      <c r="MFO104" s="48"/>
      <c r="MFP104" s="48"/>
      <c r="MFQ104" s="48"/>
      <c r="MFR104" s="48"/>
      <c r="MFS104" s="48"/>
      <c r="MFT104" s="48"/>
      <c r="MFU104" s="48"/>
      <c r="MFV104" s="48"/>
      <c r="MFW104" s="48"/>
      <c r="MFX104" s="48"/>
      <c r="MFY104" s="48"/>
      <c r="MFZ104" s="48"/>
      <c r="MGA104" s="48"/>
      <c r="MGB104" s="48"/>
      <c r="MGC104" s="48"/>
      <c r="MGD104" s="48"/>
      <c r="MGE104" s="48"/>
      <c r="MGF104" s="48"/>
      <c r="MGG104" s="48"/>
      <c r="MGH104" s="48"/>
      <c r="MGI104" s="48"/>
      <c r="MGJ104" s="48"/>
      <c r="MGK104" s="48"/>
      <c r="MGL104" s="48"/>
      <c r="MGM104" s="48"/>
      <c r="MGN104" s="48"/>
      <c r="MGO104" s="48"/>
      <c r="MGP104" s="48"/>
      <c r="MGQ104" s="48"/>
      <c r="MGR104" s="48"/>
      <c r="MGS104" s="48"/>
      <c r="MGT104" s="48"/>
      <c r="MGU104" s="48"/>
      <c r="MGV104" s="48"/>
      <c r="MGW104" s="48"/>
      <c r="MGX104" s="48"/>
      <c r="MGY104" s="48"/>
      <c r="MGZ104" s="48"/>
      <c r="MHA104" s="48"/>
      <c r="MHB104" s="48"/>
      <c r="MHC104" s="48"/>
      <c r="MHD104" s="48"/>
      <c r="MHE104" s="48"/>
      <c r="MHF104" s="48"/>
      <c r="MHG104" s="48"/>
      <c r="MHH104" s="48"/>
      <c r="MHI104" s="48"/>
      <c r="MHJ104" s="48"/>
      <c r="MHK104" s="48"/>
      <c r="MHL104" s="48"/>
      <c r="MHM104" s="48"/>
      <c r="MHN104" s="48"/>
      <c r="MHO104" s="48"/>
      <c r="MHP104" s="48"/>
      <c r="MHQ104" s="48"/>
      <c r="MHR104" s="48"/>
      <c r="MHS104" s="48"/>
      <c r="MHT104" s="48"/>
      <c r="MHU104" s="48"/>
      <c r="MHV104" s="48"/>
      <c r="MHW104" s="48"/>
      <c r="MHX104" s="48"/>
      <c r="MHY104" s="48"/>
      <c r="MHZ104" s="48"/>
      <c r="MIA104" s="48"/>
      <c r="MIB104" s="48"/>
      <c r="MIC104" s="48"/>
      <c r="MID104" s="48"/>
      <c r="MIE104" s="48"/>
      <c r="MIF104" s="48"/>
      <c r="MIG104" s="48"/>
      <c r="MIH104" s="48"/>
      <c r="MII104" s="48"/>
      <c r="MIJ104" s="48"/>
      <c r="MIK104" s="48"/>
      <c r="MIL104" s="48"/>
      <c r="MIM104" s="48"/>
      <c r="MIN104" s="48"/>
      <c r="MIO104" s="48"/>
      <c r="MIP104" s="48"/>
      <c r="MIQ104" s="48"/>
      <c r="MIR104" s="48"/>
      <c r="MIS104" s="48"/>
      <c r="MIT104" s="48"/>
      <c r="MIU104" s="48"/>
      <c r="MIV104" s="48"/>
      <c r="MIW104" s="48"/>
      <c r="MIX104" s="48"/>
      <c r="MIY104" s="48"/>
      <c r="MIZ104" s="48"/>
      <c r="MJA104" s="48"/>
      <c r="MJB104" s="48"/>
      <c r="MJC104" s="48"/>
      <c r="MJD104" s="48"/>
      <c r="MJE104" s="48"/>
      <c r="MJF104" s="48"/>
      <c r="MJG104" s="48"/>
      <c r="MJH104" s="48"/>
      <c r="MJI104" s="48"/>
      <c r="MJJ104" s="48"/>
      <c r="MJK104" s="48"/>
      <c r="MJL104" s="48"/>
      <c r="MJM104" s="48"/>
      <c r="MJN104" s="48"/>
      <c r="MJO104" s="48"/>
      <c r="MJP104" s="48"/>
      <c r="MJQ104" s="48"/>
      <c r="MJR104" s="48"/>
      <c r="MJS104" s="48"/>
      <c r="MJT104" s="48"/>
      <c r="MJU104" s="48"/>
      <c r="MJV104" s="48"/>
      <c r="MJW104" s="48"/>
      <c r="MJX104" s="48"/>
      <c r="MJY104" s="48"/>
      <c r="MJZ104" s="48"/>
      <c r="MKA104" s="48"/>
      <c r="MKB104" s="48"/>
      <c r="MKC104" s="48"/>
      <c r="MKD104" s="48"/>
      <c r="MKE104" s="48"/>
      <c r="MKF104" s="48"/>
      <c r="MKG104" s="48"/>
      <c r="MKH104" s="48"/>
      <c r="MKI104" s="48"/>
      <c r="MKJ104" s="48"/>
      <c r="MKK104" s="48"/>
      <c r="MKL104" s="48"/>
      <c r="MKM104" s="48"/>
      <c r="MKN104" s="48"/>
      <c r="MKO104" s="48"/>
      <c r="MKP104" s="48"/>
      <c r="MKQ104" s="48"/>
      <c r="MKR104" s="48"/>
      <c r="MKS104" s="48"/>
      <c r="MKT104" s="48"/>
      <c r="MKU104" s="48"/>
      <c r="MKV104" s="48"/>
      <c r="MKW104" s="48"/>
      <c r="MKX104" s="48"/>
      <c r="MKY104" s="48"/>
      <c r="MKZ104" s="48"/>
      <c r="MLA104" s="48"/>
      <c r="MLB104" s="48"/>
      <c r="MLC104" s="48"/>
      <c r="MLD104" s="48"/>
      <c r="MLE104" s="48"/>
      <c r="MLF104" s="48"/>
      <c r="MLG104" s="48"/>
      <c r="MLH104" s="48"/>
      <c r="MLI104" s="48"/>
      <c r="MLJ104" s="48"/>
      <c r="MLK104" s="48"/>
      <c r="MLL104" s="48"/>
      <c r="MLM104" s="48"/>
      <c r="MLN104" s="48"/>
      <c r="MLO104" s="48"/>
      <c r="MLP104" s="48"/>
      <c r="MLQ104" s="48"/>
      <c r="MLR104" s="48"/>
      <c r="MLS104" s="48"/>
      <c r="MLT104" s="48"/>
      <c r="MLU104" s="48"/>
      <c r="MLV104" s="48"/>
      <c r="MLW104" s="48"/>
      <c r="MLX104" s="48"/>
      <c r="MLY104" s="48"/>
      <c r="MLZ104" s="48"/>
      <c r="MMA104" s="48"/>
      <c r="MMB104" s="48"/>
      <c r="MMC104" s="48"/>
      <c r="MMD104" s="48"/>
      <c r="MME104" s="48"/>
      <c r="MMF104" s="48"/>
      <c r="MMG104" s="48"/>
      <c r="MMH104" s="48"/>
      <c r="MMI104" s="48"/>
      <c r="MMJ104" s="48"/>
      <c r="MMK104" s="48"/>
      <c r="MML104" s="48"/>
      <c r="MMM104" s="48"/>
      <c r="MMN104" s="48"/>
      <c r="MMO104" s="48"/>
      <c r="MMP104" s="48"/>
      <c r="MMQ104" s="48"/>
      <c r="MMR104" s="48"/>
      <c r="MMS104" s="48"/>
      <c r="MMT104" s="48"/>
      <c r="MMU104" s="48"/>
      <c r="MMV104" s="48"/>
      <c r="MMW104" s="48"/>
      <c r="MMX104" s="48"/>
      <c r="MMY104" s="48"/>
      <c r="MMZ104" s="48"/>
      <c r="MNA104" s="48"/>
      <c r="MNB104" s="48"/>
      <c r="MNC104" s="48"/>
      <c r="MND104" s="48"/>
      <c r="MNE104" s="48"/>
      <c r="MNF104" s="48"/>
      <c r="MNG104" s="48"/>
      <c r="MNH104" s="48"/>
      <c r="MNI104" s="48"/>
      <c r="MNJ104" s="48"/>
      <c r="MNK104" s="48"/>
      <c r="MNL104" s="48"/>
      <c r="MNM104" s="48"/>
      <c r="MNN104" s="48"/>
      <c r="MNO104" s="48"/>
      <c r="MNP104" s="48"/>
      <c r="MNQ104" s="48"/>
      <c r="MNR104" s="48"/>
      <c r="MNS104" s="48"/>
      <c r="MNT104" s="48"/>
      <c r="MNU104" s="48"/>
      <c r="MNV104" s="48"/>
      <c r="MNW104" s="48"/>
      <c r="MNX104" s="48"/>
      <c r="MNY104" s="48"/>
      <c r="MNZ104" s="48"/>
      <c r="MOA104" s="48"/>
      <c r="MOB104" s="48"/>
      <c r="MOC104" s="48"/>
      <c r="MOD104" s="48"/>
      <c r="MOE104" s="48"/>
      <c r="MOF104" s="48"/>
      <c r="MOG104" s="48"/>
      <c r="MOH104" s="48"/>
      <c r="MOI104" s="48"/>
      <c r="MOJ104" s="48"/>
      <c r="MOK104" s="48"/>
      <c r="MOL104" s="48"/>
      <c r="MOM104" s="48"/>
      <c r="MON104" s="48"/>
      <c r="MOO104" s="48"/>
      <c r="MOP104" s="48"/>
      <c r="MOQ104" s="48"/>
      <c r="MOR104" s="48"/>
      <c r="MOS104" s="48"/>
      <c r="MOT104" s="48"/>
      <c r="MOU104" s="48"/>
      <c r="MOV104" s="48"/>
      <c r="MOW104" s="48"/>
      <c r="MOX104" s="48"/>
      <c r="MOY104" s="48"/>
      <c r="MOZ104" s="48"/>
      <c r="MPA104" s="48"/>
      <c r="MPB104" s="48"/>
      <c r="MPC104" s="48"/>
      <c r="MPD104" s="48"/>
      <c r="MPE104" s="48"/>
      <c r="MPF104" s="48"/>
      <c r="MPG104" s="48"/>
      <c r="MPH104" s="48"/>
      <c r="MPI104" s="48"/>
      <c r="MPJ104" s="48"/>
      <c r="MPK104" s="48"/>
      <c r="MPL104" s="48"/>
      <c r="MPM104" s="48"/>
      <c r="MPN104" s="48"/>
      <c r="MPO104" s="48"/>
      <c r="MPP104" s="48"/>
      <c r="MPQ104" s="48"/>
      <c r="MPR104" s="48"/>
      <c r="MPS104" s="48"/>
      <c r="MPT104" s="48"/>
      <c r="MPU104" s="48"/>
      <c r="MPV104" s="48"/>
      <c r="MPW104" s="48"/>
      <c r="MPX104" s="48"/>
      <c r="MPY104" s="48"/>
      <c r="MPZ104" s="48"/>
      <c r="MQA104" s="48"/>
      <c r="MQB104" s="48"/>
      <c r="MQC104" s="48"/>
      <c r="MQD104" s="48"/>
      <c r="MQE104" s="48"/>
      <c r="MQF104" s="48"/>
      <c r="MQG104" s="48"/>
      <c r="MQH104" s="48"/>
      <c r="MQI104" s="48"/>
      <c r="MQJ104" s="48"/>
      <c r="MQK104" s="48"/>
      <c r="MQL104" s="48"/>
      <c r="MQM104" s="48"/>
      <c r="MQN104" s="48"/>
      <c r="MQO104" s="48"/>
      <c r="MQP104" s="48"/>
      <c r="MQQ104" s="48"/>
      <c r="MQR104" s="48"/>
      <c r="MQS104" s="48"/>
      <c r="MQT104" s="48"/>
      <c r="MQU104" s="48"/>
      <c r="MQV104" s="48"/>
      <c r="MQW104" s="48"/>
      <c r="MQX104" s="48"/>
      <c r="MQY104" s="48"/>
      <c r="MQZ104" s="48"/>
      <c r="MRA104" s="48"/>
      <c r="MRB104" s="48"/>
      <c r="MRC104" s="48"/>
      <c r="MRD104" s="48"/>
      <c r="MRE104" s="48"/>
      <c r="MRF104" s="48"/>
      <c r="MRG104" s="48"/>
      <c r="MRH104" s="48"/>
      <c r="MRI104" s="48"/>
      <c r="MRJ104" s="48"/>
      <c r="MRK104" s="48"/>
      <c r="MRL104" s="48"/>
      <c r="MRM104" s="48"/>
      <c r="MRN104" s="48"/>
      <c r="MRO104" s="48"/>
      <c r="MRP104" s="48"/>
      <c r="MRQ104" s="48"/>
      <c r="MRR104" s="48"/>
      <c r="MRS104" s="48"/>
      <c r="MRT104" s="48"/>
      <c r="MRU104" s="48"/>
      <c r="MRV104" s="48"/>
      <c r="MRW104" s="48"/>
      <c r="MRX104" s="48"/>
      <c r="MRY104" s="48"/>
      <c r="MRZ104" s="48"/>
      <c r="MSA104" s="48"/>
      <c r="MSB104" s="48"/>
      <c r="MSC104" s="48"/>
      <c r="MSD104" s="48"/>
      <c r="MSE104" s="48"/>
      <c r="MSF104" s="48"/>
      <c r="MSG104" s="48"/>
      <c r="MSH104" s="48"/>
      <c r="MSI104" s="48"/>
      <c r="MSJ104" s="48"/>
      <c r="MSK104" s="48"/>
      <c r="MSL104" s="48"/>
      <c r="MSM104" s="48"/>
      <c r="MSN104" s="48"/>
      <c r="MSO104" s="48"/>
      <c r="MSP104" s="48"/>
      <c r="MSQ104" s="48"/>
      <c r="MSR104" s="48"/>
      <c r="MSS104" s="48"/>
      <c r="MST104" s="48"/>
      <c r="MSU104" s="48"/>
      <c r="MSV104" s="48"/>
      <c r="MSW104" s="48"/>
      <c r="MSX104" s="48"/>
      <c r="MSY104" s="48"/>
      <c r="MSZ104" s="48"/>
      <c r="MTA104" s="48"/>
      <c r="MTB104" s="48"/>
      <c r="MTC104" s="48"/>
      <c r="MTD104" s="48"/>
      <c r="MTE104" s="48"/>
      <c r="MTF104" s="48"/>
      <c r="MTG104" s="48"/>
      <c r="MTH104" s="48"/>
      <c r="MTI104" s="48"/>
      <c r="MTJ104" s="48"/>
      <c r="MTK104" s="48"/>
      <c r="MTL104" s="48"/>
      <c r="MTM104" s="48"/>
      <c r="MTN104" s="48"/>
      <c r="MTO104" s="48"/>
      <c r="MTP104" s="48"/>
      <c r="MTQ104" s="48"/>
      <c r="MTR104" s="48"/>
      <c r="MTS104" s="48"/>
      <c r="MTT104" s="48"/>
      <c r="MTU104" s="48"/>
      <c r="MTV104" s="48"/>
      <c r="MTW104" s="48"/>
      <c r="MTX104" s="48"/>
      <c r="MTY104" s="48"/>
      <c r="MTZ104" s="48"/>
      <c r="MUA104" s="48"/>
      <c r="MUB104" s="48"/>
      <c r="MUC104" s="48"/>
      <c r="MUD104" s="48"/>
      <c r="MUE104" s="48"/>
      <c r="MUF104" s="48"/>
      <c r="MUG104" s="48"/>
      <c r="MUH104" s="48"/>
      <c r="MUI104" s="48"/>
      <c r="MUJ104" s="48"/>
      <c r="MUK104" s="48"/>
      <c r="MUL104" s="48"/>
      <c r="MUM104" s="48"/>
      <c r="MUN104" s="48"/>
      <c r="MUO104" s="48"/>
      <c r="MUP104" s="48"/>
      <c r="MUQ104" s="48"/>
      <c r="MUR104" s="48"/>
      <c r="MUS104" s="48"/>
      <c r="MUT104" s="48"/>
      <c r="MUU104" s="48"/>
      <c r="MUV104" s="48"/>
      <c r="MUW104" s="48"/>
      <c r="MUX104" s="48"/>
      <c r="MUY104" s="48"/>
      <c r="MUZ104" s="48"/>
      <c r="MVA104" s="48"/>
      <c r="MVB104" s="48"/>
      <c r="MVC104" s="48"/>
      <c r="MVD104" s="48"/>
      <c r="MVE104" s="48"/>
      <c r="MVF104" s="48"/>
      <c r="MVG104" s="48"/>
      <c r="MVH104" s="48"/>
      <c r="MVI104" s="48"/>
      <c r="MVJ104" s="48"/>
      <c r="MVK104" s="48"/>
      <c r="MVL104" s="48"/>
      <c r="MVM104" s="48"/>
      <c r="MVN104" s="48"/>
      <c r="MVO104" s="48"/>
      <c r="MVP104" s="48"/>
      <c r="MVQ104" s="48"/>
      <c r="MVR104" s="48"/>
      <c r="MVS104" s="48"/>
      <c r="MVT104" s="48"/>
      <c r="MVU104" s="48"/>
      <c r="MVV104" s="48"/>
      <c r="MVW104" s="48"/>
      <c r="MVX104" s="48"/>
      <c r="MVY104" s="48"/>
      <c r="MVZ104" s="48"/>
      <c r="MWA104" s="48"/>
      <c r="MWB104" s="48"/>
      <c r="MWC104" s="48"/>
      <c r="MWD104" s="48"/>
      <c r="MWE104" s="48"/>
      <c r="MWF104" s="48"/>
      <c r="MWG104" s="48"/>
      <c r="MWH104" s="48"/>
      <c r="MWI104" s="48"/>
      <c r="MWJ104" s="48"/>
      <c r="MWK104" s="48"/>
      <c r="MWL104" s="48"/>
      <c r="MWM104" s="48"/>
      <c r="MWN104" s="48"/>
      <c r="MWO104" s="48"/>
      <c r="MWP104" s="48"/>
      <c r="MWQ104" s="48"/>
      <c r="MWR104" s="48"/>
      <c r="MWS104" s="48"/>
      <c r="MWT104" s="48"/>
      <c r="MWU104" s="48"/>
      <c r="MWV104" s="48"/>
      <c r="MWW104" s="48"/>
      <c r="MWX104" s="48"/>
      <c r="MWY104" s="48"/>
      <c r="MWZ104" s="48"/>
      <c r="MXA104" s="48"/>
      <c r="MXB104" s="48"/>
      <c r="MXC104" s="48"/>
      <c r="MXD104" s="48"/>
      <c r="MXE104" s="48"/>
      <c r="MXF104" s="48"/>
      <c r="MXG104" s="48"/>
      <c r="MXH104" s="48"/>
      <c r="MXI104" s="48"/>
      <c r="MXJ104" s="48"/>
      <c r="MXK104" s="48"/>
      <c r="MXL104" s="48"/>
      <c r="MXM104" s="48"/>
      <c r="MXN104" s="48"/>
      <c r="MXO104" s="48"/>
      <c r="MXP104" s="48"/>
      <c r="MXQ104" s="48"/>
      <c r="MXR104" s="48"/>
      <c r="MXS104" s="48"/>
      <c r="MXT104" s="48"/>
      <c r="MXU104" s="48"/>
      <c r="MXV104" s="48"/>
      <c r="MXW104" s="48"/>
      <c r="MXX104" s="48"/>
      <c r="MXY104" s="48"/>
      <c r="MXZ104" s="48"/>
      <c r="MYA104" s="48"/>
      <c r="MYB104" s="48"/>
      <c r="MYC104" s="48"/>
      <c r="MYD104" s="48"/>
      <c r="MYE104" s="48"/>
      <c r="MYF104" s="48"/>
      <c r="MYG104" s="48"/>
      <c r="MYH104" s="48"/>
      <c r="MYI104" s="48"/>
      <c r="MYJ104" s="48"/>
      <c r="MYK104" s="48"/>
      <c r="MYL104" s="48"/>
      <c r="MYM104" s="48"/>
      <c r="MYN104" s="48"/>
      <c r="MYO104" s="48"/>
      <c r="MYP104" s="48"/>
      <c r="MYQ104" s="48"/>
      <c r="MYR104" s="48"/>
      <c r="MYS104" s="48"/>
      <c r="MYT104" s="48"/>
      <c r="MYU104" s="48"/>
      <c r="MYV104" s="48"/>
      <c r="MYW104" s="48"/>
      <c r="MYX104" s="48"/>
      <c r="MYY104" s="48"/>
      <c r="MYZ104" s="48"/>
      <c r="MZA104" s="48"/>
      <c r="MZB104" s="48"/>
      <c r="MZC104" s="48"/>
      <c r="MZD104" s="48"/>
      <c r="MZE104" s="48"/>
      <c r="MZF104" s="48"/>
      <c r="MZG104" s="48"/>
      <c r="MZH104" s="48"/>
      <c r="MZI104" s="48"/>
      <c r="MZJ104" s="48"/>
      <c r="MZK104" s="48"/>
      <c r="MZL104" s="48"/>
      <c r="MZM104" s="48"/>
      <c r="MZN104" s="48"/>
      <c r="MZO104" s="48"/>
      <c r="MZP104" s="48"/>
      <c r="MZQ104" s="48"/>
      <c r="MZR104" s="48"/>
      <c r="MZS104" s="48"/>
      <c r="MZT104" s="48"/>
      <c r="MZU104" s="48"/>
      <c r="MZV104" s="48"/>
      <c r="MZW104" s="48"/>
      <c r="MZX104" s="48"/>
      <c r="MZY104" s="48"/>
      <c r="MZZ104" s="48"/>
      <c r="NAA104" s="48"/>
      <c r="NAB104" s="48"/>
      <c r="NAC104" s="48"/>
      <c r="NAD104" s="48"/>
      <c r="NAE104" s="48"/>
      <c r="NAF104" s="48"/>
      <c r="NAG104" s="48"/>
      <c r="NAH104" s="48"/>
      <c r="NAI104" s="48"/>
      <c r="NAJ104" s="48"/>
      <c r="NAK104" s="48"/>
      <c r="NAL104" s="48"/>
      <c r="NAM104" s="48"/>
      <c r="NAN104" s="48"/>
      <c r="NAO104" s="48"/>
      <c r="NAP104" s="48"/>
      <c r="NAQ104" s="48"/>
      <c r="NAR104" s="48"/>
      <c r="NAS104" s="48"/>
      <c r="NAT104" s="48"/>
      <c r="NAU104" s="48"/>
      <c r="NAV104" s="48"/>
      <c r="NAW104" s="48"/>
      <c r="NAX104" s="48"/>
      <c r="NAY104" s="48"/>
      <c r="NAZ104" s="48"/>
      <c r="NBA104" s="48"/>
      <c r="NBB104" s="48"/>
      <c r="NBC104" s="48"/>
      <c r="NBD104" s="48"/>
      <c r="NBE104" s="48"/>
      <c r="NBF104" s="48"/>
      <c r="NBG104" s="48"/>
      <c r="NBH104" s="48"/>
      <c r="NBI104" s="48"/>
      <c r="NBJ104" s="48"/>
      <c r="NBK104" s="48"/>
      <c r="NBL104" s="48"/>
      <c r="NBM104" s="48"/>
      <c r="NBN104" s="48"/>
      <c r="NBO104" s="48"/>
      <c r="NBP104" s="48"/>
      <c r="NBQ104" s="48"/>
      <c r="NBR104" s="48"/>
      <c r="NBS104" s="48"/>
      <c r="NBT104" s="48"/>
      <c r="NBU104" s="48"/>
      <c r="NBV104" s="48"/>
      <c r="NBW104" s="48"/>
      <c r="NBX104" s="48"/>
      <c r="NBY104" s="48"/>
      <c r="NBZ104" s="48"/>
      <c r="NCA104" s="48"/>
      <c r="NCB104" s="48"/>
      <c r="NCC104" s="48"/>
      <c r="NCD104" s="48"/>
      <c r="NCE104" s="48"/>
      <c r="NCF104" s="48"/>
      <c r="NCG104" s="48"/>
      <c r="NCH104" s="48"/>
      <c r="NCI104" s="48"/>
      <c r="NCJ104" s="48"/>
      <c r="NCK104" s="48"/>
      <c r="NCL104" s="48"/>
      <c r="NCM104" s="48"/>
      <c r="NCN104" s="48"/>
      <c r="NCO104" s="48"/>
      <c r="NCP104" s="48"/>
      <c r="NCQ104" s="48"/>
      <c r="NCR104" s="48"/>
      <c r="NCS104" s="48"/>
      <c r="NCT104" s="48"/>
      <c r="NCU104" s="48"/>
      <c r="NCV104" s="48"/>
      <c r="NCW104" s="48"/>
      <c r="NCX104" s="48"/>
      <c r="NCY104" s="48"/>
      <c r="NCZ104" s="48"/>
      <c r="NDA104" s="48"/>
      <c r="NDB104" s="48"/>
      <c r="NDC104" s="48"/>
      <c r="NDD104" s="48"/>
      <c r="NDE104" s="48"/>
      <c r="NDF104" s="48"/>
      <c r="NDG104" s="48"/>
      <c r="NDH104" s="48"/>
      <c r="NDI104" s="48"/>
      <c r="NDJ104" s="48"/>
      <c r="NDK104" s="48"/>
      <c r="NDL104" s="48"/>
      <c r="NDM104" s="48"/>
      <c r="NDN104" s="48"/>
      <c r="NDO104" s="48"/>
      <c r="NDP104" s="48"/>
      <c r="NDQ104" s="48"/>
      <c r="NDR104" s="48"/>
      <c r="NDS104" s="48"/>
      <c r="NDT104" s="48"/>
      <c r="NDU104" s="48"/>
      <c r="NDV104" s="48"/>
      <c r="NDW104" s="48"/>
      <c r="NDX104" s="48"/>
      <c r="NDY104" s="48"/>
      <c r="NDZ104" s="48"/>
      <c r="NEA104" s="48"/>
      <c r="NEB104" s="48"/>
      <c r="NEC104" s="48"/>
      <c r="NED104" s="48"/>
      <c r="NEE104" s="48"/>
      <c r="NEF104" s="48"/>
      <c r="NEG104" s="48"/>
      <c r="NEH104" s="48"/>
      <c r="NEI104" s="48"/>
      <c r="NEJ104" s="48"/>
      <c r="NEK104" s="48"/>
      <c r="NEL104" s="48"/>
      <c r="NEM104" s="48"/>
      <c r="NEN104" s="48"/>
      <c r="NEO104" s="48"/>
      <c r="NEP104" s="48"/>
      <c r="NEQ104" s="48"/>
      <c r="NER104" s="48"/>
      <c r="NES104" s="48"/>
      <c r="NET104" s="48"/>
      <c r="NEU104" s="48"/>
      <c r="NEV104" s="48"/>
      <c r="NEW104" s="48"/>
      <c r="NEX104" s="48"/>
      <c r="NEY104" s="48"/>
      <c r="NEZ104" s="48"/>
      <c r="NFA104" s="48"/>
      <c r="NFB104" s="48"/>
      <c r="NFC104" s="48"/>
      <c r="NFD104" s="48"/>
      <c r="NFE104" s="48"/>
      <c r="NFF104" s="48"/>
      <c r="NFG104" s="48"/>
      <c r="NFH104" s="48"/>
      <c r="NFI104" s="48"/>
      <c r="NFJ104" s="48"/>
      <c r="NFK104" s="48"/>
      <c r="NFL104" s="48"/>
      <c r="NFM104" s="48"/>
      <c r="NFN104" s="48"/>
      <c r="NFO104" s="48"/>
      <c r="NFP104" s="48"/>
      <c r="NFQ104" s="48"/>
      <c r="NFR104" s="48"/>
      <c r="NFS104" s="48"/>
      <c r="NFT104" s="48"/>
      <c r="NFU104" s="48"/>
      <c r="NFV104" s="48"/>
      <c r="NFW104" s="48"/>
      <c r="NFX104" s="48"/>
      <c r="NFY104" s="48"/>
      <c r="NFZ104" s="48"/>
      <c r="NGA104" s="48"/>
      <c r="NGB104" s="48"/>
      <c r="NGC104" s="48"/>
      <c r="NGD104" s="48"/>
      <c r="NGE104" s="48"/>
      <c r="NGF104" s="48"/>
      <c r="NGG104" s="48"/>
      <c r="NGH104" s="48"/>
      <c r="NGI104" s="48"/>
      <c r="NGJ104" s="48"/>
      <c r="NGK104" s="48"/>
      <c r="NGL104" s="48"/>
      <c r="NGM104" s="48"/>
      <c r="NGN104" s="48"/>
      <c r="NGO104" s="48"/>
      <c r="NGP104" s="48"/>
      <c r="NGQ104" s="48"/>
      <c r="NGR104" s="48"/>
      <c r="NGS104" s="48"/>
      <c r="NGT104" s="48"/>
      <c r="NGU104" s="48"/>
      <c r="NGV104" s="48"/>
      <c r="NGW104" s="48"/>
      <c r="NGX104" s="48"/>
      <c r="NGY104" s="48"/>
      <c r="NGZ104" s="48"/>
      <c r="NHA104" s="48"/>
      <c r="NHB104" s="48"/>
      <c r="NHC104" s="48"/>
      <c r="NHD104" s="48"/>
      <c r="NHE104" s="48"/>
      <c r="NHF104" s="48"/>
      <c r="NHG104" s="48"/>
      <c r="NHH104" s="48"/>
      <c r="NHI104" s="48"/>
      <c r="NHJ104" s="48"/>
      <c r="NHK104" s="48"/>
      <c r="NHL104" s="48"/>
      <c r="NHM104" s="48"/>
      <c r="NHN104" s="48"/>
      <c r="NHO104" s="48"/>
      <c r="NHP104" s="48"/>
      <c r="NHQ104" s="48"/>
      <c r="NHR104" s="48"/>
      <c r="NHS104" s="48"/>
      <c r="NHT104" s="48"/>
      <c r="NHU104" s="48"/>
      <c r="NHV104" s="48"/>
      <c r="NHW104" s="48"/>
      <c r="NHX104" s="48"/>
      <c r="NHY104" s="48"/>
      <c r="NHZ104" s="48"/>
      <c r="NIA104" s="48"/>
      <c r="NIB104" s="48"/>
      <c r="NIC104" s="48"/>
      <c r="NID104" s="48"/>
      <c r="NIE104" s="48"/>
      <c r="NIF104" s="48"/>
      <c r="NIG104" s="48"/>
      <c r="NIH104" s="48"/>
      <c r="NII104" s="48"/>
      <c r="NIJ104" s="48"/>
      <c r="NIK104" s="48"/>
      <c r="NIL104" s="48"/>
      <c r="NIM104" s="48"/>
      <c r="NIN104" s="48"/>
      <c r="NIO104" s="48"/>
      <c r="NIP104" s="48"/>
      <c r="NIQ104" s="48"/>
      <c r="NIR104" s="48"/>
      <c r="NIS104" s="48"/>
      <c r="NIT104" s="48"/>
      <c r="NIU104" s="48"/>
      <c r="NIV104" s="48"/>
      <c r="NIW104" s="48"/>
      <c r="NIX104" s="48"/>
      <c r="NIY104" s="48"/>
      <c r="NIZ104" s="48"/>
      <c r="NJA104" s="48"/>
      <c r="NJB104" s="48"/>
      <c r="NJC104" s="48"/>
      <c r="NJD104" s="48"/>
      <c r="NJE104" s="48"/>
      <c r="NJF104" s="48"/>
      <c r="NJG104" s="48"/>
      <c r="NJH104" s="48"/>
      <c r="NJI104" s="48"/>
      <c r="NJJ104" s="48"/>
      <c r="NJK104" s="48"/>
      <c r="NJL104" s="48"/>
      <c r="NJM104" s="48"/>
      <c r="NJN104" s="48"/>
      <c r="NJO104" s="48"/>
      <c r="NJP104" s="48"/>
      <c r="NJQ104" s="48"/>
      <c r="NJR104" s="48"/>
      <c r="NJS104" s="48"/>
      <c r="NJT104" s="48"/>
      <c r="NJU104" s="48"/>
      <c r="NJV104" s="48"/>
      <c r="NJW104" s="48"/>
      <c r="NJX104" s="48"/>
      <c r="NJY104" s="48"/>
      <c r="NJZ104" s="48"/>
      <c r="NKA104" s="48"/>
      <c r="NKB104" s="48"/>
      <c r="NKC104" s="48"/>
      <c r="NKD104" s="48"/>
      <c r="NKE104" s="48"/>
      <c r="NKF104" s="48"/>
      <c r="NKG104" s="48"/>
      <c r="NKH104" s="48"/>
      <c r="NKI104" s="48"/>
      <c r="NKJ104" s="48"/>
      <c r="NKK104" s="48"/>
      <c r="NKL104" s="48"/>
      <c r="NKM104" s="48"/>
      <c r="NKN104" s="48"/>
      <c r="NKO104" s="48"/>
      <c r="NKP104" s="48"/>
      <c r="NKQ104" s="48"/>
      <c r="NKR104" s="48"/>
      <c r="NKS104" s="48"/>
      <c r="NKT104" s="48"/>
      <c r="NKU104" s="48"/>
      <c r="NKV104" s="48"/>
      <c r="NKW104" s="48"/>
      <c r="NKX104" s="48"/>
      <c r="NKY104" s="48"/>
      <c r="NKZ104" s="48"/>
      <c r="NLA104" s="48"/>
      <c r="NLB104" s="48"/>
      <c r="NLC104" s="48"/>
      <c r="NLD104" s="48"/>
      <c r="NLE104" s="48"/>
      <c r="NLF104" s="48"/>
      <c r="NLG104" s="48"/>
      <c r="NLH104" s="48"/>
      <c r="NLI104" s="48"/>
      <c r="NLJ104" s="48"/>
      <c r="NLK104" s="48"/>
      <c r="NLL104" s="48"/>
      <c r="NLM104" s="48"/>
      <c r="NLN104" s="48"/>
      <c r="NLO104" s="48"/>
      <c r="NLP104" s="48"/>
      <c r="NLQ104" s="48"/>
      <c r="NLR104" s="48"/>
      <c r="NLS104" s="48"/>
      <c r="NLT104" s="48"/>
      <c r="NLU104" s="48"/>
      <c r="NLV104" s="48"/>
      <c r="NLW104" s="48"/>
      <c r="NLX104" s="48"/>
      <c r="NLY104" s="48"/>
      <c r="NLZ104" s="48"/>
      <c r="NMA104" s="48"/>
      <c r="NMB104" s="48"/>
      <c r="NMC104" s="48"/>
      <c r="NMD104" s="48"/>
      <c r="NME104" s="48"/>
      <c r="NMF104" s="48"/>
      <c r="NMG104" s="48"/>
      <c r="NMH104" s="48"/>
      <c r="NMI104" s="48"/>
      <c r="NMJ104" s="48"/>
      <c r="NMK104" s="48"/>
      <c r="NML104" s="48"/>
      <c r="NMM104" s="48"/>
      <c r="NMN104" s="48"/>
      <c r="NMO104" s="48"/>
      <c r="NMP104" s="48"/>
      <c r="NMQ104" s="48"/>
      <c r="NMR104" s="48"/>
      <c r="NMS104" s="48"/>
      <c r="NMT104" s="48"/>
      <c r="NMU104" s="48"/>
      <c r="NMV104" s="48"/>
      <c r="NMW104" s="48"/>
      <c r="NMX104" s="48"/>
      <c r="NMY104" s="48"/>
      <c r="NMZ104" s="48"/>
      <c r="NNA104" s="48"/>
      <c r="NNB104" s="48"/>
      <c r="NNC104" s="48"/>
      <c r="NND104" s="48"/>
      <c r="NNE104" s="48"/>
      <c r="NNF104" s="48"/>
      <c r="NNG104" s="48"/>
      <c r="NNH104" s="48"/>
      <c r="NNI104" s="48"/>
      <c r="NNJ104" s="48"/>
      <c r="NNK104" s="48"/>
      <c r="NNL104" s="48"/>
      <c r="NNM104" s="48"/>
      <c r="NNN104" s="48"/>
      <c r="NNO104" s="48"/>
      <c r="NNP104" s="48"/>
      <c r="NNQ104" s="48"/>
      <c r="NNR104" s="48"/>
      <c r="NNS104" s="48"/>
      <c r="NNT104" s="48"/>
      <c r="NNU104" s="48"/>
      <c r="NNV104" s="48"/>
      <c r="NNW104" s="48"/>
      <c r="NNX104" s="48"/>
      <c r="NNY104" s="48"/>
      <c r="NNZ104" s="48"/>
      <c r="NOA104" s="48"/>
      <c r="NOB104" s="48"/>
      <c r="NOC104" s="48"/>
      <c r="NOD104" s="48"/>
      <c r="NOE104" s="48"/>
      <c r="NOF104" s="48"/>
      <c r="NOG104" s="48"/>
      <c r="NOH104" s="48"/>
      <c r="NOI104" s="48"/>
      <c r="NOJ104" s="48"/>
      <c r="NOK104" s="48"/>
      <c r="NOL104" s="48"/>
      <c r="NOM104" s="48"/>
      <c r="NON104" s="48"/>
      <c r="NOO104" s="48"/>
      <c r="NOP104" s="48"/>
      <c r="NOQ104" s="48"/>
      <c r="NOR104" s="48"/>
      <c r="NOS104" s="48"/>
      <c r="NOT104" s="48"/>
      <c r="NOU104" s="48"/>
      <c r="NOV104" s="48"/>
      <c r="NOW104" s="48"/>
      <c r="NOX104" s="48"/>
      <c r="NOY104" s="48"/>
      <c r="NOZ104" s="48"/>
      <c r="NPA104" s="48"/>
      <c r="NPB104" s="48"/>
      <c r="NPC104" s="48"/>
      <c r="NPD104" s="48"/>
      <c r="NPE104" s="48"/>
      <c r="NPF104" s="48"/>
      <c r="NPG104" s="48"/>
      <c r="NPH104" s="48"/>
      <c r="NPI104" s="48"/>
      <c r="NPJ104" s="48"/>
      <c r="NPK104" s="48"/>
      <c r="NPL104" s="48"/>
      <c r="NPM104" s="48"/>
      <c r="NPN104" s="48"/>
      <c r="NPO104" s="48"/>
      <c r="NPP104" s="48"/>
      <c r="NPQ104" s="48"/>
      <c r="NPR104" s="48"/>
      <c r="NPS104" s="48"/>
      <c r="NPT104" s="48"/>
      <c r="NPU104" s="48"/>
      <c r="NPV104" s="48"/>
      <c r="NPW104" s="48"/>
      <c r="NPX104" s="48"/>
      <c r="NPY104" s="48"/>
      <c r="NPZ104" s="48"/>
      <c r="NQA104" s="48"/>
      <c r="NQB104" s="48"/>
      <c r="NQC104" s="48"/>
      <c r="NQD104" s="48"/>
      <c r="NQE104" s="48"/>
      <c r="NQF104" s="48"/>
      <c r="NQG104" s="48"/>
      <c r="NQH104" s="48"/>
      <c r="NQI104" s="48"/>
      <c r="NQJ104" s="48"/>
      <c r="NQK104" s="48"/>
      <c r="NQL104" s="48"/>
      <c r="NQM104" s="48"/>
      <c r="NQN104" s="48"/>
      <c r="NQO104" s="48"/>
      <c r="NQP104" s="48"/>
      <c r="NQQ104" s="48"/>
      <c r="NQR104" s="48"/>
      <c r="NQS104" s="48"/>
      <c r="NQT104" s="48"/>
      <c r="NQU104" s="48"/>
      <c r="NQV104" s="48"/>
      <c r="NQW104" s="48"/>
      <c r="NQX104" s="48"/>
      <c r="NQY104" s="48"/>
      <c r="NQZ104" s="48"/>
      <c r="NRA104" s="48"/>
      <c r="NRB104" s="48"/>
      <c r="NRC104" s="48"/>
      <c r="NRD104" s="48"/>
      <c r="NRE104" s="48"/>
      <c r="NRF104" s="48"/>
      <c r="NRG104" s="48"/>
      <c r="NRH104" s="48"/>
      <c r="NRI104" s="48"/>
      <c r="NRJ104" s="48"/>
      <c r="NRK104" s="48"/>
      <c r="NRL104" s="48"/>
      <c r="NRM104" s="48"/>
      <c r="NRN104" s="48"/>
      <c r="NRO104" s="48"/>
      <c r="NRP104" s="48"/>
      <c r="NRQ104" s="48"/>
      <c r="NRR104" s="48"/>
      <c r="NRS104" s="48"/>
      <c r="NRT104" s="48"/>
      <c r="NRU104" s="48"/>
      <c r="NRV104" s="48"/>
      <c r="NRW104" s="48"/>
      <c r="NRX104" s="48"/>
      <c r="NRY104" s="48"/>
      <c r="NRZ104" s="48"/>
      <c r="NSA104" s="48"/>
      <c r="NSB104" s="48"/>
      <c r="NSC104" s="48"/>
      <c r="NSD104" s="48"/>
      <c r="NSE104" s="48"/>
      <c r="NSF104" s="48"/>
      <c r="NSG104" s="48"/>
      <c r="NSH104" s="48"/>
      <c r="NSI104" s="48"/>
      <c r="NSJ104" s="48"/>
      <c r="NSK104" s="48"/>
      <c r="NSL104" s="48"/>
      <c r="NSM104" s="48"/>
      <c r="NSN104" s="48"/>
      <c r="NSO104" s="48"/>
      <c r="NSP104" s="48"/>
      <c r="NSQ104" s="48"/>
      <c r="NSR104" s="48"/>
      <c r="NSS104" s="48"/>
      <c r="NST104" s="48"/>
      <c r="NSU104" s="48"/>
      <c r="NSV104" s="48"/>
      <c r="NSW104" s="48"/>
      <c r="NSX104" s="48"/>
      <c r="NSY104" s="48"/>
      <c r="NSZ104" s="48"/>
      <c r="NTA104" s="48"/>
      <c r="NTB104" s="48"/>
      <c r="NTC104" s="48"/>
      <c r="NTD104" s="48"/>
      <c r="NTE104" s="48"/>
      <c r="NTF104" s="48"/>
      <c r="NTG104" s="48"/>
      <c r="NTH104" s="48"/>
      <c r="NTI104" s="48"/>
      <c r="NTJ104" s="48"/>
      <c r="NTK104" s="48"/>
      <c r="NTL104" s="48"/>
      <c r="NTM104" s="48"/>
      <c r="NTN104" s="48"/>
      <c r="NTO104" s="48"/>
      <c r="NTP104" s="48"/>
      <c r="NTQ104" s="48"/>
      <c r="NTR104" s="48"/>
      <c r="NTS104" s="48"/>
      <c r="NTT104" s="48"/>
      <c r="NTU104" s="48"/>
      <c r="NTV104" s="48"/>
      <c r="NTW104" s="48"/>
      <c r="NTX104" s="48"/>
      <c r="NTY104" s="48"/>
      <c r="NTZ104" s="48"/>
      <c r="NUA104" s="48"/>
      <c r="NUB104" s="48"/>
      <c r="NUC104" s="48"/>
      <c r="NUD104" s="48"/>
      <c r="NUE104" s="48"/>
      <c r="NUF104" s="48"/>
      <c r="NUG104" s="48"/>
      <c r="NUH104" s="48"/>
      <c r="NUI104" s="48"/>
      <c r="NUJ104" s="48"/>
      <c r="NUK104" s="48"/>
      <c r="NUL104" s="48"/>
      <c r="NUM104" s="48"/>
      <c r="NUN104" s="48"/>
      <c r="NUO104" s="48"/>
      <c r="NUP104" s="48"/>
      <c r="NUQ104" s="48"/>
      <c r="NUR104" s="48"/>
      <c r="NUS104" s="48"/>
      <c r="NUT104" s="48"/>
      <c r="NUU104" s="48"/>
      <c r="NUV104" s="48"/>
      <c r="NUW104" s="48"/>
      <c r="NUX104" s="48"/>
      <c r="NUY104" s="48"/>
      <c r="NUZ104" s="48"/>
      <c r="NVA104" s="48"/>
      <c r="NVB104" s="48"/>
      <c r="NVC104" s="48"/>
      <c r="NVD104" s="48"/>
      <c r="NVE104" s="48"/>
      <c r="NVF104" s="48"/>
      <c r="NVG104" s="48"/>
      <c r="NVH104" s="48"/>
      <c r="NVI104" s="48"/>
      <c r="NVJ104" s="48"/>
      <c r="NVK104" s="48"/>
      <c r="NVL104" s="48"/>
      <c r="NVM104" s="48"/>
      <c r="NVN104" s="48"/>
      <c r="NVO104" s="48"/>
      <c r="NVP104" s="48"/>
      <c r="NVQ104" s="48"/>
      <c r="NVR104" s="48"/>
      <c r="NVS104" s="48"/>
      <c r="NVT104" s="48"/>
      <c r="NVU104" s="48"/>
      <c r="NVV104" s="48"/>
      <c r="NVW104" s="48"/>
      <c r="NVX104" s="48"/>
      <c r="NVY104" s="48"/>
      <c r="NVZ104" s="48"/>
      <c r="NWA104" s="48"/>
      <c r="NWB104" s="48"/>
      <c r="NWC104" s="48"/>
      <c r="NWD104" s="48"/>
      <c r="NWE104" s="48"/>
      <c r="NWF104" s="48"/>
      <c r="NWG104" s="48"/>
      <c r="NWH104" s="48"/>
      <c r="NWI104" s="48"/>
      <c r="NWJ104" s="48"/>
      <c r="NWK104" s="48"/>
      <c r="NWL104" s="48"/>
      <c r="NWM104" s="48"/>
      <c r="NWN104" s="48"/>
      <c r="NWO104" s="48"/>
      <c r="NWP104" s="48"/>
      <c r="NWQ104" s="48"/>
      <c r="NWR104" s="48"/>
      <c r="NWS104" s="48"/>
      <c r="NWT104" s="48"/>
      <c r="NWU104" s="48"/>
      <c r="NWV104" s="48"/>
      <c r="NWW104" s="48"/>
      <c r="NWX104" s="48"/>
      <c r="NWY104" s="48"/>
      <c r="NWZ104" s="48"/>
      <c r="NXA104" s="48"/>
      <c r="NXB104" s="48"/>
      <c r="NXC104" s="48"/>
      <c r="NXD104" s="48"/>
      <c r="NXE104" s="48"/>
      <c r="NXF104" s="48"/>
      <c r="NXG104" s="48"/>
      <c r="NXH104" s="48"/>
      <c r="NXI104" s="48"/>
      <c r="NXJ104" s="48"/>
      <c r="NXK104" s="48"/>
      <c r="NXL104" s="48"/>
      <c r="NXM104" s="48"/>
      <c r="NXN104" s="48"/>
      <c r="NXO104" s="48"/>
      <c r="NXP104" s="48"/>
      <c r="NXQ104" s="48"/>
      <c r="NXR104" s="48"/>
      <c r="NXS104" s="48"/>
      <c r="NXT104" s="48"/>
      <c r="NXU104" s="48"/>
      <c r="NXV104" s="48"/>
      <c r="NXW104" s="48"/>
      <c r="NXX104" s="48"/>
      <c r="NXY104" s="48"/>
      <c r="NXZ104" s="48"/>
      <c r="NYA104" s="48"/>
      <c r="NYB104" s="48"/>
      <c r="NYC104" s="48"/>
      <c r="NYD104" s="48"/>
      <c r="NYE104" s="48"/>
      <c r="NYF104" s="48"/>
      <c r="NYG104" s="48"/>
      <c r="NYH104" s="48"/>
      <c r="NYI104" s="48"/>
      <c r="NYJ104" s="48"/>
      <c r="NYK104" s="48"/>
      <c r="NYL104" s="48"/>
      <c r="NYM104" s="48"/>
      <c r="NYN104" s="48"/>
      <c r="NYO104" s="48"/>
      <c r="NYP104" s="48"/>
      <c r="NYQ104" s="48"/>
      <c r="NYR104" s="48"/>
      <c r="NYS104" s="48"/>
      <c r="NYT104" s="48"/>
      <c r="NYU104" s="48"/>
      <c r="NYV104" s="48"/>
      <c r="NYW104" s="48"/>
      <c r="NYX104" s="48"/>
      <c r="NYY104" s="48"/>
      <c r="NYZ104" s="48"/>
      <c r="NZA104" s="48"/>
      <c r="NZB104" s="48"/>
      <c r="NZC104" s="48"/>
      <c r="NZD104" s="48"/>
      <c r="NZE104" s="48"/>
      <c r="NZF104" s="48"/>
      <c r="NZG104" s="48"/>
      <c r="NZH104" s="48"/>
      <c r="NZI104" s="48"/>
      <c r="NZJ104" s="48"/>
      <c r="NZK104" s="48"/>
      <c r="NZL104" s="48"/>
      <c r="NZM104" s="48"/>
      <c r="NZN104" s="48"/>
      <c r="NZO104" s="48"/>
      <c r="NZP104" s="48"/>
      <c r="NZQ104" s="48"/>
      <c r="NZR104" s="48"/>
      <c r="NZS104" s="48"/>
      <c r="NZT104" s="48"/>
      <c r="NZU104" s="48"/>
      <c r="NZV104" s="48"/>
      <c r="NZW104" s="48"/>
      <c r="NZX104" s="48"/>
      <c r="NZY104" s="48"/>
      <c r="NZZ104" s="48"/>
      <c r="OAA104" s="48"/>
      <c r="OAB104" s="48"/>
      <c r="OAC104" s="48"/>
      <c r="OAD104" s="48"/>
      <c r="OAE104" s="48"/>
      <c r="OAF104" s="48"/>
      <c r="OAG104" s="48"/>
      <c r="OAH104" s="48"/>
      <c r="OAI104" s="48"/>
      <c r="OAJ104" s="48"/>
      <c r="OAK104" s="48"/>
      <c r="OAL104" s="48"/>
      <c r="OAM104" s="48"/>
      <c r="OAN104" s="48"/>
      <c r="OAO104" s="48"/>
      <c r="OAP104" s="48"/>
      <c r="OAQ104" s="48"/>
      <c r="OAR104" s="48"/>
      <c r="OAS104" s="48"/>
      <c r="OAT104" s="48"/>
      <c r="OAU104" s="48"/>
      <c r="OAV104" s="48"/>
      <c r="OAW104" s="48"/>
      <c r="OAX104" s="48"/>
      <c r="OAY104" s="48"/>
      <c r="OAZ104" s="48"/>
      <c r="OBA104" s="48"/>
      <c r="OBB104" s="48"/>
      <c r="OBC104" s="48"/>
      <c r="OBD104" s="48"/>
      <c r="OBE104" s="48"/>
      <c r="OBF104" s="48"/>
      <c r="OBG104" s="48"/>
      <c r="OBH104" s="48"/>
      <c r="OBI104" s="48"/>
      <c r="OBJ104" s="48"/>
      <c r="OBK104" s="48"/>
      <c r="OBL104" s="48"/>
      <c r="OBM104" s="48"/>
      <c r="OBN104" s="48"/>
      <c r="OBO104" s="48"/>
      <c r="OBP104" s="48"/>
      <c r="OBQ104" s="48"/>
      <c r="OBR104" s="48"/>
      <c r="OBS104" s="48"/>
      <c r="OBT104" s="48"/>
      <c r="OBU104" s="48"/>
      <c r="OBV104" s="48"/>
      <c r="OBW104" s="48"/>
      <c r="OBX104" s="48"/>
      <c r="OBY104" s="48"/>
      <c r="OBZ104" s="48"/>
      <c r="OCA104" s="48"/>
      <c r="OCB104" s="48"/>
      <c r="OCC104" s="48"/>
      <c r="OCD104" s="48"/>
      <c r="OCE104" s="48"/>
      <c r="OCF104" s="48"/>
      <c r="OCG104" s="48"/>
      <c r="OCH104" s="48"/>
      <c r="OCI104" s="48"/>
      <c r="OCJ104" s="48"/>
      <c r="OCK104" s="48"/>
      <c r="OCL104" s="48"/>
      <c r="OCM104" s="48"/>
      <c r="OCN104" s="48"/>
      <c r="OCO104" s="48"/>
      <c r="OCP104" s="48"/>
      <c r="OCQ104" s="48"/>
      <c r="OCR104" s="48"/>
      <c r="OCS104" s="48"/>
      <c r="OCT104" s="48"/>
      <c r="OCU104" s="48"/>
      <c r="OCV104" s="48"/>
      <c r="OCW104" s="48"/>
      <c r="OCX104" s="48"/>
      <c r="OCY104" s="48"/>
      <c r="OCZ104" s="48"/>
      <c r="ODA104" s="48"/>
      <c r="ODB104" s="48"/>
      <c r="ODC104" s="48"/>
      <c r="ODD104" s="48"/>
      <c r="ODE104" s="48"/>
      <c r="ODF104" s="48"/>
      <c r="ODG104" s="48"/>
      <c r="ODH104" s="48"/>
      <c r="ODI104" s="48"/>
      <c r="ODJ104" s="48"/>
      <c r="ODK104" s="48"/>
      <c r="ODL104" s="48"/>
      <c r="ODM104" s="48"/>
      <c r="ODN104" s="48"/>
      <c r="ODO104" s="48"/>
      <c r="ODP104" s="48"/>
      <c r="ODQ104" s="48"/>
      <c r="ODR104" s="48"/>
      <c r="ODS104" s="48"/>
      <c r="ODT104" s="48"/>
      <c r="ODU104" s="48"/>
      <c r="ODV104" s="48"/>
      <c r="ODW104" s="48"/>
      <c r="ODX104" s="48"/>
      <c r="ODY104" s="48"/>
      <c r="ODZ104" s="48"/>
      <c r="OEA104" s="48"/>
      <c r="OEB104" s="48"/>
      <c r="OEC104" s="48"/>
      <c r="OED104" s="48"/>
      <c r="OEE104" s="48"/>
      <c r="OEF104" s="48"/>
      <c r="OEG104" s="48"/>
      <c r="OEH104" s="48"/>
      <c r="OEI104" s="48"/>
      <c r="OEJ104" s="48"/>
      <c r="OEK104" s="48"/>
      <c r="OEL104" s="48"/>
      <c r="OEM104" s="48"/>
      <c r="OEN104" s="48"/>
      <c r="OEO104" s="48"/>
      <c r="OEP104" s="48"/>
      <c r="OEQ104" s="48"/>
      <c r="OER104" s="48"/>
      <c r="OES104" s="48"/>
      <c r="OET104" s="48"/>
      <c r="OEU104" s="48"/>
      <c r="OEV104" s="48"/>
      <c r="OEW104" s="48"/>
      <c r="OEX104" s="48"/>
      <c r="OEY104" s="48"/>
      <c r="OEZ104" s="48"/>
      <c r="OFA104" s="48"/>
      <c r="OFB104" s="48"/>
      <c r="OFC104" s="48"/>
      <c r="OFD104" s="48"/>
      <c r="OFE104" s="48"/>
      <c r="OFF104" s="48"/>
      <c r="OFG104" s="48"/>
      <c r="OFH104" s="48"/>
      <c r="OFI104" s="48"/>
      <c r="OFJ104" s="48"/>
      <c r="OFK104" s="48"/>
      <c r="OFL104" s="48"/>
      <c r="OFM104" s="48"/>
      <c r="OFN104" s="48"/>
      <c r="OFO104" s="48"/>
      <c r="OFP104" s="48"/>
      <c r="OFQ104" s="48"/>
      <c r="OFR104" s="48"/>
      <c r="OFS104" s="48"/>
      <c r="OFT104" s="48"/>
      <c r="OFU104" s="48"/>
      <c r="OFV104" s="48"/>
      <c r="OFW104" s="48"/>
      <c r="OFX104" s="48"/>
      <c r="OFY104" s="48"/>
      <c r="OFZ104" s="48"/>
      <c r="OGA104" s="48"/>
      <c r="OGB104" s="48"/>
      <c r="OGC104" s="48"/>
      <c r="OGD104" s="48"/>
      <c r="OGE104" s="48"/>
      <c r="OGF104" s="48"/>
      <c r="OGG104" s="48"/>
      <c r="OGH104" s="48"/>
      <c r="OGI104" s="48"/>
      <c r="OGJ104" s="48"/>
      <c r="OGK104" s="48"/>
      <c r="OGL104" s="48"/>
      <c r="OGM104" s="48"/>
      <c r="OGN104" s="48"/>
      <c r="OGO104" s="48"/>
      <c r="OGP104" s="48"/>
      <c r="OGQ104" s="48"/>
      <c r="OGR104" s="48"/>
      <c r="OGS104" s="48"/>
      <c r="OGT104" s="48"/>
      <c r="OGU104" s="48"/>
      <c r="OGV104" s="48"/>
      <c r="OGW104" s="48"/>
      <c r="OGX104" s="48"/>
      <c r="OGY104" s="48"/>
      <c r="OGZ104" s="48"/>
      <c r="OHA104" s="48"/>
      <c r="OHB104" s="48"/>
      <c r="OHC104" s="48"/>
      <c r="OHD104" s="48"/>
      <c r="OHE104" s="48"/>
      <c r="OHF104" s="48"/>
      <c r="OHG104" s="48"/>
      <c r="OHH104" s="48"/>
      <c r="OHI104" s="48"/>
      <c r="OHJ104" s="48"/>
      <c r="OHK104" s="48"/>
      <c r="OHL104" s="48"/>
      <c r="OHM104" s="48"/>
      <c r="OHN104" s="48"/>
      <c r="OHO104" s="48"/>
      <c r="OHP104" s="48"/>
      <c r="OHQ104" s="48"/>
      <c r="OHR104" s="48"/>
      <c r="OHS104" s="48"/>
      <c r="OHT104" s="48"/>
      <c r="OHU104" s="48"/>
      <c r="OHV104" s="48"/>
      <c r="OHW104" s="48"/>
      <c r="OHX104" s="48"/>
      <c r="OHY104" s="48"/>
      <c r="OHZ104" s="48"/>
      <c r="OIA104" s="48"/>
      <c r="OIB104" s="48"/>
      <c r="OIC104" s="48"/>
      <c r="OID104" s="48"/>
      <c r="OIE104" s="48"/>
      <c r="OIF104" s="48"/>
      <c r="OIG104" s="48"/>
      <c r="OIH104" s="48"/>
      <c r="OII104" s="48"/>
      <c r="OIJ104" s="48"/>
      <c r="OIK104" s="48"/>
      <c r="OIL104" s="48"/>
      <c r="OIM104" s="48"/>
      <c r="OIN104" s="48"/>
      <c r="OIO104" s="48"/>
      <c r="OIP104" s="48"/>
      <c r="OIQ104" s="48"/>
      <c r="OIR104" s="48"/>
      <c r="OIS104" s="48"/>
      <c r="OIT104" s="48"/>
      <c r="OIU104" s="48"/>
      <c r="OIV104" s="48"/>
      <c r="OIW104" s="48"/>
      <c r="OIX104" s="48"/>
      <c r="OIY104" s="48"/>
      <c r="OIZ104" s="48"/>
      <c r="OJA104" s="48"/>
      <c r="OJB104" s="48"/>
      <c r="OJC104" s="48"/>
      <c r="OJD104" s="48"/>
      <c r="OJE104" s="48"/>
      <c r="OJF104" s="48"/>
      <c r="OJG104" s="48"/>
      <c r="OJH104" s="48"/>
      <c r="OJI104" s="48"/>
      <c r="OJJ104" s="48"/>
      <c r="OJK104" s="48"/>
      <c r="OJL104" s="48"/>
      <c r="OJM104" s="48"/>
      <c r="OJN104" s="48"/>
      <c r="OJO104" s="48"/>
      <c r="OJP104" s="48"/>
      <c r="OJQ104" s="48"/>
      <c r="OJR104" s="48"/>
      <c r="OJS104" s="48"/>
      <c r="OJT104" s="48"/>
      <c r="OJU104" s="48"/>
      <c r="OJV104" s="48"/>
      <c r="OJW104" s="48"/>
      <c r="OJX104" s="48"/>
      <c r="OJY104" s="48"/>
      <c r="OJZ104" s="48"/>
      <c r="OKA104" s="48"/>
      <c r="OKB104" s="48"/>
      <c r="OKC104" s="48"/>
      <c r="OKD104" s="48"/>
      <c r="OKE104" s="48"/>
      <c r="OKF104" s="48"/>
      <c r="OKG104" s="48"/>
      <c r="OKH104" s="48"/>
      <c r="OKI104" s="48"/>
      <c r="OKJ104" s="48"/>
      <c r="OKK104" s="48"/>
      <c r="OKL104" s="48"/>
      <c r="OKM104" s="48"/>
      <c r="OKN104" s="48"/>
      <c r="OKO104" s="48"/>
      <c r="OKP104" s="48"/>
      <c r="OKQ104" s="48"/>
      <c r="OKR104" s="48"/>
      <c r="OKS104" s="48"/>
      <c r="OKT104" s="48"/>
      <c r="OKU104" s="48"/>
      <c r="OKV104" s="48"/>
      <c r="OKW104" s="48"/>
      <c r="OKX104" s="48"/>
      <c r="OKY104" s="48"/>
      <c r="OKZ104" s="48"/>
      <c r="OLA104" s="48"/>
      <c r="OLB104" s="48"/>
      <c r="OLC104" s="48"/>
      <c r="OLD104" s="48"/>
      <c r="OLE104" s="48"/>
      <c r="OLF104" s="48"/>
      <c r="OLG104" s="48"/>
      <c r="OLH104" s="48"/>
      <c r="OLI104" s="48"/>
      <c r="OLJ104" s="48"/>
      <c r="OLK104" s="48"/>
      <c r="OLL104" s="48"/>
      <c r="OLM104" s="48"/>
      <c r="OLN104" s="48"/>
      <c r="OLO104" s="48"/>
      <c r="OLP104" s="48"/>
      <c r="OLQ104" s="48"/>
      <c r="OLR104" s="48"/>
      <c r="OLS104" s="48"/>
      <c r="OLT104" s="48"/>
      <c r="OLU104" s="48"/>
      <c r="OLV104" s="48"/>
      <c r="OLW104" s="48"/>
      <c r="OLX104" s="48"/>
      <c r="OLY104" s="48"/>
      <c r="OLZ104" s="48"/>
      <c r="OMA104" s="48"/>
      <c r="OMB104" s="48"/>
      <c r="OMC104" s="48"/>
      <c r="OMD104" s="48"/>
      <c r="OME104" s="48"/>
      <c r="OMF104" s="48"/>
      <c r="OMG104" s="48"/>
      <c r="OMH104" s="48"/>
      <c r="OMI104" s="48"/>
      <c r="OMJ104" s="48"/>
      <c r="OMK104" s="48"/>
      <c r="OML104" s="48"/>
      <c r="OMM104" s="48"/>
      <c r="OMN104" s="48"/>
      <c r="OMO104" s="48"/>
      <c r="OMP104" s="48"/>
      <c r="OMQ104" s="48"/>
      <c r="OMR104" s="48"/>
      <c r="OMS104" s="48"/>
      <c r="OMT104" s="48"/>
      <c r="OMU104" s="48"/>
      <c r="OMV104" s="48"/>
      <c r="OMW104" s="48"/>
      <c r="OMX104" s="48"/>
      <c r="OMY104" s="48"/>
      <c r="OMZ104" s="48"/>
      <c r="ONA104" s="48"/>
      <c r="ONB104" s="48"/>
      <c r="ONC104" s="48"/>
      <c r="OND104" s="48"/>
      <c r="ONE104" s="48"/>
      <c r="ONF104" s="48"/>
      <c r="ONG104" s="48"/>
      <c r="ONH104" s="48"/>
      <c r="ONI104" s="48"/>
      <c r="ONJ104" s="48"/>
      <c r="ONK104" s="48"/>
      <c r="ONL104" s="48"/>
      <c r="ONM104" s="48"/>
      <c r="ONN104" s="48"/>
      <c r="ONO104" s="48"/>
      <c r="ONP104" s="48"/>
      <c r="ONQ104" s="48"/>
      <c r="ONR104" s="48"/>
      <c r="ONS104" s="48"/>
      <c r="ONT104" s="48"/>
      <c r="ONU104" s="48"/>
      <c r="ONV104" s="48"/>
      <c r="ONW104" s="48"/>
      <c r="ONX104" s="48"/>
      <c r="ONY104" s="48"/>
      <c r="ONZ104" s="48"/>
      <c r="OOA104" s="48"/>
      <c r="OOB104" s="48"/>
      <c r="OOC104" s="48"/>
      <c r="OOD104" s="48"/>
      <c r="OOE104" s="48"/>
      <c r="OOF104" s="48"/>
      <c r="OOG104" s="48"/>
      <c r="OOH104" s="48"/>
      <c r="OOI104" s="48"/>
      <c r="OOJ104" s="48"/>
      <c r="OOK104" s="48"/>
      <c r="OOL104" s="48"/>
      <c r="OOM104" s="48"/>
      <c r="OON104" s="48"/>
      <c r="OOO104" s="48"/>
      <c r="OOP104" s="48"/>
      <c r="OOQ104" s="48"/>
      <c r="OOR104" s="48"/>
      <c r="OOS104" s="48"/>
      <c r="OOT104" s="48"/>
      <c r="OOU104" s="48"/>
      <c r="OOV104" s="48"/>
      <c r="OOW104" s="48"/>
      <c r="OOX104" s="48"/>
      <c r="OOY104" s="48"/>
      <c r="OOZ104" s="48"/>
      <c r="OPA104" s="48"/>
      <c r="OPB104" s="48"/>
      <c r="OPC104" s="48"/>
      <c r="OPD104" s="48"/>
      <c r="OPE104" s="48"/>
      <c r="OPF104" s="48"/>
      <c r="OPG104" s="48"/>
      <c r="OPH104" s="48"/>
      <c r="OPI104" s="48"/>
      <c r="OPJ104" s="48"/>
      <c r="OPK104" s="48"/>
      <c r="OPL104" s="48"/>
      <c r="OPM104" s="48"/>
      <c r="OPN104" s="48"/>
      <c r="OPO104" s="48"/>
      <c r="OPP104" s="48"/>
      <c r="OPQ104" s="48"/>
      <c r="OPR104" s="48"/>
      <c r="OPS104" s="48"/>
      <c r="OPT104" s="48"/>
      <c r="OPU104" s="48"/>
      <c r="OPV104" s="48"/>
      <c r="OPW104" s="48"/>
      <c r="OPX104" s="48"/>
      <c r="OPY104" s="48"/>
      <c r="OPZ104" s="48"/>
      <c r="OQA104" s="48"/>
      <c r="OQB104" s="48"/>
      <c r="OQC104" s="48"/>
      <c r="OQD104" s="48"/>
      <c r="OQE104" s="48"/>
      <c r="OQF104" s="48"/>
      <c r="OQG104" s="48"/>
      <c r="OQH104" s="48"/>
      <c r="OQI104" s="48"/>
      <c r="OQJ104" s="48"/>
      <c r="OQK104" s="48"/>
      <c r="OQL104" s="48"/>
      <c r="OQM104" s="48"/>
      <c r="OQN104" s="48"/>
      <c r="OQO104" s="48"/>
      <c r="OQP104" s="48"/>
      <c r="OQQ104" s="48"/>
      <c r="OQR104" s="48"/>
      <c r="OQS104" s="48"/>
      <c r="OQT104" s="48"/>
      <c r="OQU104" s="48"/>
      <c r="OQV104" s="48"/>
      <c r="OQW104" s="48"/>
      <c r="OQX104" s="48"/>
      <c r="OQY104" s="48"/>
      <c r="OQZ104" s="48"/>
      <c r="ORA104" s="48"/>
      <c r="ORB104" s="48"/>
      <c r="ORC104" s="48"/>
      <c r="ORD104" s="48"/>
      <c r="ORE104" s="48"/>
      <c r="ORF104" s="48"/>
      <c r="ORG104" s="48"/>
      <c r="ORH104" s="48"/>
      <c r="ORI104" s="48"/>
      <c r="ORJ104" s="48"/>
      <c r="ORK104" s="48"/>
      <c r="ORL104" s="48"/>
      <c r="ORM104" s="48"/>
      <c r="ORN104" s="48"/>
      <c r="ORO104" s="48"/>
      <c r="ORP104" s="48"/>
      <c r="ORQ104" s="48"/>
      <c r="ORR104" s="48"/>
      <c r="ORS104" s="48"/>
      <c r="ORT104" s="48"/>
      <c r="ORU104" s="48"/>
      <c r="ORV104" s="48"/>
      <c r="ORW104" s="48"/>
      <c r="ORX104" s="48"/>
      <c r="ORY104" s="48"/>
      <c r="ORZ104" s="48"/>
      <c r="OSA104" s="48"/>
      <c r="OSB104" s="48"/>
      <c r="OSC104" s="48"/>
      <c r="OSD104" s="48"/>
      <c r="OSE104" s="48"/>
      <c r="OSF104" s="48"/>
      <c r="OSG104" s="48"/>
      <c r="OSH104" s="48"/>
      <c r="OSI104" s="48"/>
      <c r="OSJ104" s="48"/>
      <c r="OSK104" s="48"/>
      <c r="OSL104" s="48"/>
      <c r="OSM104" s="48"/>
      <c r="OSN104" s="48"/>
      <c r="OSO104" s="48"/>
      <c r="OSP104" s="48"/>
      <c r="OSQ104" s="48"/>
      <c r="OSR104" s="48"/>
      <c r="OSS104" s="48"/>
      <c r="OST104" s="48"/>
      <c r="OSU104" s="48"/>
      <c r="OSV104" s="48"/>
      <c r="OSW104" s="48"/>
      <c r="OSX104" s="48"/>
      <c r="OSY104" s="48"/>
      <c r="OSZ104" s="48"/>
      <c r="OTA104" s="48"/>
      <c r="OTB104" s="48"/>
      <c r="OTC104" s="48"/>
      <c r="OTD104" s="48"/>
      <c r="OTE104" s="48"/>
      <c r="OTF104" s="48"/>
      <c r="OTG104" s="48"/>
      <c r="OTH104" s="48"/>
      <c r="OTI104" s="48"/>
      <c r="OTJ104" s="48"/>
      <c r="OTK104" s="48"/>
      <c r="OTL104" s="48"/>
      <c r="OTM104" s="48"/>
      <c r="OTN104" s="48"/>
      <c r="OTO104" s="48"/>
      <c r="OTP104" s="48"/>
      <c r="OTQ104" s="48"/>
      <c r="OTR104" s="48"/>
      <c r="OTS104" s="48"/>
      <c r="OTT104" s="48"/>
      <c r="OTU104" s="48"/>
      <c r="OTV104" s="48"/>
      <c r="OTW104" s="48"/>
      <c r="OTX104" s="48"/>
      <c r="OTY104" s="48"/>
      <c r="OTZ104" s="48"/>
      <c r="OUA104" s="48"/>
      <c r="OUB104" s="48"/>
      <c r="OUC104" s="48"/>
      <c r="OUD104" s="48"/>
      <c r="OUE104" s="48"/>
      <c r="OUF104" s="48"/>
      <c r="OUG104" s="48"/>
      <c r="OUH104" s="48"/>
      <c r="OUI104" s="48"/>
      <c r="OUJ104" s="48"/>
      <c r="OUK104" s="48"/>
      <c r="OUL104" s="48"/>
      <c r="OUM104" s="48"/>
      <c r="OUN104" s="48"/>
      <c r="OUO104" s="48"/>
      <c r="OUP104" s="48"/>
      <c r="OUQ104" s="48"/>
      <c r="OUR104" s="48"/>
      <c r="OUS104" s="48"/>
      <c r="OUT104" s="48"/>
      <c r="OUU104" s="48"/>
      <c r="OUV104" s="48"/>
      <c r="OUW104" s="48"/>
      <c r="OUX104" s="48"/>
      <c r="OUY104" s="48"/>
      <c r="OUZ104" s="48"/>
      <c r="OVA104" s="48"/>
      <c r="OVB104" s="48"/>
      <c r="OVC104" s="48"/>
      <c r="OVD104" s="48"/>
      <c r="OVE104" s="48"/>
      <c r="OVF104" s="48"/>
      <c r="OVG104" s="48"/>
      <c r="OVH104" s="48"/>
      <c r="OVI104" s="48"/>
      <c r="OVJ104" s="48"/>
      <c r="OVK104" s="48"/>
      <c r="OVL104" s="48"/>
      <c r="OVM104" s="48"/>
      <c r="OVN104" s="48"/>
      <c r="OVO104" s="48"/>
      <c r="OVP104" s="48"/>
      <c r="OVQ104" s="48"/>
      <c r="OVR104" s="48"/>
      <c r="OVS104" s="48"/>
      <c r="OVT104" s="48"/>
      <c r="OVU104" s="48"/>
      <c r="OVV104" s="48"/>
      <c r="OVW104" s="48"/>
      <c r="OVX104" s="48"/>
      <c r="OVY104" s="48"/>
      <c r="OVZ104" s="48"/>
      <c r="OWA104" s="48"/>
      <c r="OWB104" s="48"/>
      <c r="OWC104" s="48"/>
      <c r="OWD104" s="48"/>
      <c r="OWE104" s="48"/>
      <c r="OWF104" s="48"/>
      <c r="OWG104" s="48"/>
      <c r="OWH104" s="48"/>
      <c r="OWI104" s="48"/>
      <c r="OWJ104" s="48"/>
      <c r="OWK104" s="48"/>
      <c r="OWL104" s="48"/>
      <c r="OWM104" s="48"/>
      <c r="OWN104" s="48"/>
      <c r="OWO104" s="48"/>
      <c r="OWP104" s="48"/>
      <c r="OWQ104" s="48"/>
      <c r="OWR104" s="48"/>
      <c r="OWS104" s="48"/>
      <c r="OWT104" s="48"/>
      <c r="OWU104" s="48"/>
      <c r="OWV104" s="48"/>
      <c r="OWW104" s="48"/>
      <c r="OWX104" s="48"/>
      <c r="OWY104" s="48"/>
      <c r="OWZ104" s="48"/>
      <c r="OXA104" s="48"/>
      <c r="OXB104" s="48"/>
      <c r="OXC104" s="48"/>
      <c r="OXD104" s="48"/>
      <c r="OXE104" s="48"/>
      <c r="OXF104" s="48"/>
      <c r="OXG104" s="48"/>
      <c r="OXH104" s="48"/>
      <c r="OXI104" s="48"/>
      <c r="OXJ104" s="48"/>
      <c r="OXK104" s="48"/>
      <c r="OXL104" s="48"/>
      <c r="OXM104" s="48"/>
      <c r="OXN104" s="48"/>
      <c r="OXO104" s="48"/>
      <c r="OXP104" s="48"/>
      <c r="OXQ104" s="48"/>
      <c r="OXR104" s="48"/>
      <c r="OXS104" s="48"/>
      <c r="OXT104" s="48"/>
      <c r="OXU104" s="48"/>
      <c r="OXV104" s="48"/>
      <c r="OXW104" s="48"/>
      <c r="OXX104" s="48"/>
      <c r="OXY104" s="48"/>
      <c r="OXZ104" s="48"/>
      <c r="OYA104" s="48"/>
      <c r="OYB104" s="48"/>
      <c r="OYC104" s="48"/>
      <c r="OYD104" s="48"/>
      <c r="OYE104" s="48"/>
      <c r="OYF104" s="48"/>
      <c r="OYG104" s="48"/>
      <c r="OYH104" s="48"/>
      <c r="OYI104" s="48"/>
      <c r="OYJ104" s="48"/>
      <c r="OYK104" s="48"/>
      <c r="OYL104" s="48"/>
      <c r="OYM104" s="48"/>
      <c r="OYN104" s="48"/>
      <c r="OYO104" s="48"/>
      <c r="OYP104" s="48"/>
      <c r="OYQ104" s="48"/>
      <c r="OYR104" s="48"/>
      <c r="OYS104" s="48"/>
      <c r="OYT104" s="48"/>
      <c r="OYU104" s="48"/>
      <c r="OYV104" s="48"/>
      <c r="OYW104" s="48"/>
      <c r="OYX104" s="48"/>
      <c r="OYY104" s="48"/>
      <c r="OYZ104" s="48"/>
      <c r="OZA104" s="48"/>
      <c r="OZB104" s="48"/>
      <c r="OZC104" s="48"/>
      <c r="OZD104" s="48"/>
      <c r="OZE104" s="48"/>
      <c r="OZF104" s="48"/>
      <c r="OZG104" s="48"/>
      <c r="OZH104" s="48"/>
      <c r="OZI104" s="48"/>
      <c r="OZJ104" s="48"/>
      <c r="OZK104" s="48"/>
      <c r="OZL104" s="48"/>
      <c r="OZM104" s="48"/>
      <c r="OZN104" s="48"/>
      <c r="OZO104" s="48"/>
      <c r="OZP104" s="48"/>
      <c r="OZQ104" s="48"/>
      <c r="OZR104" s="48"/>
      <c r="OZS104" s="48"/>
      <c r="OZT104" s="48"/>
      <c r="OZU104" s="48"/>
      <c r="OZV104" s="48"/>
      <c r="OZW104" s="48"/>
      <c r="OZX104" s="48"/>
      <c r="OZY104" s="48"/>
      <c r="OZZ104" s="48"/>
      <c r="PAA104" s="48"/>
      <c r="PAB104" s="48"/>
      <c r="PAC104" s="48"/>
      <c r="PAD104" s="48"/>
      <c r="PAE104" s="48"/>
      <c r="PAF104" s="48"/>
      <c r="PAG104" s="48"/>
      <c r="PAH104" s="48"/>
      <c r="PAI104" s="48"/>
      <c r="PAJ104" s="48"/>
      <c r="PAK104" s="48"/>
      <c r="PAL104" s="48"/>
      <c r="PAM104" s="48"/>
      <c r="PAN104" s="48"/>
      <c r="PAO104" s="48"/>
      <c r="PAP104" s="48"/>
      <c r="PAQ104" s="48"/>
      <c r="PAR104" s="48"/>
      <c r="PAS104" s="48"/>
      <c r="PAT104" s="48"/>
      <c r="PAU104" s="48"/>
      <c r="PAV104" s="48"/>
      <c r="PAW104" s="48"/>
      <c r="PAX104" s="48"/>
      <c r="PAY104" s="48"/>
      <c r="PAZ104" s="48"/>
      <c r="PBA104" s="48"/>
      <c r="PBB104" s="48"/>
      <c r="PBC104" s="48"/>
      <c r="PBD104" s="48"/>
      <c r="PBE104" s="48"/>
      <c r="PBF104" s="48"/>
      <c r="PBG104" s="48"/>
      <c r="PBH104" s="48"/>
      <c r="PBI104" s="48"/>
      <c r="PBJ104" s="48"/>
      <c r="PBK104" s="48"/>
      <c r="PBL104" s="48"/>
      <c r="PBM104" s="48"/>
      <c r="PBN104" s="48"/>
      <c r="PBO104" s="48"/>
      <c r="PBP104" s="48"/>
      <c r="PBQ104" s="48"/>
      <c r="PBR104" s="48"/>
      <c r="PBS104" s="48"/>
      <c r="PBT104" s="48"/>
      <c r="PBU104" s="48"/>
      <c r="PBV104" s="48"/>
      <c r="PBW104" s="48"/>
      <c r="PBX104" s="48"/>
      <c r="PBY104" s="48"/>
      <c r="PBZ104" s="48"/>
      <c r="PCA104" s="48"/>
      <c r="PCB104" s="48"/>
      <c r="PCC104" s="48"/>
      <c r="PCD104" s="48"/>
      <c r="PCE104" s="48"/>
      <c r="PCF104" s="48"/>
      <c r="PCG104" s="48"/>
      <c r="PCH104" s="48"/>
      <c r="PCI104" s="48"/>
      <c r="PCJ104" s="48"/>
      <c r="PCK104" s="48"/>
      <c r="PCL104" s="48"/>
      <c r="PCM104" s="48"/>
      <c r="PCN104" s="48"/>
      <c r="PCO104" s="48"/>
      <c r="PCP104" s="48"/>
      <c r="PCQ104" s="48"/>
      <c r="PCR104" s="48"/>
      <c r="PCS104" s="48"/>
      <c r="PCT104" s="48"/>
      <c r="PCU104" s="48"/>
      <c r="PCV104" s="48"/>
      <c r="PCW104" s="48"/>
      <c r="PCX104" s="48"/>
      <c r="PCY104" s="48"/>
      <c r="PCZ104" s="48"/>
      <c r="PDA104" s="48"/>
      <c r="PDB104" s="48"/>
      <c r="PDC104" s="48"/>
      <c r="PDD104" s="48"/>
      <c r="PDE104" s="48"/>
      <c r="PDF104" s="48"/>
      <c r="PDG104" s="48"/>
      <c r="PDH104" s="48"/>
      <c r="PDI104" s="48"/>
      <c r="PDJ104" s="48"/>
      <c r="PDK104" s="48"/>
      <c r="PDL104" s="48"/>
      <c r="PDM104" s="48"/>
      <c r="PDN104" s="48"/>
      <c r="PDO104" s="48"/>
      <c r="PDP104" s="48"/>
      <c r="PDQ104" s="48"/>
      <c r="PDR104" s="48"/>
      <c r="PDS104" s="48"/>
      <c r="PDT104" s="48"/>
      <c r="PDU104" s="48"/>
      <c r="PDV104" s="48"/>
      <c r="PDW104" s="48"/>
      <c r="PDX104" s="48"/>
      <c r="PDY104" s="48"/>
      <c r="PDZ104" s="48"/>
      <c r="PEA104" s="48"/>
      <c r="PEB104" s="48"/>
      <c r="PEC104" s="48"/>
      <c r="PED104" s="48"/>
      <c r="PEE104" s="48"/>
      <c r="PEF104" s="48"/>
      <c r="PEG104" s="48"/>
      <c r="PEH104" s="48"/>
      <c r="PEI104" s="48"/>
      <c r="PEJ104" s="48"/>
      <c r="PEK104" s="48"/>
      <c r="PEL104" s="48"/>
      <c r="PEM104" s="48"/>
      <c r="PEN104" s="48"/>
      <c r="PEO104" s="48"/>
      <c r="PEP104" s="48"/>
      <c r="PEQ104" s="48"/>
      <c r="PER104" s="48"/>
      <c r="PES104" s="48"/>
      <c r="PET104" s="48"/>
      <c r="PEU104" s="48"/>
      <c r="PEV104" s="48"/>
      <c r="PEW104" s="48"/>
      <c r="PEX104" s="48"/>
      <c r="PEY104" s="48"/>
      <c r="PEZ104" s="48"/>
      <c r="PFA104" s="48"/>
      <c r="PFB104" s="48"/>
      <c r="PFC104" s="48"/>
      <c r="PFD104" s="48"/>
      <c r="PFE104" s="48"/>
      <c r="PFF104" s="48"/>
      <c r="PFG104" s="48"/>
      <c r="PFH104" s="48"/>
      <c r="PFI104" s="48"/>
      <c r="PFJ104" s="48"/>
      <c r="PFK104" s="48"/>
      <c r="PFL104" s="48"/>
      <c r="PFM104" s="48"/>
      <c r="PFN104" s="48"/>
      <c r="PFO104" s="48"/>
      <c r="PFP104" s="48"/>
      <c r="PFQ104" s="48"/>
      <c r="PFR104" s="48"/>
      <c r="PFS104" s="48"/>
      <c r="PFT104" s="48"/>
      <c r="PFU104" s="48"/>
      <c r="PFV104" s="48"/>
      <c r="PFW104" s="48"/>
      <c r="PFX104" s="48"/>
      <c r="PFY104" s="48"/>
      <c r="PFZ104" s="48"/>
      <c r="PGA104" s="48"/>
      <c r="PGB104" s="48"/>
      <c r="PGC104" s="48"/>
      <c r="PGD104" s="48"/>
      <c r="PGE104" s="48"/>
      <c r="PGF104" s="48"/>
      <c r="PGG104" s="48"/>
      <c r="PGH104" s="48"/>
      <c r="PGI104" s="48"/>
      <c r="PGJ104" s="48"/>
      <c r="PGK104" s="48"/>
      <c r="PGL104" s="48"/>
      <c r="PGM104" s="48"/>
      <c r="PGN104" s="48"/>
      <c r="PGO104" s="48"/>
      <c r="PGP104" s="48"/>
      <c r="PGQ104" s="48"/>
      <c r="PGR104" s="48"/>
      <c r="PGS104" s="48"/>
      <c r="PGT104" s="48"/>
      <c r="PGU104" s="48"/>
      <c r="PGV104" s="48"/>
      <c r="PGW104" s="48"/>
      <c r="PGX104" s="48"/>
      <c r="PGY104" s="48"/>
      <c r="PGZ104" s="48"/>
      <c r="PHA104" s="48"/>
      <c r="PHB104" s="48"/>
      <c r="PHC104" s="48"/>
      <c r="PHD104" s="48"/>
      <c r="PHE104" s="48"/>
      <c r="PHF104" s="48"/>
      <c r="PHG104" s="48"/>
      <c r="PHH104" s="48"/>
      <c r="PHI104" s="48"/>
      <c r="PHJ104" s="48"/>
      <c r="PHK104" s="48"/>
      <c r="PHL104" s="48"/>
      <c r="PHM104" s="48"/>
      <c r="PHN104" s="48"/>
      <c r="PHO104" s="48"/>
      <c r="PHP104" s="48"/>
      <c r="PHQ104" s="48"/>
      <c r="PHR104" s="48"/>
      <c r="PHS104" s="48"/>
      <c r="PHT104" s="48"/>
      <c r="PHU104" s="48"/>
      <c r="PHV104" s="48"/>
      <c r="PHW104" s="48"/>
      <c r="PHX104" s="48"/>
      <c r="PHY104" s="48"/>
      <c r="PHZ104" s="48"/>
      <c r="PIA104" s="48"/>
      <c r="PIB104" s="48"/>
      <c r="PIC104" s="48"/>
      <c r="PID104" s="48"/>
      <c r="PIE104" s="48"/>
      <c r="PIF104" s="48"/>
      <c r="PIG104" s="48"/>
      <c r="PIH104" s="48"/>
      <c r="PII104" s="48"/>
      <c r="PIJ104" s="48"/>
      <c r="PIK104" s="48"/>
      <c r="PIL104" s="48"/>
      <c r="PIM104" s="48"/>
      <c r="PIN104" s="48"/>
      <c r="PIO104" s="48"/>
      <c r="PIP104" s="48"/>
      <c r="PIQ104" s="48"/>
      <c r="PIR104" s="48"/>
      <c r="PIS104" s="48"/>
      <c r="PIT104" s="48"/>
      <c r="PIU104" s="48"/>
      <c r="PIV104" s="48"/>
      <c r="PIW104" s="48"/>
      <c r="PIX104" s="48"/>
      <c r="PIY104" s="48"/>
      <c r="PIZ104" s="48"/>
      <c r="PJA104" s="48"/>
      <c r="PJB104" s="48"/>
      <c r="PJC104" s="48"/>
      <c r="PJD104" s="48"/>
      <c r="PJE104" s="48"/>
      <c r="PJF104" s="48"/>
      <c r="PJG104" s="48"/>
      <c r="PJH104" s="48"/>
      <c r="PJI104" s="48"/>
      <c r="PJJ104" s="48"/>
      <c r="PJK104" s="48"/>
      <c r="PJL104" s="48"/>
      <c r="PJM104" s="48"/>
      <c r="PJN104" s="48"/>
      <c r="PJO104" s="48"/>
      <c r="PJP104" s="48"/>
      <c r="PJQ104" s="48"/>
      <c r="PJR104" s="48"/>
      <c r="PJS104" s="48"/>
      <c r="PJT104" s="48"/>
      <c r="PJU104" s="48"/>
      <c r="PJV104" s="48"/>
      <c r="PJW104" s="48"/>
      <c r="PJX104" s="48"/>
      <c r="PJY104" s="48"/>
      <c r="PJZ104" s="48"/>
      <c r="PKA104" s="48"/>
      <c r="PKB104" s="48"/>
      <c r="PKC104" s="48"/>
      <c r="PKD104" s="48"/>
      <c r="PKE104" s="48"/>
      <c r="PKF104" s="48"/>
      <c r="PKG104" s="48"/>
      <c r="PKH104" s="48"/>
      <c r="PKI104" s="48"/>
      <c r="PKJ104" s="48"/>
      <c r="PKK104" s="48"/>
      <c r="PKL104" s="48"/>
      <c r="PKM104" s="48"/>
      <c r="PKN104" s="48"/>
      <c r="PKO104" s="48"/>
      <c r="PKP104" s="48"/>
      <c r="PKQ104" s="48"/>
      <c r="PKR104" s="48"/>
      <c r="PKS104" s="48"/>
      <c r="PKT104" s="48"/>
      <c r="PKU104" s="48"/>
      <c r="PKV104" s="48"/>
      <c r="PKW104" s="48"/>
      <c r="PKX104" s="48"/>
      <c r="PKY104" s="48"/>
      <c r="PKZ104" s="48"/>
      <c r="PLA104" s="48"/>
      <c r="PLB104" s="48"/>
      <c r="PLC104" s="48"/>
      <c r="PLD104" s="48"/>
      <c r="PLE104" s="48"/>
      <c r="PLF104" s="48"/>
      <c r="PLG104" s="48"/>
      <c r="PLH104" s="48"/>
      <c r="PLI104" s="48"/>
      <c r="PLJ104" s="48"/>
      <c r="PLK104" s="48"/>
      <c r="PLL104" s="48"/>
      <c r="PLM104" s="48"/>
      <c r="PLN104" s="48"/>
      <c r="PLO104" s="48"/>
      <c r="PLP104" s="48"/>
      <c r="PLQ104" s="48"/>
      <c r="PLR104" s="48"/>
      <c r="PLS104" s="48"/>
      <c r="PLT104" s="48"/>
      <c r="PLU104" s="48"/>
      <c r="PLV104" s="48"/>
      <c r="PLW104" s="48"/>
      <c r="PLX104" s="48"/>
      <c r="PLY104" s="48"/>
      <c r="PLZ104" s="48"/>
      <c r="PMA104" s="48"/>
      <c r="PMB104" s="48"/>
      <c r="PMC104" s="48"/>
      <c r="PMD104" s="48"/>
      <c r="PME104" s="48"/>
      <c r="PMF104" s="48"/>
      <c r="PMG104" s="48"/>
      <c r="PMH104" s="48"/>
      <c r="PMI104" s="48"/>
      <c r="PMJ104" s="48"/>
      <c r="PMK104" s="48"/>
      <c r="PML104" s="48"/>
      <c r="PMM104" s="48"/>
      <c r="PMN104" s="48"/>
      <c r="PMO104" s="48"/>
      <c r="PMP104" s="48"/>
      <c r="PMQ104" s="48"/>
      <c r="PMR104" s="48"/>
      <c r="PMS104" s="48"/>
      <c r="PMT104" s="48"/>
      <c r="PMU104" s="48"/>
      <c r="PMV104" s="48"/>
      <c r="PMW104" s="48"/>
      <c r="PMX104" s="48"/>
      <c r="PMY104" s="48"/>
      <c r="PMZ104" s="48"/>
      <c r="PNA104" s="48"/>
      <c r="PNB104" s="48"/>
      <c r="PNC104" s="48"/>
      <c r="PND104" s="48"/>
      <c r="PNE104" s="48"/>
      <c r="PNF104" s="48"/>
      <c r="PNG104" s="48"/>
      <c r="PNH104" s="48"/>
      <c r="PNI104" s="48"/>
      <c r="PNJ104" s="48"/>
      <c r="PNK104" s="48"/>
      <c r="PNL104" s="48"/>
      <c r="PNM104" s="48"/>
      <c r="PNN104" s="48"/>
      <c r="PNO104" s="48"/>
      <c r="PNP104" s="48"/>
      <c r="PNQ104" s="48"/>
      <c r="PNR104" s="48"/>
      <c r="PNS104" s="48"/>
      <c r="PNT104" s="48"/>
      <c r="PNU104" s="48"/>
      <c r="PNV104" s="48"/>
      <c r="PNW104" s="48"/>
      <c r="PNX104" s="48"/>
      <c r="PNY104" s="48"/>
      <c r="PNZ104" s="48"/>
      <c r="POA104" s="48"/>
      <c r="POB104" s="48"/>
      <c r="POC104" s="48"/>
      <c r="POD104" s="48"/>
      <c r="POE104" s="48"/>
      <c r="POF104" s="48"/>
      <c r="POG104" s="48"/>
      <c r="POH104" s="48"/>
      <c r="POI104" s="48"/>
      <c r="POJ104" s="48"/>
      <c r="POK104" s="48"/>
      <c r="POL104" s="48"/>
      <c r="POM104" s="48"/>
      <c r="PON104" s="48"/>
      <c r="POO104" s="48"/>
      <c r="POP104" s="48"/>
      <c r="POQ104" s="48"/>
      <c r="POR104" s="48"/>
      <c r="POS104" s="48"/>
      <c r="POT104" s="48"/>
      <c r="POU104" s="48"/>
      <c r="POV104" s="48"/>
      <c r="POW104" s="48"/>
      <c r="POX104" s="48"/>
      <c r="POY104" s="48"/>
      <c r="POZ104" s="48"/>
      <c r="PPA104" s="48"/>
      <c r="PPB104" s="48"/>
      <c r="PPC104" s="48"/>
      <c r="PPD104" s="48"/>
      <c r="PPE104" s="48"/>
      <c r="PPF104" s="48"/>
      <c r="PPG104" s="48"/>
      <c r="PPH104" s="48"/>
      <c r="PPI104" s="48"/>
      <c r="PPJ104" s="48"/>
      <c r="PPK104" s="48"/>
      <c r="PPL104" s="48"/>
      <c r="PPM104" s="48"/>
      <c r="PPN104" s="48"/>
      <c r="PPO104" s="48"/>
      <c r="PPP104" s="48"/>
      <c r="PPQ104" s="48"/>
      <c r="PPR104" s="48"/>
      <c r="PPS104" s="48"/>
      <c r="PPT104" s="48"/>
      <c r="PPU104" s="48"/>
      <c r="PPV104" s="48"/>
      <c r="PPW104" s="48"/>
      <c r="PPX104" s="48"/>
      <c r="PPY104" s="48"/>
      <c r="PPZ104" s="48"/>
      <c r="PQA104" s="48"/>
      <c r="PQB104" s="48"/>
      <c r="PQC104" s="48"/>
      <c r="PQD104" s="48"/>
      <c r="PQE104" s="48"/>
      <c r="PQF104" s="48"/>
      <c r="PQG104" s="48"/>
      <c r="PQH104" s="48"/>
      <c r="PQI104" s="48"/>
      <c r="PQJ104" s="48"/>
      <c r="PQK104" s="48"/>
      <c r="PQL104" s="48"/>
      <c r="PQM104" s="48"/>
      <c r="PQN104" s="48"/>
      <c r="PQO104" s="48"/>
      <c r="PQP104" s="48"/>
      <c r="PQQ104" s="48"/>
      <c r="PQR104" s="48"/>
      <c r="PQS104" s="48"/>
      <c r="PQT104" s="48"/>
      <c r="PQU104" s="48"/>
      <c r="PQV104" s="48"/>
      <c r="PQW104" s="48"/>
      <c r="PQX104" s="48"/>
      <c r="PQY104" s="48"/>
      <c r="PQZ104" s="48"/>
      <c r="PRA104" s="48"/>
      <c r="PRB104" s="48"/>
      <c r="PRC104" s="48"/>
      <c r="PRD104" s="48"/>
      <c r="PRE104" s="48"/>
      <c r="PRF104" s="48"/>
      <c r="PRG104" s="48"/>
      <c r="PRH104" s="48"/>
      <c r="PRI104" s="48"/>
      <c r="PRJ104" s="48"/>
      <c r="PRK104" s="48"/>
      <c r="PRL104" s="48"/>
      <c r="PRM104" s="48"/>
      <c r="PRN104" s="48"/>
      <c r="PRO104" s="48"/>
      <c r="PRP104" s="48"/>
      <c r="PRQ104" s="48"/>
      <c r="PRR104" s="48"/>
      <c r="PRS104" s="48"/>
      <c r="PRT104" s="48"/>
      <c r="PRU104" s="48"/>
      <c r="PRV104" s="48"/>
      <c r="PRW104" s="48"/>
      <c r="PRX104" s="48"/>
      <c r="PRY104" s="48"/>
      <c r="PRZ104" s="48"/>
      <c r="PSA104" s="48"/>
      <c r="PSB104" s="48"/>
      <c r="PSC104" s="48"/>
      <c r="PSD104" s="48"/>
      <c r="PSE104" s="48"/>
      <c r="PSF104" s="48"/>
      <c r="PSG104" s="48"/>
      <c r="PSH104" s="48"/>
      <c r="PSI104" s="48"/>
      <c r="PSJ104" s="48"/>
      <c r="PSK104" s="48"/>
      <c r="PSL104" s="48"/>
      <c r="PSM104" s="48"/>
      <c r="PSN104" s="48"/>
      <c r="PSO104" s="48"/>
      <c r="PSP104" s="48"/>
      <c r="PSQ104" s="48"/>
      <c r="PSR104" s="48"/>
      <c r="PSS104" s="48"/>
      <c r="PST104" s="48"/>
      <c r="PSU104" s="48"/>
      <c r="PSV104" s="48"/>
      <c r="PSW104" s="48"/>
      <c r="PSX104" s="48"/>
      <c r="PSY104" s="48"/>
      <c r="PSZ104" s="48"/>
      <c r="PTA104" s="48"/>
      <c r="PTB104" s="48"/>
      <c r="PTC104" s="48"/>
      <c r="PTD104" s="48"/>
      <c r="PTE104" s="48"/>
      <c r="PTF104" s="48"/>
      <c r="PTG104" s="48"/>
      <c r="PTH104" s="48"/>
      <c r="PTI104" s="48"/>
      <c r="PTJ104" s="48"/>
      <c r="PTK104" s="48"/>
      <c r="PTL104" s="48"/>
      <c r="PTM104" s="48"/>
      <c r="PTN104" s="48"/>
      <c r="PTO104" s="48"/>
      <c r="PTP104" s="48"/>
      <c r="PTQ104" s="48"/>
      <c r="PTR104" s="48"/>
      <c r="PTS104" s="48"/>
      <c r="PTT104" s="48"/>
      <c r="PTU104" s="48"/>
      <c r="PTV104" s="48"/>
      <c r="PTW104" s="48"/>
      <c r="PTX104" s="48"/>
      <c r="PTY104" s="48"/>
      <c r="PTZ104" s="48"/>
      <c r="PUA104" s="48"/>
      <c r="PUB104" s="48"/>
      <c r="PUC104" s="48"/>
      <c r="PUD104" s="48"/>
      <c r="PUE104" s="48"/>
      <c r="PUF104" s="48"/>
      <c r="PUG104" s="48"/>
      <c r="PUH104" s="48"/>
      <c r="PUI104" s="48"/>
      <c r="PUJ104" s="48"/>
      <c r="PUK104" s="48"/>
      <c r="PUL104" s="48"/>
      <c r="PUM104" s="48"/>
      <c r="PUN104" s="48"/>
      <c r="PUO104" s="48"/>
      <c r="PUP104" s="48"/>
      <c r="PUQ104" s="48"/>
      <c r="PUR104" s="48"/>
      <c r="PUS104" s="48"/>
      <c r="PUT104" s="48"/>
      <c r="PUU104" s="48"/>
      <c r="PUV104" s="48"/>
      <c r="PUW104" s="48"/>
      <c r="PUX104" s="48"/>
      <c r="PUY104" s="48"/>
      <c r="PUZ104" s="48"/>
      <c r="PVA104" s="48"/>
      <c r="PVB104" s="48"/>
      <c r="PVC104" s="48"/>
      <c r="PVD104" s="48"/>
      <c r="PVE104" s="48"/>
      <c r="PVF104" s="48"/>
      <c r="PVG104" s="48"/>
      <c r="PVH104" s="48"/>
      <c r="PVI104" s="48"/>
      <c r="PVJ104" s="48"/>
      <c r="PVK104" s="48"/>
      <c r="PVL104" s="48"/>
      <c r="PVM104" s="48"/>
      <c r="PVN104" s="48"/>
      <c r="PVO104" s="48"/>
      <c r="PVP104" s="48"/>
      <c r="PVQ104" s="48"/>
      <c r="PVR104" s="48"/>
      <c r="PVS104" s="48"/>
      <c r="PVT104" s="48"/>
      <c r="PVU104" s="48"/>
      <c r="PVV104" s="48"/>
      <c r="PVW104" s="48"/>
      <c r="PVX104" s="48"/>
      <c r="PVY104" s="48"/>
      <c r="PVZ104" s="48"/>
      <c r="PWA104" s="48"/>
      <c r="PWB104" s="48"/>
      <c r="PWC104" s="48"/>
      <c r="PWD104" s="48"/>
      <c r="PWE104" s="48"/>
      <c r="PWF104" s="48"/>
      <c r="PWG104" s="48"/>
      <c r="PWH104" s="48"/>
      <c r="PWI104" s="48"/>
      <c r="PWJ104" s="48"/>
      <c r="PWK104" s="48"/>
      <c r="PWL104" s="48"/>
      <c r="PWM104" s="48"/>
      <c r="PWN104" s="48"/>
      <c r="PWO104" s="48"/>
      <c r="PWP104" s="48"/>
      <c r="PWQ104" s="48"/>
      <c r="PWR104" s="48"/>
      <c r="PWS104" s="48"/>
      <c r="PWT104" s="48"/>
      <c r="PWU104" s="48"/>
      <c r="PWV104" s="48"/>
      <c r="PWW104" s="48"/>
      <c r="PWX104" s="48"/>
      <c r="PWY104" s="48"/>
      <c r="PWZ104" s="48"/>
      <c r="PXA104" s="48"/>
      <c r="PXB104" s="48"/>
      <c r="PXC104" s="48"/>
      <c r="PXD104" s="48"/>
      <c r="PXE104" s="48"/>
      <c r="PXF104" s="48"/>
      <c r="PXG104" s="48"/>
      <c r="PXH104" s="48"/>
      <c r="PXI104" s="48"/>
      <c r="PXJ104" s="48"/>
      <c r="PXK104" s="48"/>
      <c r="PXL104" s="48"/>
      <c r="PXM104" s="48"/>
      <c r="PXN104" s="48"/>
      <c r="PXO104" s="48"/>
      <c r="PXP104" s="48"/>
      <c r="PXQ104" s="48"/>
      <c r="PXR104" s="48"/>
      <c r="PXS104" s="48"/>
      <c r="PXT104" s="48"/>
      <c r="PXU104" s="48"/>
      <c r="PXV104" s="48"/>
      <c r="PXW104" s="48"/>
      <c r="PXX104" s="48"/>
      <c r="PXY104" s="48"/>
      <c r="PXZ104" s="48"/>
      <c r="PYA104" s="48"/>
      <c r="PYB104" s="48"/>
      <c r="PYC104" s="48"/>
      <c r="PYD104" s="48"/>
      <c r="PYE104" s="48"/>
      <c r="PYF104" s="48"/>
      <c r="PYG104" s="48"/>
      <c r="PYH104" s="48"/>
      <c r="PYI104" s="48"/>
      <c r="PYJ104" s="48"/>
      <c r="PYK104" s="48"/>
      <c r="PYL104" s="48"/>
      <c r="PYM104" s="48"/>
      <c r="PYN104" s="48"/>
      <c r="PYO104" s="48"/>
      <c r="PYP104" s="48"/>
      <c r="PYQ104" s="48"/>
      <c r="PYR104" s="48"/>
      <c r="PYS104" s="48"/>
      <c r="PYT104" s="48"/>
      <c r="PYU104" s="48"/>
      <c r="PYV104" s="48"/>
      <c r="PYW104" s="48"/>
      <c r="PYX104" s="48"/>
      <c r="PYY104" s="48"/>
      <c r="PYZ104" s="48"/>
      <c r="PZA104" s="48"/>
      <c r="PZB104" s="48"/>
      <c r="PZC104" s="48"/>
      <c r="PZD104" s="48"/>
      <c r="PZE104" s="48"/>
      <c r="PZF104" s="48"/>
      <c r="PZG104" s="48"/>
      <c r="PZH104" s="48"/>
      <c r="PZI104" s="48"/>
      <c r="PZJ104" s="48"/>
      <c r="PZK104" s="48"/>
      <c r="PZL104" s="48"/>
      <c r="PZM104" s="48"/>
      <c r="PZN104" s="48"/>
      <c r="PZO104" s="48"/>
      <c r="PZP104" s="48"/>
      <c r="PZQ104" s="48"/>
      <c r="PZR104" s="48"/>
      <c r="PZS104" s="48"/>
      <c r="PZT104" s="48"/>
      <c r="PZU104" s="48"/>
      <c r="PZV104" s="48"/>
      <c r="PZW104" s="48"/>
      <c r="PZX104" s="48"/>
      <c r="PZY104" s="48"/>
      <c r="PZZ104" s="48"/>
      <c r="QAA104" s="48"/>
      <c r="QAB104" s="48"/>
      <c r="QAC104" s="48"/>
      <c r="QAD104" s="48"/>
      <c r="QAE104" s="48"/>
      <c r="QAF104" s="48"/>
      <c r="QAG104" s="48"/>
      <c r="QAH104" s="48"/>
      <c r="QAI104" s="48"/>
      <c r="QAJ104" s="48"/>
      <c r="QAK104" s="48"/>
      <c r="QAL104" s="48"/>
      <c r="QAM104" s="48"/>
      <c r="QAN104" s="48"/>
      <c r="QAO104" s="48"/>
      <c r="QAP104" s="48"/>
      <c r="QAQ104" s="48"/>
      <c r="QAR104" s="48"/>
      <c r="QAS104" s="48"/>
      <c r="QAT104" s="48"/>
      <c r="QAU104" s="48"/>
      <c r="QAV104" s="48"/>
      <c r="QAW104" s="48"/>
      <c r="QAX104" s="48"/>
      <c r="QAY104" s="48"/>
      <c r="QAZ104" s="48"/>
      <c r="QBA104" s="48"/>
      <c r="QBB104" s="48"/>
      <c r="QBC104" s="48"/>
      <c r="QBD104" s="48"/>
      <c r="QBE104" s="48"/>
      <c r="QBF104" s="48"/>
      <c r="QBG104" s="48"/>
      <c r="QBH104" s="48"/>
      <c r="QBI104" s="48"/>
      <c r="QBJ104" s="48"/>
      <c r="QBK104" s="48"/>
      <c r="QBL104" s="48"/>
      <c r="QBM104" s="48"/>
      <c r="QBN104" s="48"/>
      <c r="QBO104" s="48"/>
      <c r="QBP104" s="48"/>
      <c r="QBQ104" s="48"/>
      <c r="QBR104" s="48"/>
      <c r="QBS104" s="48"/>
      <c r="QBT104" s="48"/>
      <c r="QBU104" s="48"/>
      <c r="QBV104" s="48"/>
      <c r="QBW104" s="48"/>
      <c r="QBX104" s="48"/>
      <c r="QBY104" s="48"/>
      <c r="QBZ104" s="48"/>
      <c r="QCA104" s="48"/>
      <c r="QCB104" s="48"/>
      <c r="QCC104" s="48"/>
      <c r="QCD104" s="48"/>
      <c r="QCE104" s="48"/>
      <c r="QCF104" s="48"/>
      <c r="QCG104" s="48"/>
      <c r="QCH104" s="48"/>
      <c r="QCI104" s="48"/>
      <c r="QCJ104" s="48"/>
      <c r="QCK104" s="48"/>
      <c r="QCL104" s="48"/>
      <c r="QCM104" s="48"/>
      <c r="QCN104" s="48"/>
      <c r="QCO104" s="48"/>
      <c r="QCP104" s="48"/>
      <c r="QCQ104" s="48"/>
      <c r="QCR104" s="48"/>
      <c r="QCS104" s="48"/>
      <c r="QCT104" s="48"/>
      <c r="QCU104" s="48"/>
      <c r="QCV104" s="48"/>
      <c r="QCW104" s="48"/>
      <c r="QCX104" s="48"/>
      <c r="QCY104" s="48"/>
      <c r="QCZ104" s="48"/>
      <c r="QDA104" s="48"/>
      <c r="QDB104" s="48"/>
      <c r="QDC104" s="48"/>
      <c r="QDD104" s="48"/>
      <c r="QDE104" s="48"/>
      <c r="QDF104" s="48"/>
      <c r="QDG104" s="48"/>
      <c r="QDH104" s="48"/>
      <c r="QDI104" s="48"/>
      <c r="QDJ104" s="48"/>
      <c r="QDK104" s="48"/>
      <c r="QDL104" s="48"/>
      <c r="QDM104" s="48"/>
      <c r="QDN104" s="48"/>
      <c r="QDO104" s="48"/>
      <c r="QDP104" s="48"/>
      <c r="QDQ104" s="48"/>
      <c r="QDR104" s="48"/>
      <c r="QDS104" s="48"/>
      <c r="QDT104" s="48"/>
      <c r="QDU104" s="48"/>
      <c r="QDV104" s="48"/>
      <c r="QDW104" s="48"/>
      <c r="QDX104" s="48"/>
      <c r="QDY104" s="48"/>
      <c r="QDZ104" s="48"/>
      <c r="QEA104" s="48"/>
      <c r="QEB104" s="48"/>
      <c r="QEC104" s="48"/>
      <c r="QED104" s="48"/>
      <c r="QEE104" s="48"/>
      <c r="QEF104" s="48"/>
      <c r="QEG104" s="48"/>
      <c r="QEH104" s="48"/>
      <c r="QEI104" s="48"/>
      <c r="QEJ104" s="48"/>
      <c r="QEK104" s="48"/>
      <c r="QEL104" s="48"/>
      <c r="QEM104" s="48"/>
      <c r="QEN104" s="48"/>
      <c r="QEO104" s="48"/>
      <c r="QEP104" s="48"/>
      <c r="QEQ104" s="48"/>
      <c r="QER104" s="48"/>
      <c r="QES104" s="48"/>
      <c r="QET104" s="48"/>
      <c r="QEU104" s="48"/>
      <c r="QEV104" s="48"/>
      <c r="QEW104" s="48"/>
      <c r="QEX104" s="48"/>
      <c r="QEY104" s="48"/>
      <c r="QEZ104" s="48"/>
      <c r="QFA104" s="48"/>
      <c r="QFB104" s="48"/>
      <c r="QFC104" s="48"/>
      <c r="QFD104" s="48"/>
      <c r="QFE104" s="48"/>
      <c r="QFF104" s="48"/>
      <c r="QFG104" s="48"/>
      <c r="QFH104" s="48"/>
      <c r="QFI104" s="48"/>
      <c r="QFJ104" s="48"/>
      <c r="QFK104" s="48"/>
      <c r="QFL104" s="48"/>
      <c r="QFM104" s="48"/>
      <c r="QFN104" s="48"/>
      <c r="QFO104" s="48"/>
      <c r="QFP104" s="48"/>
      <c r="QFQ104" s="48"/>
      <c r="QFR104" s="48"/>
      <c r="QFS104" s="48"/>
      <c r="QFT104" s="48"/>
      <c r="QFU104" s="48"/>
      <c r="QFV104" s="48"/>
      <c r="QFW104" s="48"/>
      <c r="QFX104" s="48"/>
      <c r="QFY104" s="48"/>
      <c r="QFZ104" s="48"/>
      <c r="QGA104" s="48"/>
      <c r="QGB104" s="48"/>
      <c r="QGC104" s="48"/>
      <c r="QGD104" s="48"/>
      <c r="QGE104" s="48"/>
      <c r="QGF104" s="48"/>
      <c r="QGG104" s="48"/>
      <c r="QGH104" s="48"/>
      <c r="QGI104" s="48"/>
      <c r="QGJ104" s="48"/>
      <c r="QGK104" s="48"/>
      <c r="QGL104" s="48"/>
      <c r="QGM104" s="48"/>
      <c r="QGN104" s="48"/>
      <c r="QGO104" s="48"/>
      <c r="QGP104" s="48"/>
      <c r="QGQ104" s="48"/>
      <c r="QGR104" s="48"/>
      <c r="QGS104" s="48"/>
      <c r="QGT104" s="48"/>
      <c r="QGU104" s="48"/>
      <c r="QGV104" s="48"/>
      <c r="QGW104" s="48"/>
      <c r="QGX104" s="48"/>
      <c r="QGY104" s="48"/>
      <c r="QGZ104" s="48"/>
      <c r="QHA104" s="48"/>
      <c r="QHB104" s="48"/>
      <c r="QHC104" s="48"/>
      <c r="QHD104" s="48"/>
      <c r="QHE104" s="48"/>
      <c r="QHF104" s="48"/>
      <c r="QHG104" s="48"/>
      <c r="QHH104" s="48"/>
      <c r="QHI104" s="48"/>
      <c r="QHJ104" s="48"/>
      <c r="QHK104" s="48"/>
      <c r="QHL104" s="48"/>
      <c r="QHM104" s="48"/>
      <c r="QHN104" s="48"/>
      <c r="QHO104" s="48"/>
      <c r="QHP104" s="48"/>
      <c r="QHQ104" s="48"/>
      <c r="QHR104" s="48"/>
      <c r="QHS104" s="48"/>
      <c r="QHT104" s="48"/>
      <c r="QHU104" s="48"/>
      <c r="QHV104" s="48"/>
      <c r="QHW104" s="48"/>
      <c r="QHX104" s="48"/>
      <c r="QHY104" s="48"/>
      <c r="QHZ104" s="48"/>
      <c r="QIA104" s="48"/>
      <c r="QIB104" s="48"/>
      <c r="QIC104" s="48"/>
      <c r="QID104" s="48"/>
      <c r="QIE104" s="48"/>
      <c r="QIF104" s="48"/>
      <c r="QIG104" s="48"/>
      <c r="QIH104" s="48"/>
      <c r="QII104" s="48"/>
      <c r="QIJ104" s="48"/>
      <c r="QIK104" s="48"/>
      <c r="QIL104" s="48"/>
      <c r="QIM104" s="48"/>
      <c r="QIN104" s="48"/>
      <c r="QIO104" s="48"/>
      <c r="QIP104" s="48"/>
      <c r="QIQ104" s="48"/>
      <c r="QIR104" s="48"/>
      <c r="QIS104" s="48"/>
      <c r="QIT104" s="48"/>
      <c r="QIU104" s="48"/>
      <c r="QIV104" s="48"/>
      <c r="QIW104" s="48"/>
      <c r="QIX104" s="48"/>
      <c r="QIY104" s="48"/>
      <c r="QIZ104" s="48"/>
      <c r="QJA104" s="48"/>
      <c r="QJB104" s="48"/>
      <c r="QJC104" s="48"/>
      <c r="QJD104" s="48"/>
      <c r="QJE104" s="48"/>
      <c r="QJF104" s="48"/>
      <c r="QJG104" s="48"/>
      <c r="QJH104" s="48"/>
      <c r="QJI104" s="48"/>
      <c r="QJJ104" s="48"/>
      <c r="QJK104" s="48"/>
      <c r="QJL104" s="48"/>
      <c r="QJM104" s="48"/>
      <c r="QJN104" s="48"/>
      <c r="QJO104" s="48"/>
      <c r="QJP104" s="48"/>
      <c r="QJQ104" s="48"/>
      <c r="QJR104" s="48"/>
      <c r="QJS104" s="48"/>
      <c r="QJT104" s="48"/>
      <c r="QJU104" s="48"/>
      <c r="QJV104" s="48"/>
      <c r="QJW104" s="48"/>
      <c r="QJX104" s="48"/>
      <c r="QJY104" s="48"/>
      <c r="QJZ104" s="48"/>
      <c r="QKA104" s="48"/>
      <c r="QKB104" s="48"/>
      <c r="QKC104" s="48"/>
      <c r="QKD104" s="48"/>
      <c r="QKE104" s="48"/>
      <c r="QKF104" s="48"/>
      <c r="QKG104" s="48"/>
      <c r="QKH104" s="48"/>
      <c r="QKI104" s="48"/>
      <c r="QKJ104" s="48"/>
      <c r="QKK104" s="48"/>
      <c r="QKL104" s="48"/>
      <c r="QKM104" s="48"/>
      <c r="QKN104" s="48"/>
      <c r="QKO104" s="48"/>
      <c r="QKP104" s="48"/>
      <c r="QKQ104" s="48"/>
      <c r="QKR104" s="48"/>
      <c r="QKS104" s="48"/>
      <c r="QKT104" s="48"/>
      <c r="QKU104" s="48"/>
      <c r="QKV104" s="48"/>
      <c r="QKW104" s="48"/>
      <c r="QKX104" s="48"/>
      <c r="QKY104" s="48"/>
      <c r="QKZ104" s="48"/>
      <c r="QLA104" s="48"/>
      <c r="QLB104" s="48"/>
      <c r="QLC104" s="48"/>
      <c r="QLD104" s="48"/>
      <c r="QLE104" s="48"/>
      <c r="QLF104" s="48"/>
      <c r="QLG104" s="48"/>
      <c r="QLH104" s="48"/>
      <c r="QLI104" s="48"/>
      <c r="QLJ104" s="48"/>
      <c r="QLK104" s="48"/>
      <c r="QLL104" s="48"/>
      <c r="QLM104" s="48"/>
      <c r="QLN104" s="48"/>
      <c r="QLO104" s="48"/>
      <c r="QLP104" s="48"/>
      <c r="QLQ104" s="48"/>
      <c r="QLR104" s="48"/>
      <c r="QLS104" s="48"/>
      <c r="QLT104" s="48"/>
      <c r="QLU104" s="48"/>
      <c r="QLV104" s="48"/>
      <c r="QLW104" s="48"/>
      <c r="QLX104" s="48"/>
      <c r="QLY104" s="48"/>
      <c r="QLZ104" s="48"/>
      <c r="QMA104" s="48"/>
      <c r="QMB104" s="48"/>
      <c r="QMC104" s="48"/>
      <c r="QMD104" s="48"/>
      <c r="QME104" s="48"/>
      <c r="QMF104" s="48"/>
      <c r="QMG104" s="48"/>
      <c r="QMH104" s="48"/>
      <c r="QMI104" s="48"/>
      <c r="QMJ104" s="48"/>
      <c r="QMK104" s="48"/>
      <c r="QML104" s="48"/>
      <c r="QMM104" s="48"/>
      <c r="QMN104" s="48"/>
      <c r="QMO104" s="48"/>
      <c r="QMP104" s="48"/>
      <c r="QMQ104" s="48"/>
      <c r="QMR104" s="48"/>
      <c r="QMS104" s="48"/>
      <c r="QMT104" s="48"/>
      <c r="QMU104" s="48"/>
      <c r="QMV104" s="48"/>
      <c r="QMW104" s="48"/>
      <c r="QMX104" s="48"/>
      <c r="QMY104" s="48"/>
      <c r="QMZ104" s="48"/>
      <c r="QNA104" s="48"/>
      <c r="QNB104" s="48"/>
      <c r="QNC104" s="48"/>
      <c r="QND104" s="48"/>
      <c r="QNE104" s="48"/>
      <c r="QNF104" s="48"/>
      <c r="QNG104" s="48"/>
      <c r="QNH104" s="48"/>
      <c r="QNI104" s="48"/>
      <c r="QNJ104" s="48"/>
      <c r="QNK104" s="48"/>
      <c r="QNL104" s="48"/>
      <c r="QNM104" s="48"/>
      <c r="QNN104" s="48"/>
      <c r="QNO104" s="48"/>
      <c r="QNP104" s="48"/>
      <c r="QNQ104" s="48"/>
      <c r="QNR104" s="48"/>
      <c r="QNS104" s="48"/>
      <c r="QNT104" s="48"/>
      <c r="QNU104" s="48"/>
      <c r="QNV104" s="48"/>
      <c r="QNW104" s="48"/>
      <c r="QNX104" s="48"/>
      <c r="QNY104" s="48"/>
      <c r="QNZ104" s="48"/>
      <c r="QOA104" s="48"/>
      <c r="QOB104" s="48"/>
      <c r="QOC104" s="48"/>
      <c r="QOD104" s="48"/>
      <c r="QOE104" s="48"/>
      <c r="QOF104" s="48"/>
      <c r="QOG104" s="48"/>
      <c r="QOH104" s="48"/>
      <c r="QOI104" s="48"/>
      <c r="QOJ104" s="48"/>
      <c r="QOK104" s="48"/>
      <c r="QOL104" s="48"/>
      <c r="QOM104" s="48"/>
      <c r="QON104" s="48"/>
      <c r="QOO104" s="48"/>
      <c r="QOP104" s="48"/>
      <c r="QOQ104" s="48"/>
      <c r="QOR104" s="48"/>
      <c r="QOS104" s="48"/>
      <c r="QOT104" s="48"/>
      <c r="QOU104" s="48"/>
      <c r="QOV104" s="48"/>
      <c r="QOW104" s="48"/>
      <c r="QOX104" s="48"/>
      <c r="QOY104" s="48"/>
      <c r="QOZ104" s="48"/>
      <c r="QPA104" s="48"/>
      <c r="QPB104" s="48"/>
      <c r="QPC104" s="48"/>
      <c r="QPD104" s="48"/>
      <c r="QPE104" s="48"/>
      <c r="QPF104" s="48"/>
      <c r="QPG104" s="48"/>
      <c r="QPH104" s="48"/>
      <c r="QPI104" s="48"/>
      <c r="QPJ104" s="48"/>
      <c r="QPK104" s="48"/>
      <c r="QPL104" s="48"/>
      <c r="QPM104" s="48"/>
      <c r="QPN104" s="48"/>
      <c r="QPO104" s="48"/>
      <c r="QPP104" s="48"/>
      <c r="QPQ104" s="48"/>
      <c r="QPR104" s="48"/>
      <c r="QPS104" s="48"/>
      <c r="QPT104" s="48"/>
      <c r="QPU104" s="48"/>
      <c r="QPV104" s="48"/>
      <c r="QPW104" s="48"/>
      <c r="QPX104" s="48"/>
      <c r="QPY104" s="48"/>
      <c r="QPZ104" s="48"/>
      <c r="QQA104" s="48"/>
      <c r="QQB104" s="48"/>
      <c r="QQC104" s="48"/>
      <c r="QQD104" s="48"/>
      <c r="QQE104" s="48"/>
      <c r="QQF104" s="48"/>
      <c r="QQG104" s="48"/>
      <c r="QQH104" s="48"/>
      <c r="QQI104" s="48"/>
      <c r="QQJ104" s="48"/>
      <c r="QQK104" s="48"/>
      <c r="QQL104" s="48"/>
      <c r="QQM104" s="48"/>
      <c r="QQN104" s="48"/>
      <c r="QQO104" s="48"/>
      <c r="QQP104" s="48"/>
      <c r="QQQ104" s="48"/>
      <c r="QQR104" s="48"/>
      <c r="QQS104" s="48"/>
      <c r="QQT104" s="48"/>
      <c r="QQU104" s="48"/>
      <c r="QQV104" s="48"/>
      <c r="QQW104" s="48"/>
      <c r="QQX104" s="48"/>
      <c r="QQY104" s="48"/>
      <c r="QQZ104" s="48"/>
      <c r="QRA104" s="48"/>
      <c r="QRB104" s="48"/>
      <c r="QRC104" s="48"/>
      <c r="QRD104" s="48"/>
      <c r="QRE104" s="48"/>
      <c r="QRF104" s="48"/>
      <c r="QRG104" s="48"/>
      <c r="QRH104" s="48"/>
      <c r="QRI104" s="48"/>
      <c r="QRJ104" s="48"/>
      <c r="QRK104" s="48"/>
      <c r="QRL104" s="48"/>
      <c r="QRM104" s="48"/>
      <c r="QRN104" s="48"/>
      <c r="QRO104" s="48"/>
      <c r="QRP104" s="48"/>
      <c r="QRQ104" s="48"/>
      <c r="QRR104" s="48"/>
      <c r="QRS104" s="48"/>
      <c r="QRT104" s="48"/>
      <c r="QRU104" s="48"/>
      <c r="QRV104" s="48"/>
      <c r="QRW104" s="48"/>
      <c r="QRX104" s="48"/>
      <c r="QRY104" s="48"/>
      <c r="QRZ104" s="48"/>
      <c r="QSA104" s="48"/>
      <c r="QSB104" s="48"/>
      <c r="QSC104" s="48"/>
      <c r="QSD104" s="48"/>
      <c r="QSE104" s="48"/>
      <c r="QSF104" s="48"/>
      <c r="QSG104" s="48"/>
      <c r="QSH104" s="48"/>
      <c r="QSI104" s="48"/>
      <c r="QSJ104" s="48"/>
      <c r="QSK104" s="48"/>
      <c r="QSL104" s="48"/>
      <c r="QSM104" s="48"/>
      <c r="QSN104" s="48"/>
      <c r="QSO104" s="48"/>
      <c r="QSP104" s="48"/>
      <c r="QSQ104" s="48"/>
      <c r="QSR104" s="48"/>
      <c r="QSS104" s="48"/>
      <c r="QST104" s="48"/>
      <c r="QSU104" s="48"/>
      <c r="QSV104" s="48"/>
      <c r="QSW104" s="48"/>
      <c r="QSX104" s="48"/>
      <c r="QSY104" s="48"/>
      <c r="QSZ104" s="48"/>
      <c r="QTA104" s="48"/>
      <c r="QTB104" s="48"/>
      <c r="QTC104" s="48"/>
      <c r="QTD104" s="48"/>
      <c r="QTE104" s="48"/>
      <c r="QTF104" s="48"/>
      <c r="QTG104" s="48"/>
      <c r="QTH104" s="48"/>
      <c r="QTI104" s="48"/>
      <c r="QTJ104" s="48"/>
      <c r="QTK104" s="48"/>
      <c r="QTL104" s="48"/>
      <c r="QTM104" s="48"/>
      <c r="QTN104" s="48"/>
      <c r="QTO104" s="48"/>
      <c r="QTP104" s="48"/>
      <c r="QTQ104" s="48"/>
      <c r="QTR104" s="48"/>
      <c r="QTS104" s="48"/>
      <c r="QTT104" s="48"/>
      <c r="QTU104" s="48"/>
      <c r="QTV104" s="48"/>
      <c r="QTW104" s="48"/>
      <c r="QTX104" s="48"/>
      <c r="QTY104" s="48"/>
      <c r="QTZ104" s="48"/>
      <c r="QUA104" s="48"/>
      <c r="QUB104" s="48"/>
      <c r="QUC104" s="48"/>
      <c r="QUD104" s="48"/>
      <c r="QUE104" s="48"/>
      <c r="QUF104" s="48"/>
      <c r="QUG104" s="48"/>
      <c r="QUH104" s="48"/>
      <c r="QUI104" s="48"/>
      <c r="QUJ104" s="48"/>
      <c r="QUK104" s="48"/>
      <c r="QUL104" s="48"/>
      <c r="QUM104" s="48"/>
      <c r="QUN104" s="48"/>
      <c r="QUO104" s="48"/>
      <c r="QUP104" s="48"/>
      <c r="QUQ104" s="48"/>
      <c r="QUR104" s="48"/>
      <c r="QUS104" s="48"/>
      <c r="QUT104" s="48"/>
      <c r="QUU104" s="48"/>
      <c r="QUV104" s="48"/>
      <c r="QUW104" s="48"/>
      <c r="QUX104" s="48"/>
      <c r="QUY104" s="48"/>
      <c r="QUZ104" s="48"/>
      <c r="QVA104" s="48"/>
      <c r="QVB104" s="48"/>
      <c r="QVC104" s="48"/>
      <c r="QVD104" s="48"/>
      <c r="QVE104" s="48"/>
      <c r="QVF104" s="48"/>
      <c r="QVG104" s="48"/>
      <c r="QVH104" s="48"/>
      <c r="QVI104" s="48"/>
      <c r="QVJ104" s="48"/>
      <c r="QVK104" s="48"/>
      <c r="QVL104" s="48"/>
      <c r="QVM104" s="48"/>
      <c r="QVN104" s="48"/>
      <c r="QVO104" s="48"/>
      <c r="QVP104" s="48"/>
      <c r="QVQ104" s="48"/>
      <c r="QVR104" s="48"/>
      <c r="QVS104" s="48"/>
      <c r="QVT104" s="48"/>
      <c r="QVU104" s="48"/>
      <c r="QVV104" s="48"/>
      <c r="QVW104" s="48"/>
      <c r="QVX104" s="48"/>
      <c r="QVY104" s="48"/>
      <c r="QVZ104" s="48"/>
      <c r="QWA104" s="48"/>
      <c r="QWB104" s="48"/>
      <c r="QWC104" s="48"/>
      <c r="QWD104" s="48"/>
      <c r="QWE104" s="48"/>
      <c r="QWF104" s="48"/>
      <c r="QWG104" s="48"/>
      <c r="QWH104" s="48"/>
      <c r="QWI104" s="48"/>
      <c r="QWJ104" s="48"/>
      <c r="QWK104" s="48"/>
      <c r="QWL104" s="48"/>
      <c r="QWM104" s="48"/>
      <c r="QWN104" s="48"/>
      <c r="QWO104" s="48"/>
      <c r="QWP104" s="48"/>
      <c r="QWQ104" s="48"/>
      <c r="QWR104" s="48"/>
      <c r="QWS104" s="48"/>
      <c r="QWT104" s="48"/>
      <c r="QWU104" s="48"/>
      <c r="QWV104" s="48"/>
      <c r="QWW104" s="48"/>
      <c r="QWX104" s="48"/>
      <c r="QWY104" s="48"/>
      <c r="QWZ104" s="48"/>
      <c r="QXA104" s="48"/>
      <c r="QXB104" s="48"/>
      <c r="QXC104" s="48"/>
      <c r="QXD104" s="48"/>
      <c r="QXE104" s="48"/>
      <c r="QXF104" s="48"/>
      <c r="QXG104" s="48"/>
      <c r="QXH104" s="48"/>
      <c r="QXI104" s="48"/>
      <c r="QXJ104" s="48"/>
      <c r="QXK104" s="48"/>
      <c r="QXL104" s="48"/>
      <c r="QXM104" s="48"/>
      <c r="QXN104" s="48"/>
      <c r="QXO104" s="48"/>
      <c r="QXP104" s="48"/>
      <c r="QXQ104" s="48"/>
      <c r="QXR104" s="48"/>
      <c r="QXS104" s="48"/>
      <c r="QXT104" s="48"/>
      <c r="QXU104" s="48"/>
      <c r="QXV104" s="48"/>
      <c r="QXW104" s="48"/>
      <c r="QXX104" s="48"/>
      <c r="QXY104" s="48"/>
      <c r="QXZ104" s="48"/>
      <c r="QYA104" s="48"/>
      <c r="QYB104" s="48"/>
      <c r="QYC104" s="48"/>
      <c r="QYD104" s="48"/>
      <c r="QYE104" s="48"/>
      <c r="QYF104" s="48"/>
      <c r="QYG104" s="48"/>
      <c r="QYH104" s="48"/>
      <c r="QYI104" s="48"/>
      <c r="QYJ104" s="48"/>
      <c r="QYK104" s="48"/>
      <c r="QYL104" s="48"/>
      <c r="QYM104" s="48"/>
      <c r="QYN104" s="48"/>
      <c r="QYO104" s="48"/>
      <c r="QYP104" s="48"/>
      <c r="QYQ104" s="48"/>
      <c r="QYR104" s="48"/>
      <c r="QYS104" s="48"/>
      <c r="QYT104" s="48"/>
      <c r="QYU104" s="48"/>
      <c r="QYV104" s="48"/>
      <c r="QYW104" s="48"/>
      <c r="QYX104" s="48"/>
      <c r="QYY104" s="48"/>
      <c r="QYZ104" s="48"/>
      <c r="QZA104" s="48"/>
      <c r="QZB104" s="48"/>
      <c r="QZC104" s="48"/>
      <c r="QZD104" s="48"/>
      <c r="QZE104" s="48"/>
      <c r="QZF104" s="48"/>
      <c r="QZG104" s="48"/>
      <c r="QZH104" s="48"/>
      <c r="QZI104" s="48"/>
      <c r="QZJ104" s="48"/>
      <c r="QZK104" s="48"/>
      <c r="QZL104" s="48"/>
      <c r="QZM104" s="48"/>
      <c r="QZN104" s="48"/>
      <c r="QZO104" s="48"/>
      <c r="QZP104" s="48"/>
      <c r="QZQ104" s="48"/>
      <c r="QZR104" s="48"/>
      <c r="QZS104" s="48"/>
      <c r="QZT104" s="48"/>
      <c r="QZU104" s="48"/>
      <c r="QZV104" s="48"/>
      <c r="QZW104" s="48"/>
      <c r="QZX104" s="48"/>
      <c r="QZY104" s="48"/>
      <c r="QZZ104" s="48"/>
      <c r="RAA104" s="48"/>
      <c r="RAB104" s="48"/>
      <c r="RAC104" s="48"/>
      <c r="RAD104" s="48"/>
      <c r="RAE104" s="48"/>
      <c r="RAF104" s="48"/>
      <c r="RAG104" s="48"/>
      <c r="RAH104" s="48"/>
      <c r="RAI104" s="48"/>
      <c r="RAJ104" s="48"/>
      <c r="RAK104" s="48"/>
      <c r="RAL104" s="48"/>
      <c r="RAM104" s="48"/>
      <c r="RAN104" s="48"/>
      <c r="RAO104" s="48"/>
      <c r="RAP104" s="48"/>
      <c r="RAQ104" s="48"/>
      <c r="RAR104" s="48"/>
      <c r="RAS104" s="48"/>
      <c r="RAT104" s="48"/>
      <c r="RAU104" s="48"/>
      <c r="RAV104" s="48"/>
      <c r="RAW104" s="48"/>
      <c r="RAX104" s="48"/>
      <c r="RAY104" s="48"/>
      <c r="RAZ104" s="48"/>
      <c r="RBA104" s="48"/>
      <c r="RBB104" s="48"/>
      <c r="RBC104" s="48"/>
      <c r="RBD104" s="48"/>
      <c r="RBE104" s="48"/>
      <c r="RBF104" s="48"/>
      <c r="RBG104" s="48"/>
      <c r="RBH104" s="48"/>
      <c r="RBI104" s="48"/>
      <c r="RBJ104" s="48"/>
      <c r="RBK104" s="48"/>
      <c r="RBL104" s="48"/>
      <c r="RBM104" s="48"/>
      <c r="RBN104" s="48"/>
      <c r="RBO104" s="48"/>
      <c r="RBP104" s="48"/>
      <c r="RBQ104" s="48"/>
      <c r="RBR104" s="48"/>
      <c r="RBS104" s="48"/>
      <c r="RBT104" s="48"/>
      <c r="RBU104" s="48"/>
      <c r="RBV104" s="48"/>
      <c r="RBW104" s="48"/>
      <c r="RBX104" s="48"/>
      <c r="RBY104" s="48"/>
      <c r="RBZ104" s="48"/>
      <c r="RCA104" s="48"/>
      <c r="RCB104" s="48"/>
      <c r="RCC104" s="48"/>
      <c r="RCD104" s="48"/>
      <c r="RCE104" s="48"/>
      <c r="RCF104" s="48"/>
      <c r="RCG104" s="48"/>
      <c r="RCH104" s="48"/>
      <c r="RCI104" s="48"/>
      <c r="RCJ104" s="48"/>
      <c r="RCK104" s="48"/>
      <c r="RCL104" s="48"/>
      <c r="RCM104" s="48"/>
      <c r="RCN104" s="48"/>
      <c r="RCO104" s="48"/>
      <c r="RCP104" s="48"/>
      <c r="RCQ104" s="48"/>
      <c r="RCR104" s="48"/>
      <c r="RCS104" s="48"/>
      <c r="RCT104" s="48"/>
      <c r="RCU104" s="48"/>
      <c r="RCV104" s="48"/>
      <c r="RCW104" s="48"/>
      <c r="RCX104" s="48"/>
      <c r="RCY104" s="48"/>
      <c r="RCZ104" s="48"/>
      <c r="RDA104" s="48"/>
      <c r="RDB104" s="48"/>
      <c r="RDC104" s="48"/>
      <c r="RDD104" s="48"/>
      <c r="RDE104" s="48"/>
      <c r="RDF104" s="48"/>
      <c r="RDG104" s="48"/>
      <c r="RDH104" s="48"/>
      <c r="RDI104" s="48"/>
      <c r="RDJ104" s="48"/>
      <c r="RDK104" s="48"/>
      <c r="RDL104" s="48"/>
      <c r="RDM104" s="48"/>
      <c r="RDN104" s="48"/>
      <c r="RDO104" s="48"/>
      <c r="RDP104" s="48"/>
      <c r="RDQ104" s="48"/>
      <c r="RDR104" s="48"/>
      <c r="RDS104" s="48"/>
      <c r="RDT104" s="48"/>
      <c r="RDU104" s="48"/>
      <c r="RDV104" s="48"/>
      <c r="RDW104" s="48"/>
      <c r="RDX104" s="48"/>
      <c r="RDY104" s="48"/>
      <c r="RDZ104" s="48"/>
      <c r="REA104" s="48"/>
      <c r="REB104" s="48"/>
      <c r="REC104" s="48"/>
      <c r="RED104" s="48"/>
      <c r="REE104" s="48"/>
      <c r="REF104" s="48"/>
      <c r="REG104" s="48"/>
      <c r="REH104" s="48"/>
      <c r="REI104" s="48"/>
      <c r="REJ104" s="48"/>
      <c r="REK104" s="48"/>
      <c r="REL104" s="48"/>
      <c r="REM104" s="48"/>
      <c r="REN104" s="48"/>
      <c r="REO104" s="48"/>
      <c r="REP104" s="48"/>
      <c r="REQ104" s="48"/>
      <c r="RER104" s="48"/>
      <c r="RES104" s="48"/>
      <c r="RET104" s="48"/>
      <c r="REU104" s="48"/>
      <c r="REV104" s="48"/>
      <c r="REW104" s="48"/>
      <c r="REX104" s="48"/>
      <c r="REY104" s="48"/>
      <c r="REZ104" s="48"/>
      <c r="RFA104" s="48"/>
      <c r="RFB104" s="48"/>
      <c r="RFC104" s="48"/>
      <c r="RFD104" s="48"/>
      <c r="RFE104" s="48"/>
      <c r="RFF104" s="48"/>
      <c r="RFG104" s="48"/>
      <c r="RFH104" s="48"/>
      <c r="RFI104" s="48"/>
      <c r="RFJ104" s="48"/>
      <c r="RFK104" s="48"/>
      <c r="RFL104" s="48"/>
      <c r="RFM104" s="48"/>
      <c r="RFN104" s="48"/>
      <c r="RFO104" s="48"/>
      <c r="RFP104" s="48"/>
      <c r="RFQ104" s="48"/>
      <c r="RFR104" s="48"/>
      <c r="RFS104" s="48"/>
      <c r="RFT104" s="48"/>
      <c r="RFU104" s="48"/>
      <c r="RFV104" s="48"/>
      <c r="RFW104" s="48"/>
      <c r="RFX104" s="48"/>
      <c r="RFY104" s="48"/>
      <c r="RFZ104" s="48"/>
      <c r="RGA104" s="48"/>
      <c r="RGB104" s="48"/>
      <c r="RGC104" s="48"/>
      <c r="RGD104" s="48"/>
      <c r="RGE104" s="48"/>
      <c r="RGF104" s="48"/>
      <c r="RGG104" s="48"/>
      <c r="RGH104" s="48"/>
      <c r="RGI104" s="48"/>
      <c r="RGJ104" s="48"/>
      <c r="RGK104" s="48"/>
      <c r="RGL104" s="48"/>
      <c r="RGM104" s="48"/>
      <c r="RGN104" s="48"/>
      <c r="RGO104" s="48"/>
      <c r="RGP104" s="48"/>
      <c r="RGQ104" s="48"/>
      <c r="RGR104" s="48"/>
      <c r="RGS104" s="48"/>
      <c r="RGT104" s="48"/>
      <c r="RGU104" s="48"/>
      <c r="RGV104" s="48"/>
      <c r="RGW104" s="48"/>
      <c r="RGX104" s="48"/>
      <c r="RGY104" s="48"/>
      <c r="RGZ104" s="48"/>
      <c r="RHA104" s="48"/>
      <c r="RHB104" s="48"/>
      <c r="RHC104" s="48"/>
      <c r="RHD104" s="48"/>
      <c r="RHE104" s="48"/>
      <c r="RHF104" s="48"/>
      <c r="RHG104" s="48"/>
      <c r="RHH104" s="48"/>
      <c r="RHI104" s="48"/>
      <c r="RHJ104" s="48"/>
      <c r="RHK104" s="48"/>
      <c r="RHL104" s="48"/>
      <c r="RHM104" s="48"/>
      <c r="RHN104" s="48"/>
      <c r="RHO104" s="48"/>
      <c r="RHP104" s="48"/>
      <c r="RHQ104" s="48"/>
      <c r="RHR104" s="48"/>
      <c r="RHS104" s="48"/>
      <c r="RHT104" s="48"/>
      <c r="RHU104" s="48"/>
      <c r="RHV104" s="48"/>
      <c r="RHW104" s="48"/>
      <c r="RHX104" s="48"/>
      <c r="RHY104" s="48"/>
      <c r="RHZ104" s="48"/>
      <c r="RIA104" s="48"/>
      <c r="RIB104" s="48"/>
      <c r="RIC104" s="48"/>
      <c r="RID104" s="48"/>
      <c r="RIE104" s="48"/>
      <c r="RIF104" s="48"/>
      <c r="RIG104" s="48"/>
      <c r="RIH104" s="48"/>
      <c r="RII104" s="48"/>
      <c r="RIJ104" s="48"/>
      <c r="RIK104" s="48"/>
      <c r="RIL104" s="48"/>
      <c r="RIM104" s="48"/>
      <c r="RIN104" s="48"/>
      <c r="RIO104" s="48"/>
      <c r="RIP104" s="48"/>
      <c r="RIQ104" s="48"/>
      <c r="RIR104" s="48"/>
      <c r="RIS104" s="48"/>
      <c r="RIT104" s="48"/>
      <c r="RIU104" s="48"/>
      <c r="RIV104" s="48"/>
      <c r="RIW104" s="48"/>
      <c r="RIX104" s="48"/>
      <c r="RIY104" s="48"/>
      <c r="RIZ104" s="48"/>
      <c r="RJA104" s="48"/>
      <c r="RJB104" s="48"/>
      <c r="RJC104" s="48"/>
      <c r="RJD104" s="48"/>
      <c r="RJE104" s="48"/>
      <c r="RJF104" s="48"/>
      <c r="RJG104" s="48"/>
      <c r="RJH104" s="48"/>
      <c r="RJI104" s="48"/>
      <c r="RJJ104" s="48"/>
      <c r="RJK104" s="48"/>
      <c r="RJL104" s="48"/>
      <c r="RJM104" s="48"/>
      <c r="RJN104" s="48"/>
      <c r="RJO104" s="48"/>
      <c r="RJP104" s="48"/>
      <c r="RJQ104" s="48"/>
      <c r="RJR104" s="48"/>
      <c r="RJS104" s="48"/>
      <c r="RJT104" s="48"/>
      <c r="RJU104" s="48"/>
      <c r="RJV104" s="48"/>
      <c r="RJW104" s="48"/>
      <c r="RJX104" s="48"/>
      <c r="RJY104" s="48"/>
      <c r="RJZ104" s="48"/>
      <c r="RKA104" s="48"/>
      <c r="RKB104" s="48"/>
      <c r="RKC104" s="48"/>
      <c r="RKD104" s="48"/>
      <c r="RKE104" s="48"/>
      <c r="RKF104" s="48"/>
      <c r="RKG104" s="48"/>
      <c r="RKH104" s="48"/>
      <c r="RKI104" s="48"/>
      <c r="RKJ104" s="48"/>
      <c r="RKK104" s="48"/>
      <c r="RKL104" s="48"/>
      <c r="RKM104" s="48"/>
      <c r="RKN104" s="48"/>
      <c r="RKO104" s="48"/>
      <c r="RKP104" s="48"/>
      <c r="RKQ104" s="48"/>
      <c r="RKR104" s="48"/>
      <c r="RKS104" s="48"/>
      <c r="RKT104" s="48"/>
      <c r="RKU104" s="48"/>
      <c r="RKV104" s="48"/>
      <c r="RKW104" s="48"/>
      <c r="RKX104" s="48"/>
      <c r="RKY104" s="48"/>
      <c r="RKZ104" s="48"/>
      <c r="RLA104" s="48"/>
      <c r="RLB104" s="48"/>
      <c r="RLC104" s="48"/>
      <c r="RLD104" s="48"/>
      <c r="RLE104" s="48"/>
      <c r="RLF104" s="48"/>
      <c r="RLG104" s="48"/>
      <c r="RLH104" s="48"/>
      <c r="RLI104" s="48"/>
      <c r="RLJ104" s="48"/>
      <c r="RLK104" s="48"/>
      <c r="RLL104" s="48"/>
      <c r="RLM104" s="48"/>
      <c r="RLN104" s="48"/>
      <c r="RLO104" s="48"/>
      <c r="RLP104" s="48"/>
      <c r="RLQ104" s="48"/>
      <c r="RLR104" s="48"/>
      <c r="RLS104" s="48"/>
      <c r="RLT104" s="48"/>
      <c r="RLU104" s="48"/>
      <c r="RLV104" s="48"/>
      <c r="RLW104" s="48"/>
      <c r="RLX104" s="48"/>
      <c r="RLY104" s="48"/>
      <c r="RLZ104" s="48"/>
      <c r="RMA104" s="48"/>
      <c r="RMB104" s="48"/>
      <c r="RMC104" s="48"/>
      <c r="RMD104" s="48"/>
      <c r="RME104" s="48"/>
      <c r="RMF104" s="48"/>
      <c r="RMG104" s="48"/>
      <c r="RMH104" s="48"/>
      <c r="RMI104" s="48"/>
      <c r="RMJ104" s="48"/>
      <c r="RMK104" s="48"/>
      <c r="RML104" s="48"/>
      <c r="RMM104" s="48"/>
      <c r="RMN104" s="48"/>
      <c r="RMO104" s="48"/>
      <c r="RMP104" s="48"/>
      <c r="RMQ104" s="48"/>
      <c r="RMR104" s="48"/>
      <c r="RMS104" s="48"/>
      <c r="RMT104" s="48"/>
      <c r="RMU104" s="48"/>
      <c r="RMV104" s="48"/>
      <c r="RMW104" s="48"/>
      <c r="RMX104" s="48"/>
      <c r="RMY104" s="48"/>
      <c r="RMZ104" s="48"/>
      <c r="RNA104" s="48"/>
      <c r="RNB104" s="48"/>
      <c r="RNC104" s="48"/>
      <c r="RND104" s="48"/>
      <c r="RNE104" s="48"/>
      <c r="RNF104" s="48"/>
      <c r="RNG104" s="48"/>
      <c r="RNH104" s="48"/>
      <c r="RNI104" s="48"/>
      <c r="RNJ104" s="48"/>
      <c r="RNK104" s="48"/>
      <c r="RNL104" s="48"/>
      <c r="RNM104" s="48"/>
      <c r="RNN104" s="48"/>
      <c r="RNO104" s="48"/>
      <c r="RNP104" s="48"/>
      <c r="RNQ104" s="48"/>
      <c r="RNR104" s="48"/>
      <c r="RNS104" s="48"/>
      <c r="RNT104" s="48"/>
      <c r="RNU104" s="48"/>
      <c r="RNV104" s="48"/>
      <c r="RNW104" s="48"/>
      <c r="RNX104" s="48"/>
      <c r="RNY104" s="48"/>
      <c r="RNZ104" s="48"/>
      <c r="ROA104" s="48"/>
      <c r="ROB104" s="48"/>
      <c r="ROC104" s="48"/>
      <c r="ROD104" s="48"/>
      <c r="ROE104" s="48"/>
      <c r="ROF104" s="48"/>
      <c r="ROG104" s="48"/>
      <c r="ROH104" s="48"/>
      <c r="ROI104" s="48"/>
      <c r="ROJ104" s="48"/>
      <c r="ROK104" s="48"/>
      <c r="ROL104" s="48"/>
      <c r="ROM104" s="48"/>
      <c r="RON104" s="48"/>
      <c r="ROO104" s="48"/>
      <c r="ROP104" s="48"/>
      <c r="ROQ104" s="48"/>
      <c r="ROR104" s="48"/>
      <c r="ROS104" s="48"/>
      <c r="ROT104" s="48"/>
      <c r="ROU104" s="48"/>
      <c r="ROV104" s="48"/>
      <c r="ROW104" s="48"/>
      <c r="ROX104" s="48"/>
      <c r="ROY104" s="48"/>
      <c r="ROZ104" s="48"/>
      <c r="RPA104" s="48"/>
      <c r="RPB104" s="48"/>
      <c r="RPC104" s="48"/>
      <c r="RPD104" s="48"/>
      <c r="RPE104" s="48"/>
      <c r="RPF104" s="48"/>
      <c r="RPG104" s="48"/>
      <c r="RPH104" s="48"/>
      <c r="RPI104" s="48"/>
      <c r="RPJ104" s="48"/>
      <c r="RPK104" s="48"/>
      <c r="RPL104" s="48"/>
      <c r="RPM104" s="48"/>
      <c r="RPN104" s="48"/>
      <c r="RPO104" s="48"/>
      <c r="RPP104" s="48"/>
      <c r="RPQ104" s="48"/>
      <c r="RPR104" s="48"/>
      <c r="RPS104" s="48"/>
      <c r="RPT104" s="48"/>
      <c r="RPU104" s="48"/>
      <c r="RPV104" s="48"/>
      <c r="RPW104" s="48"/>
      <c r="RPX104" s="48"/>
      <c r="RPY104" s="48"/>
      <c r="RPZ104" s="48"/>
      <c r="RQA104" s="48"/>
      <c r="RQB104" s="48"/>
      <c r="RQC104" s="48"/>
      <c r="RQD104" s="48"/>
      <c r="RQE104" s="48"/>
      <c r="RQF104" s="48"/>
      <c r="RQG104" s="48"/>
      <c r="RQH104" s="48"/>
      <c r="RQI104" s="48"/>
      <c r="RQJ104" s="48"/>
      <c r="RQK104" s="48"/>
      <c r="RQL104" s="48"/>
      <c r="RQM104" s="48"/>
      <c r="RQN104" s="48"/>
      <c r="RQO104" s="48"/>
      <c r="RQP104" s="48"/>
      <c r="RQQ104" s="48"/>
      <c r="RQR104" s="48"/>
      <c r="RQS104" s="48"/>
      <c r="RQT104" s="48"/>
      <c r="RQU104" s="48"/>
      <c r="RQV104" s="48"/>
      <c r="RQW104" s="48"/>
      <c r="RQX104" s="48"/>
      <c r="RQY104" s="48"/>
      <c r="RQZ104" s="48"/>
      <c r="RRA104" s="48"/>
      <c r="RRB104" s="48"/>
      <c r="RRC104" s="48"/>
      <c r="RRD104" s="48"/>
      <c r="RRE104" s="48"/>
      <c r="RRF104" s="48"/>
      <c r="RRG104" s="48"/>
      <c r="RRH104" s="48"/>
      <c r="RRI104" s="48"/>
      <c r="RRJ104" s="48"/>
      <c r="RRK104" s="48"/>
      <c r="RRL104" s="48"/>
      <c r="RRM104" s="48"/>
      <c r="RRN104" s="48"/>
      <c r="RRO104" s="48"/>
      <c r="RRP104" s="48"/>
      <c r="RRQ104" s="48"/>
      <c r="RRR104" s="48"/>
      <c r="RRS104" s="48"/>
      <c r="RRT104" s="48"/>
      <c r="RRU104" s="48"/>
      <c r="RRV104" s="48"/>
      <c r="RRW104" s="48"/>
      <c r="RRX104" s="48"/>
      <c r="RRY104" s="48"/>
      <c r="RRZ104" s="48"/>
      <c r="RSA104" s="48"/>
      <c r="RSB104" s="48"/>
      <c r="RSC104" s="48"/>
      <c r="RSD104" s="48"/>
      <c r="RSE104" s="48"/>
      <c r="RSF104" s="48"/>
      <c r="RSG104" s="48"/>
      <c r="RSH104" s="48"/>
      <c r="RSI104" s="48"/>
      <c r="RSJ104" s="48"/>
      <c r="RSK104" s="48"/>
      <c r="RSL104" s="48"/>
      <c r="RSM104" s="48"/>
      <c r="RSN104" s="48"/>
      <c r="RSO104" s="48"/>
      <c r="RSP104" s="48"/>
      <c r="RSQ104" s="48"/>
      <c r="RSR104" s="48"/>
      <c r="RSS104" s="48"/>
      <c r="RST104" s="48"/>
      <c r="RSU104" s="48"/>
      <c r="RSV104" s="48"/>
      <c r="RSW104" s="48"/>
      <c r="RSX104" s="48"/>
      <c r="RSY104" s="48"/>
      <c r="RSZ104" s="48"/>
      <c r="RTA104" s="48"/>
      <c r="RTB104" s="48"/>
      <c r="RTC104" s="48"/>
      <c r="RTD104" s="48"/>
      <c r="RTE104" s="48"/>
      <c r="RTF104" s="48"/>
      <c r="RTG104" s="48"/>
      <c r="RTH104" s="48"/>
      <c r="RTI104" s="48"/>
      <c r="RTJ104" s="48"/>
      <c r="RTK104" s="48"/>
      <c r="RTL104" s="48"/>
      <c r="RTM104" s="48"/>
      <c r="RTN104" s="48"/>
      <c r="RTO104" s="48"/>
      <c r="RTP104" s="48"/>
      <c r="RTQ104" s="48"/>
      <c r="RTR104" s="48"/>
      <c r="RTS104" s="48"/>
      <c r="RTT104" s="48"/>
      <c r="RTU104" s="48"/>
      <c r="RTV104" s="48"/>
      <c r="RTW104" s="48"/>
      <c r="RTX104" s="48"/>
      <c r="RTY104" s="48"/>
      <c r="RTZ104" s="48"/>
      <c r="RUA104" s="48"/>
      <c r="RUB104" s="48"/>
      <c r="RUC104" s="48"/>
      <c r="RUD104" s="48"/>
      <c r="RUE104" s="48"/>
      <c r="RUF104" s="48"/>
      <c r="RUG104" s="48"/>
      <c r="RUH104" s="48"/>
      <c r="RUI104" s="48"/>
      <c r="RUJ104" s="48"/>
      <c r="RUK104" s="48"/>
      <c r="RUL104" s="48"/>
      <c r="RUM104" s="48"/>
      <c r="RUN104" s="48"/>
      <c r="RUO104" s="48"/>
      <c r="RUP104" s="48"/>
      <c r="RUQ104" s="48"/>
      <c r="RUR104" s="48"/>
      <c r="RUS104" s="48"/>
      <c r="RUT104" s="48"/>
      <c r="RUU104" s="48"/>
      <c r="RUV104" s="48"/>
      <c r="RUW104" s="48"/>
      <c r="RUX104" s="48"/>
      <c r="RUY104" s="48"/>
      <c r="RUZ104" s="48"/>
      <c r="RVA104" s="48"/>
      <c r="RVB104" s="48"/>
      <c r="RVC104" s="48"/>
      <c r="RVD104" s="48"/>
      <c r="RVE104" s="48"/>
      <c r="RVF104" s="48"/>
      <c r="RVG104" s="48"/>
      <c r="RVH104" s="48"/>
      <c r="RVI104" s="48"/>
      <c r="RVJ104" s="48"/>
      <c r="RVK104" s="48"/>
      <c r="RVL104" s="48"/>
      <c r="RVM104" s="48"/>
      <c r="RVN104" s="48"/>
      <c r="RVO104" s="48"/>
      <c r="RVP104" s="48"/>
      <c r="RVQ104" s="48"/>
      <c r="RVR104" s="48"/>
      <c r="RVS104" s="48"/>
      <c r="RVT104" s="48"/>
      <c r="RVU104" s="48"/>
      <c r="RVV104" s="48"/>
      <c r="RVW104" s="48"/>
      <c r="RVX104" s="48"/>
      <c r="RVY104" s="48"/>
      <c r="RVZ104" s="48"/>
      <c r="RWA104" s="48"/>
      <c r="RWB104" s="48"/>
      <c r="RWC104" s="48"/>
      <c r="RWD104" s="48"/>
      <c r="RWE104" s="48"/>
      <c r="RWF104" s="48"/>
      <c r="RWG104" s="48"/>
      <c r="RWH104" s="48"/>
      <c r="RWI104" s="48"/>
      <c r="RWJ104" s="48"/>
      <c r="RWK104" s="48"/>
      <c r="RWL104" s="48"/>
      <c r="RWM104" s="48"/>
      <c r="RWN104" s="48"/>
      <c r="RWO104" s="48"/>
      <c r="RWP104" s="48"/>
      <c r="RWQ104" s="48"/>
      <c r="RWR104" s="48"/>
      <c r="RWS104" s="48"/>
      <c r="RWT104" s="48"/>
      <c r="RWU104" s="48"/>
      <c r="RWV104" s="48"/>
      <c r="RWW104" s="48"/>
      <c r="RWX104" s="48"/>
      <c r="RWY104" s="48"/>
      <c r="RWZ104" s="48"/>
      <c r="RXA104" s="48"/>
      <c r="RXB104" s="48"/>
      <c r="RXC104" s="48"/>
      <c r="RXD104" s="48"/>
      <c r="RXE104" s="48"/>
      <c r="RXF104" s="48"/>
      <c r="RXG104" s="48"/>
      <c r="RXH104" s="48"/>
      <c r="RXI104" s="48"/>
      <c r="RXJ104" s="48"/>
      <c r="RXK104" s="48"/>
      <c r="RXL104" s="48"/>
      <c r="RXM104" s="48"/>
      <c r="RXN104" s="48"/>
      <c r="RXO104" s="48"/>
      <c r="RXP104" s="48"/>
      <c r="RXQ104" s="48"/>
      <c r="RXR104" s="48"/>
      <c r="RXS104" s="48"/>
      <c r="RXT104" s="48"/>
      <c r="RXU104" s="48"/>
      <c r="RXV104" s="48"/>
      <c r="RXW104" s="48"/>
      <c r="RXX104" s="48"/>
      <c r="RXY104" s="48"/>
      <c r="RXZ104" s="48"/>
      <c r="RYA104" s="48"/>
      <c r="RYB104" s="48"/>
      <c r="RYC104" s="48"/>
      <c r="RYD104" s="48"/>
      <c r="RYE104" s="48"/>
      <c r="RYF104" s="48"/>
      <c r="RYG104" s="48"/>
      <c r="RYH104" s="48"/>
      <c r="RYI104" s="48"/>
      <c r="RYJ104" s="48"/>
      <c r="RYK104" s="48"/>
      <c r="RYL104" s="48"/>
      <c r="RYM104" s="48"/>
      <c r="RYN104" s="48"/>
      <c r="RYO104" s="48"/>
      <c r="RYP104" s="48"/>
      <c r="RYQ104" s="48"/>
      <c r="RYR104" s="48"/>
      <c r="RYS104" s="48"/>
      <c r="RYT104" s="48"/>
      <c r="RYU104" s="48"/>
      <c r="RYV104" s="48"/>
      <c r="RYW104" s="48"/>
      <c r="RYX104" s="48"/>
      <c r="RYY104" s="48"/>
      <c r="RYZ104" s="48"/>
      <c r="RZA104" s="48"/>
      <c r="RZB104" s="48"/>
      <c r="RZC104" s="48"/>
      <c r="RZD104" s="48"/>
      <c r="RZE104" s="48"/>
      <c r="RZF104" s="48"/>
      <c r="RZG104" s="48"/>
      <c r="RZH104" s="48"/>
      <c r="RZI104" s="48"/>
      <c r="RZJ104" s="48"/>
      <c r="RZK104" s="48"/>
      <c r="RZL104" s="48"/>
      <c r="RZM104" s="48"/>
      <c r="RZN104" s="48"/>
      <c r="RZO104" s="48"/>
      <c r="RZP104" s="48"/>
      <c r="RZQ104" s="48"/>
      <c r="RZR104" s="48"/>
      <c r="RZS104" s="48"/>
      <c r="RZT104" s="48"/>
      <c r="RZU104" s="48"/>
      <c r="RZV104" s="48"/>
      <c r="RZW104" s="48"/>
      <c r="RZX104" s="48"/>
      <c r="RZY104" s="48"/>
      <c r="RZZ104" s="48"/>
      <c r="SAA104" s="48"/>
      <c r="SAB104" s="48"/>
      <c r="SAC104" s="48"/>
      <c r="SAD104" s="48"/>
      <c r="SAE104" s="48"/>
      <c r="SAF104" s="48"/>
      <c r="SAG104" s="48"/>
      <c r="SAH104" s="48"/>
      <c r="SAI104" s="48"/>
      <c r="SAJ104" s="48"/>
      <c r="SAK104" s="48"/>
      <c r="SAL104" s="48"/>
      <c r="SAM104" s="48"/>
      <c r="SAN104" s="48"/>
      <c r="SAO104" s="48"/>
      <c r="SAP104" s="48"/>
      <c r="SAQ104" s="48"/>
      <c r="SAR104" s="48"/>
      <c r="SAS104" s="48"/>
      <c r="SAT104" s="48"/>
      <c r="SAU104" s="48"/>
      <c r="SAV104" s="48"/>
      <c r="SAW104" s="48"/>
      <c r="SAX104" s="48"/>
      <c r="SAY104" s="48"/>
      <c r="SAZ104" s="48"/>
      <c r="SBA104" s="48"/>
      <c r="SBB104" s="48"/>
      <c r="SBC104" s="48"/>
      <c r="SBD104" s="48"/>
      <c r="SBE104" s="48"/>
      <c r="SBF104" s="48"/>
      <c r="SBG104" s="48"/>
      <c r="SBH104" s="48"/>
      <c r="SBI104" s="48"/>
      <c r="SBJ104" s="48"/>
      <c r="SBK104" s="48"/>
      <c r="SBL104" s="48"/>
      <c r="SBM104" s="48"/>
      <c r="SBN104" s="48"/>
      <c r="SBO104" s="48"/>
      <c r="SBP104" s="48"/>
      <c r="SBQ104" s="48"/>
      <c r="SBR104" s="48"/>
      <c r="SBS104" s="48"/>
      <c r="SBT104" s="48"/>
      <c r="SBU104" s="48"/>
      <c r="SBV104" s="48"/>
      <c r="SBW104" s="48"/>
      <c r="SBX104" s="48"/>
      <c r="SBY104" s="48"/>
      <c r="SBZ104" s="48"/>
      <c r="SCA104" s="48"/>
      <c r="SCB104" s="48"/>
      <c r="SCC104" s="48"/>
      <c r="SCD104" s="48"/>
      <c r="SCE104" s="48"/>
      <c r="SCF104" s="48"/>
      <c r="SCG104" s="48"/>
      <c r="SCH104" s="48"/>
      <c r="SCI104" s="48"/>
      <c r="SCJ104" s="48"/>
      <c r="SCK104" s="48"/>
      <c r="SCL104" s="48"/>
      <c r="SCM104" s="48"/>
      <c r="SCN104" s="48"/>
      <c r="SCO104" s="48"/>
      <c r="SCP104" s="48"/>
      <c r="SCQ104" s="48"/>
      <c r="SCR104" s="48"/>
      <c r="SCS104" s="48"/>
      <c r="SCT104" s="48"/>
      <c r="SCU104" s="48"/>
      <c r="SCV104" s="48"/>
      <c r="SCW104" s="48"/>
      <c r="SCX104" s="48"/>
      <c r="SCY104" s="48"/>
      <c r="SCZ104" s="48"/>
      <c r="SDA104" s="48"/>
      <c r="SDB104" s="48"/>
      <c r="SDC104" s="48"/>
      <c r="SDD104" s="48"/>
      <c r="SDE104" s="48"/>
      <c r="SDF104" s="48"/>
      <c r="SDG104" s="48"/>
      <c r="SDH104" s="48"/>
      <c r="SDI104" s="48"/>
      <c r="SDJ104" s="48"/>
      <c r="SDK104" s="48"/>
      <c r="SDL104" s="48"/>
      <c r="SDM104" s="48"/>
      <c r="SDN104" s="48"/>
      <c r="SDO104" s="48"/>
      <c r="SDP104" s="48"/>
      <c r="SDQ104" s="48"/>
      <c r="SDR104" s="48"/>
      <c r="SDS104" s="48"/>
      <c r="SDT104" s="48"/>
      <c r="SDU104" s="48"/>
      <c r="SDV104" s="48"/>
      <c r="SDW104" s="48"/>
      <c r="SDX104" s="48"/>
      <c r="SDY104" s="48"/>
      <c r="SDZ104" s="48"/>
      <c r="SEA104" s="48"/>
      <c r="SEB104" s="48"/>
      <c r="SEC104" s="48"/>
      <c r="SED104" s="48"/>
      <c r="SEE104" s="48"/>
      <c r="SEF104" s="48"/>
      <c r="SEG104" s="48"/>
      <c r="SEH104" s="48"/>
      <c r="SEI104" s="48"/>
      <c r="SEJ104" s="48"/>
      <c r="SEK104" s="48"/>
      <c r="SEL104" s="48"/>
      <c r="SEM104" s="48"/>
      <c r="SEN104" s="48"/>
      <c r="SEO104" s="48"/>
      <c r="SEP104" s="48"/>
      <c r="SEQ104" s="48"/>
      <c r="SER104" s="48"/>
      <c r="SES104" s="48"/>
      <c r="SET104" s="48"/>
      <c r="SEU104" s="48"/>
      <c r="SEV104" s="48"/>
      <c r="SEW104" s="48"/>
      <c r="SEX104" s="48"/>
      <c r="SEY104" s="48"/>
      <c r="SEZ104" s="48"/>
      <c r="SFA104" s="48"/>
      <c r="SFB104" s="48"/>
      <c r="SFC104" s="48"/>
      <c r="SFD104" s="48"/>
      <c r="SFE104" s="48"/>
      <c r="SFF104" s="48"/>
      <c r="SFG104" s="48"/>
      <c r="SFH104" s="48"/>
      <c r="SFI104" s="48"/>
      <c r="SFJ104" s="48"/>
      <c r="SFK104" s="48"/>
      <c r="SFL104" s="48"/>
      <c r="SFM104" s="48"/>
      <c r="SFN104" s="48"/>
      <c r="SFO104" s="48"/>
      <c r="SFP104" s="48"/>
      <c r="SFQ104" s="48"/>
      <c r="SFR104" s="48"/>
      <c r="SFS104" s="48"/>
      <c r="SFT104" s="48"/>
      <c r="SFU104" s="48"/>
      <c r="SFV104" s="48"/>
      <c r="SFW104" s="48"/>
      <c r="SFX104" s="48"/>
      <c r="SFY104" s="48"/>
      <c r="SFZ104" s="48"/>
      <c r="SGA104" s="48"/>
      <c r="SGB104" s="48"/>
      <c r="SGC104" s="48"/>
      <c r="SGD104" s="48"/>
      <c r="SGE104" s="48"/>
      <c r="SGF104" s="48"/>
      <c r="SGG104" s="48"/>
      <c r="SGH104" s="48"/>
      <c r="SGI104" s="48"/>
      <c r="SGJ104" s="48"/>
      <c r="SGK104" s="48"/>
      <c r="SGL104" s="48"/>
      <c r="SGM104" s="48"/>
      <c r="SGN104" s="48"/>
      <c r="SGO104" s="48"/>
      <c r="SGP104" s="48"/>
      <c r="SGQ104" s="48"/>
      <c r="SGR104" s="48"/>
      <c r="SGS104" s="48"/>
      <c r="SGT104" s="48"/>
      <c r="SGU104" s="48"/>
      <c r="SGV104" s="48"/>
      <c r="SGW104" s="48"/>
      <c r="SGX104" s="48"/>
      <c r="SGY104" s="48"/>
      <c r="SGZ104" s="48"/>
      <c r="SHA104" s="48"/>
      <c r="SHB104" s="48"/>
      <c r="SHC104" s="48"/>
      <c r="SHD104" s="48"/>
      <c r="SHE104" s="48"/>
      <c r="SHF104" s="48"/>
      <c r="SHG104" s="48"/>
      <c r="SHH104" s="48"/>
      <c r="SHI104" s="48"/>
      <c r="SHJ104" s="48"/>
      <c r="SHK104" s="48"/>
      <c r="SHL104" s="48"/>
      <c r="SHM104" s="48"/>
      <c r="SHN104" s="48"/>
      <c r="SHO104" s="48"/>
      <c r="SHP104" s="48"/>
      <c r="SHQ104" s="48"/>
      <c r="SHR104" s="48"/>
      <c r="SHS104" s="48"/>
      <c r="SHT104" s="48"/>
      <c r="SHU104" s="48"/>
      <c r="SHV104" s="48"/>
      <c r="SHW104" s="48"/>
      <c r="SHX104" s="48"/>
      <c r="SHY104" s="48"/>
      <c r="SHZ104" s="48"/>
      <c r="SIA104" s="48"/>
      <c r="SIB104" s="48"/>
      <c r="SIC104" s="48"/>
      <c r="SID104" s="48"/>
      <c r="SIE104" s="48"/>
      <c r="SIF104" s="48"/>
      <c r="SIG104" s="48"/>
      <c r="SIH104" s="48"/>
      <c r="SII104" s="48"/>
      <c r="SIJ104" s="48"/>
      <c r="SIK104" s="48"/>
      <c r="SIL104" s="48"/>
      <c r="SIM104" s="48"/>
      <c r="SIN104" s="48"/>
      <c r="SIO104" s="48"/>
      <c r="SIP104" s="48"/>
      <c r="SIQ104" s="48"/>
      <c r="SIR104" s="48"/>
      <c r="SIS104" s="48"/>
      <c r="SIT104" s="48"/>
      <c r="SIU104" s="48"/>
      <c r="SIV104" s="48"/>
      <c r="SIW104" s="48"/>
      <c r="SIX104" s="48"/>
      <c r="SIY104" s="48"/>
      <c r="SIZ104" s="48"/>
      <c r="SJA104" s="48"/>
      <c r="SJB104" s="48"/>
      <c r="SJC104" s="48"/>
      <c r="SJD104" s="48"/>
      <c r="SJE104" s="48"/>
      <c r="SJF104" s="48"/>
      <c r="SJG104" s="48"/>
      <c r="SJH104" s="48"/>
      <c r="SJI104" s="48"/>
      <c r="SJJ104" s="48"/>
      <c r="SJK104" s="48"/>
      <c r="SJL104" s="48"/>
      <c r="SJM104" s="48"/>
      <c r="SJN104" s="48"/>
      <c r="SJO104" s="48"/>
      <c r="SJP104" s="48"/>
      <c r="SJQ104" s="48"/>
      <c r="SJR104" s="48"/>
      <c r="SJS104" s="48"/>
      <c r="SJT104" s="48"/>
      <c r="SJU104" s="48"/>
      <c r="SJV104" s="48"/>
      <c r="SJW104" s="48"/>
      <c r="SJX104" s="48"/>
      <c r="SJY104" s="48"/>
      <c r="SJZ104" s="48"/>
      <c r="SKA104" s="48"/>
      <c r="SKB104" s="48"/>
      <c r="SKC104" s="48"/>
      <c r="SKD104" s="48"/>
      <c r="SKE104" s="48"/>
      <c r="SKF104" s="48"/>
      <c r="SKG104" s="48"/>
      <c r="SKH104" s="48"/>
      <c r="SKI104" s="48"/>
      <c r="SKJ104" s="48"/>
      <c r="SKK104" s="48"/>
      <c r="SKL104" s="48"/>
      <c r="SKM104" s="48"/>
      <c r="SKN104" s="48"/>
      <c r="SKO104" s="48"/>
      <c r="SKP104" s="48"/>
      <c r="SKQ104" s="48"/>
      <c r="SKR104" s="48"/>
      <c r="SKS104" s="48"/>
      <c r="SKT104" s="48"/>
      <c r="SKU104" s="48"/>
      <c r="SKV104" s="48"/>
      <c r="SKW104" s="48"/>
      <c r="SKX104" s="48"/>
      <c r="SKY104" s="48"/>
      <c r="SKZ104" s="48"/>
      <c r="SLA104" s="48"/>
      <c r="SLB104" s="48"/>
      <c r="SLC104" s="48"/>
      <c r="SLD104" s="48"/>
      <c r="SLE104" s="48"/>
      <c r="SLF104" s="48"/>
      <c r="SLG104" s="48"/>
      <c r="SLH104" s="48"/>
      <c r="SLI104" s="48"/>
      <c r="SLJ104" s="48"/>
      <c r="SLK104" s="48"/>
      <c r="SLL104" s="48"/>
      <c r="SLM104" s="48"/>
      <c r="SLN104" s="48"/>
      <c r="SLO104" s="48"/>
      <c r="SLP104" s="48"/>
      <c r="SLQ104" s="48"/>
      <c r="SLR104" s="48"/>
      <c r="SLS104" s="48"/>
      <c r="SLT104" s="48"/>
      <c r="SLU104" s="48"/>
      <c r="SLV104" s="48"/>
      <c r="SLW104" s="48"/>
      <c r="SLX104" s="48"/>
      <c r="SLY104" s="48"/>
      <c r="SLZ104" s="48"/>
      <c r="SMA104" s="48"/>
      <c r="SMB104" s="48"/>
      <c r="SMC104" s="48"/>
      <c r="SMD104" s="48"/>
      <c r="SME104" s="48"/>
      <c r="SMF104" s="48"/>
      <c r="SMG104" s="48"/>
      <c r="SMH104" s="48"/>
      <c r="SMI104" s="48"/>
      <c r="SMJ104" s="48"/>
      <c r="SMK104" s="48"/>
      <c r="SML104" s="48"/>
      <c r="SMM104" s="48"/>
      <c r="SMN104" s="48"/>
      <c r="SMO104" s="48"/>
      <c r="SMP104" s="48"/>
      <c r="SMQ104" s="48"/>
      <c r="SMR104" s="48"/>
      <c r="SMS104" s="48"/>
      <c r="SMT104" s="48"/>
      <c r="SMU104" s="48"/>
      <c r="SMV104" s="48"/>
      <c r="SMW104" s="48"/>
      <c r="SMX104" s="48"/>
      <c r="SMY104" s="48"/>
      <c r="SMZ104" s="48"/>
      <c r="SNA104" s="48"/>
      <c r="SNB104" s="48"/>
      <c r="SNC104" s="48"/>
      <c r="SND104" s="48"/>
      <c r="SNE104" s="48"/>
      <c r="SNF104" s="48"/>
      <c r="SNG104" s="48"/>
      <c r="SNH104" s="48"/>
      <c r="SNI104" s="48"/>
      <c r="SNJ104" s="48"/>
      <c r="SNK104" s="48"/>
      <c r="SNL104" s="48"/>
      <c r="SNM104" s="48"/>
      <c r="SNN104" s="48"/>
      <c r="SNO104" s="48"/>
      <c r="SNP104" s="48"/>
      <c r="SNQ104" s="48"/>
      <c r="SNR104" s="48"/>
      <c r="SNS104" s="48"/>
      <c r="SNT104" s="48"/>
      <c r="SNU104" s="48"/>
      <c r="SNV104" s="48"/>
      <c r="SNW104" s="48"/>
      <c r="SNX104" s="48"/>
      <c r="SNY104" s="48"/>
      <c r="SNZ104" s="48"/>
      <c r="SOA104" s="48"/>
      <c r="SOB104" s="48"/>
      <c r="SOC104" s="48"/>
      <c r="SOD104" s="48"/>
      <c r="SOE104" s="48"/>
      <c r="SOF104" s="48"/>
      <c r="SOG104" s="48"/>
      <c r="SOH104" s="48"/>
      <c r="SOI104" s="48"/>
      <c r="SOJ104" s="48"/>
      <c r="SOK104" s="48"/>
      <c r="SOL104" s="48"/>
      <c r="SOM104" s="48"/>
      <c r="SON104" s="48"/>
      <c r="SOO104" s="48"/>
      <c r="SOP104" s="48"/>
      <c r="SOQ104" s="48"/>
      <c r="SOR104" s="48"/>
      <c r="SOS104" s="48"/>
      <c r="SOT104" s="48"/>
      <c r="SOU104" s="48"/>
      <c r="SOV104" s="48"/>
      <c r="SOW104" s="48"/>
      <c r="SOX104" s="48"/>
      <c r="SOY104" s="48"/>
      <c r="SOZ104" s="48"/>
      <c r="SPA104" s="48"/>
      <c r="SPB104" s="48"/>
      <c r="SPC104" s="48"/>
      <c r="SPD104" s="48"/>
      <c r="SPE104" s="48"/>
      <c r="SPF104" s="48"/>
      <c r="SPG104" s="48"/>
      <c r="SPH104" s="48"/>
      <c r="SPI104" s="48"/>
      <c r="SPJ104" s="48"/>
      <c r="SPK104" s="48"/>
      <c r="SPL104" s="48"/>
      <c r="SPM104" s="48"/>
      <c r="SPN104" s="48"/>
      <c r="SPO104" s="48"/>
      <c r="SPP104" s="48"/>
      <c r="SPQ104" s="48"/>
      <c r="SPR104" s="48"/>
      <c r="SPS104" s="48"/>
      <c r="SPT104" s="48"/>
      <c r="SPU104" s="48"/>
      <c r="SPV104" s="48"/>
      <c r="SPW104" s="48"/>
      <c r="SPX104" s="48"/>
      <c r="SPY104" s="48"/>
      <c r="SPZ104" s="48"/>
      <c r="SQA104" s="48"/>
      <c r="SQB104" s="48"/>
      <c r="SQC104" s="48"/>
      <c r="SQD104" s="48"/>
      <c r="SQE104" s="48"/>
      <c r="SQF104" s="48"/>
      <c r="SQG104" s="48"/>
      <c r="SQH104" s="48"/>
      <c r="SQI104" s="48"/>
      <c r="SQJ104" s="48"/>
      <c r="SQK104" s="48"/>
      <c r="SQL104" s="48"/>
      <c r="SQM104" s="48"/>
      <c r="SQN104" s="48"/>
      <c r="SQO104" s="48"/>
      <c r="SQP104" s="48"/>
      <c r="SQQ104" s="48"/>
      <c r="SQR104" s="48"/>
      <c r="SQS104" s="48"/>
      <c r="SQT104" s="48"/>
      <c r="SQU104" s="48"/>
      <c r="SQV104" s="48"/>
      <c r="SQW104" s="48"/>
      <c r="SQX104" s="48"/>
      <c r="SQY104" s="48"/>
      <c r="SQZ104" s="48"/>
      <c r="SRA104" s="48"/>
      <c r="SRB104" s="48"/>
      <c r="SRC104" s="48"/>
      <c r="SRD104" s="48"/>
      <c r="SRE104" s="48"/>
      <c r="SRF104" s="48"/>
      <c r="SRG104" s="48"/>
      <c r="SRH104" s="48"/>
      <c r="SRI104" s="48"/>
      <c r="SRJ104" s="48"/>
      <c r="SRK104" s="48"/>
      <c r="SRL104" s="48"/>
      <c r="SRM104" s="48"/>
      <c r="SRN104" s="48"/>
      <c r="SRO104" s="48"/>
      <c r="SRP104" s="48"/>
      <c r="SRQ104" s="48"/>
      <c r="SRR104" s="48"/>
      <c r="SRS104" s="48"/>
      <c r="SRT104" s="48"/>
      <c r="SRU104" s="48"/>
      <c r="SRV104" s="48"/>
      <c r="SRW104" s="48"/>
      <c r="SRX104" s="48"/>
      <c r="SRY104" s="48"/>
      <c r="SRZ104" s="48"/>
      <c r="SSA104" s="48"/>
      <c r="SSB104" s="48"/>
      <c r="SSC104" s="48"/>
      <c r="SSD104" s="48"/>
      <c r="SSE104" s="48"/>
      <c r="SSF104" s="48"/>
      <c r="SSG104" s="48"/>
      <c r="SSH104" s="48"/>
      <c r="SSI104" s="48"/>
      <c r="SSJ104" s="48"/>
      <c r="SSK104" s="48"/>
      <c r="SSL104" s="48"/>
      <c r="SSM104" s="48"/>
      <c r="SSN104" s="48"/>
      <c r="SSO104" s="48"/>
      <c r="SSP104" s="48"/>
      <c r="SSQ104" s="48"/>
      <c r="SSR104" s="48"/>
      <c r="SSS104" s="48"/>
      <c r="SST104" s="48"/>
      <c r="SSU104" s="48"/>
      <c r="SSV104" s="48"/>
      <c r="SSW104" s="48"/>
      <c r="SSX104" s="48"/>
      <c r="SSY104" s="48"/>
      <c r="SSZ104" s="48"/>
      <c r="STA104" s="48"/>
      <c r="STB104" s="48"/>
      <c r="STC104" s="48"/>
      <c r="STD104" s="48"/>
      <c r="STE104" s="48"/>
      <c r="STF104" s="48"/>
      <c r="STG104" s="48"/>
      <c r="STH104" s="48"/>
      <c r="STI104" s="48"/>
      <c r="STJ104" s="48"/>
      <c r="STK104" s="48"/>
      <c r="STL104" s="48"/>
      <c r="STM104" s="48"/>
      <c r="STN104" s="48"/>
      <c r="STO104" s="48"/>
      <c r="STP104" s="48"/>
      <c r="STQ104" s="48"/>
      <c r="STR104" s="48"/>
      <c r="STS104" s="48"/>
      <c r="STT104" s="48"/>
      <c r="STU104" s="48"/>
      <c r="STV104" s="48"/>
      <c r="STW104" s="48"/>
      <c r="STX104" s="48"/>
      <c r="STY104" s="48"/>
      <c r="STZ104" s="48"/>
      <c r="SUA104" s="48"/>
      <c r="SUB104" s="48"/>
      <c r="SUC104" s="48"/>
      <c r="SUD104" s="48"/>
      <c r="SUE104" s="48"/>
      <c r="SUF104" s="48"/>
      <c r="SUG104" s="48"/>
      <c r="SUH104" s="48"/>
      <c r="SUI104" s="48"/>
      <c r="SUJ104" s="48"/>
      <c r="SUK104" s="48"/>
      <c r="SUL104" s="48"/>
      <c r="SUM104" s="48"/>
      <c r="SUN104" s="48"/>
      <c r="SUO104" s="48"/>
      <c r="SUP104" s="48"/>
      <c r="SUQ104" s="48"/>
      <c r="SUR104" s="48"/>
      <c r="SUS104" s="48"/>
      <c r="SUT104" s="48"/>
      <c r="SUU104" s="48"/>
      <c r="SUV104" s="48"/>
      <c r="SUW104" s="48"/>
      <c r="SUX104" s="48"/>
      <c r="SUY104" s="48"/>
      <c r="SUZ104" s="48"/>
      <c r="SVA104" s="48"/>
      <c r="SVB104" s="48"/>
      <c r="SVC104" s="48"/>
      <c r="SVD104" s="48"/>
      <c r="SVE104" s="48"/>
      <c r="SVF104" s="48"/>
      <c r="SVG104" s="48"/>
      <c r="SVH104" s="48"/>
      <c r="SVI104" s="48"/>
      <c r="SVJ104" s="48"/>
      <c r="SVK104" s="48"/>
      <c r="SVL104" s="48"/>
      <c r="SVM104" s="48"/>
      <c r="SVN104" s="48"/>
      <c r="SVO104" s="48"/>
      <c r="SVP104" s="48"/>
      <c r="SVQ104" s="48"/>
      <c r="SVR104" s="48"/>
      <c r="SVS104" s="48"/>
      <c r="SVT104" s="48"/>
      <c r="SVU104" s="48"/>
      <c r="SVV104" s="48"/>
      <c r="SVW104" s="48"/>
      <c r="SVX104" s="48"/>
      <c r="SVY104" s="48"/>
      <c r="SVZ104" s="48"/>
      <c r="SWA104" s="48"/>
      <c r="SWB104" s="48"/>
      <c r="SWC104" s="48"/>
      <c r="SWD104" s="48"/>
      <c r="SWE104" s="48"/>
      <c r="SWF104" s="48"/>
      <c r="SWG104" s="48"/>
      <c r="SWH104" s="48"/>
      <c r="SWI104" s="48"/>
      <c r="SWJ104" s="48"/>
      <c r="SWK104" s="48"/>
      <c r="SWL104" s="48"/>
      <c r="SWM104" s="48"/>
      <c r="SWN104" s="48"/>
      <c r="SWO104" s="48"/>
      <c r="SWP104" s="48"/>
      <c r="SWQ104" s="48"/>
      <c r="SWR104" s="48"/>
      <c r="SWS104" s="48"/>
      <c r="SWT104" s="48"/>
      <c r="SWU104" s="48"/>
      <c r="SWV104" s="48"/>
      <c r="SWW104" s="48"/>
      <c r="SWX104" s="48"/>
      <c r="SWY104" s="48"/>
      <c r="SWZ104" s="48"/>
      <c r="SXA104" s="48"/>
      <c r="SXB104" s="48"/>
      <c r="SXC104" s="48"/>
      <c r="SXD104" s="48"/>
      <c r="SXE104" s="48"/>
      <c r="SXF104" s="48"/>
      <c r="SXG104" s="48"/>
      <c r="SXH104" s="48"/>
      <c r="SXI104" s="48"/>
      <c r="SXJ104" s="48"/>
      <c r="SXK104" s="48"/>
      <c r="SXL104" s="48"/>
      <c r="SXM104" s="48"/>
      <c r="SXN104" s="48"/>
      <c r="SXO104" s="48"/>
      <c r="SXP104" s="48"/>
      <c r="SXQ104" s="48"/>
      <c r="SXR104" s="48"/>
      <c r="SXS104" s="48"/>
      <c r="SXT104" s="48"/>
      <c r="SXU104" s="48"/>
      <c r="SXV104" s="48"/>
      <c r="SXW104" s="48"/>
      <c r="SXX104" s="48"/>
      <c r="SXY104" s="48"/>
      <c r="SXZ104" s="48"/>
      <c r="SYA104" s="48"/>
      <c r="SYB104" s="48"/>
      <c r="SYC104" s="48"/>
      <c r="SYD104" s="48"/>
      <c r="SYE104" s="48"/>
      <c r="SYF104" s="48"/>
      <c r="SYG104" s="48"/>
      <c r="SYH104" s="48"/>
      <c r="SYI104" s="48"/>
      <c r="SYJ104" s="48"/>
      <c r="SYK104" s="48"/>
      <c r="SYL104" s="48"/>
      <c r="SYM104" s="48"/>
      <c r="SYN104" s="48"/>
      <c r="SYO104" s="48"/>
      <c r="SYP104" s="48"/>
      <c r="SYQ104" s="48"/>
      <c r="SYR104" s="48"/>
      <c r="SYS104" s="48"/>
      <c r="SYT104" s="48"/>
      <c r="SYU104" s="48"/>
      <c r="SYV104" s="48"/>
      <c r="SYW104" s="48"/>
      <c r="SYX104" s="48"/>
      <c r="SYY104" s="48"/>
      <c r="SYZ104" s="48"/>
      <c r="SZA104" s="48"/>
      <c r="SZB104" s="48"/>
      <c r="SZC104" s="48"/>
      <c r="SZD104" s="48"/>
      <c r="SZE104" s="48"/>
      <c r="SZF104" s="48"/>
      <c r="SZG104" s="48"/>
      <c r="SZH104" s="48"/>
      <c r="SZI104" s="48"/>
      <c r="SZJ104" s="48"/>
      <c r="SZK104" s="48"/>
      <c r="SZL104" s="48"/>
      <c r="SZM104" s="48"/>
      <c r="SZN104" s="48"/>
      <c r="SZO104" s="48"/>
      <c r="SZP104" s="48"/>
      <c r="SZQ104" s="48"/>
      <c r="SZR104" s="48"/>
      <c r="SZS104" s="48"/>
      <c r="SZT104" s="48"/>
      <c r="SZU104" s="48"/>
      <c r="SZV104" s="48"/>
      <c r="SZW104" s="48"/>
      <c r="SZX104" s="48"/>
      <c r="SZY104" s="48"/>
      <c r="SZZ104" s="48"/>
      <c r="TAA104" s="48"/>
      <c r="TAB104" s="48"/>
      <c r="TAC104" s="48"/>
      <c r="TAD104" s="48"/>
      <c r="TAE104" s="48"/>
      <c r="TAF104" s="48"/>
      <c r="TAG104" s="48"/>
      <c r="TAH104" s="48"/>
      <c r="TAI104" s="48"/>
      <c r="TAJ104" s="48"/>
      <c r="TAK104" s="48"/>
      <c r="TAL104" s="48"/>
      <c r="TAM104" s="48"/>
      <c r="TAN104" s="48"/>
      <c r="TAO104" s="48"/>
      <c r="TAP104" s="48"/>
      <c r="TAQ104" s="48"/>
      <c r="TAR104" s="48"/>
      <c r="TAS104" s="48"/>
      <c r="TAT104" s="48"/>
      <c r="TAU104" s="48"/>
      <c r="TAV104" s="48"/>
      <c r="TAW104" s="48"/>
      <c r="TAX104" s="48"/>
      <c r="TAY104" s="48"/>
      <c r="TAZ104" s="48"/>
      <c r="TBA104" s="48"/>
      <c r="TBB104" s="48"/>
      <c r="TBC104" s="48"/>
      <c r="TBD104" s="48"/>
      <c r="TBE104" s="48"/>
      <c r="TBF104" s="48"/>
      <c r="TBG104" s="48"/>
      <c r="TBH104" s="48"/>
      <c r="TBI104" s="48"/>
      <c r="TBJ104" s="48"/>
      <c r="TBK104" s="48"/>
      <c r="TBL104" s="48"/>
      <c r="TBM104" s="48"/>
      <c r="TBN104" s="48"/>
      <c r="TBO104" s="48"/>
      <c r="TBP104" s="48"/>
      <c r="TBQ104" s="48"/>
      <c r="TBR104" s="48"/>
      <c r="TBS104" s="48"/>
      <c r="TBT104" s="48"/>
      <c r="TBU104" s="48"/>
      <c r="TBV104" s="48"/>
      <c r="TBW104" s="48"/>
      <c r="TBX104" s="48"/>
      <c r="TBY104" s="48"/>
      <c r="TBZ104" s="48"/>
      <c r="TCA104" s="48"/>
      <c r="TCB104" s="48"/>
      <c r="TCC104" s="48"/>
      <c r="TCD104" s="48"/>
      <c r="TCE104" s="48"/>
      <c r="TCF104" s="48"/>
      <c r="TCG104" s="48"/>
      <c r="TCH104" s="48"/>
      <c r="TCI104" s="48"/>
      <c r="TCJ104" s="48"/>
      <c r="TCK104" s="48"/>
      <c r="TCL104" s="48"/>
      <c r="TCM104" s="48"/>
      <c r="TCN104" s="48"/>
      <c r="TCO104" s="48"/>
      <c r="TCP104" s="48"/>
      <c r="TCQ104" s="48"/>
      <c r="TCR104" s="48"/>
      <c r="TCS104" s="48"/>
      <c r="TCT104" s="48"/>
      <c r="TCU104" s="48"/>
      <c r="TCV104" s="48"/>
      <c r="TCW104" s="48"/>
      <c r="TCX104" s="48"/>
      <c r="TCY104" s="48"/>
      <c r="TCZ104" s="48"/>
      <c r="TDA104" s="48"/>
      <c r="TDB104" s="48"/>
      <c r="TDC104" s="48"/>
      <c r="TDD104" s="48"/>
      <c r="TDE104" s="48"/>
      <c r="TDF104" s="48"/>
      <c r="TDG104" s="48"/>
      <c r="TDH104" s="48"/>
      <c r="TDI104" s="48"/>
      <c r="TDJ104" s="48"/>
      <c r="TDK104" s="48"/>
      <c r="TDL104" s="48"/>
      <c r="TDM104" s="48"/>
      <c r="TDN104" s="48"/>
      <c r="TDO104" s="48"/>
      <c r="TDP104" s="48"/>
      <c r="TDQ104" s="48"/>
      <c r="TDR104" s="48"/>
      <c r="TDS104" s="48"/>
      <c r="TDT104" s="48"/>
      <c r="TDU104" s="48"/>
      <c r="TDV104" s="48"/>
      <c r="TDW104" s="48"/>
      <c r="TDX104" s="48"/>
      <c r="TDY104" s="48"/>
      <c r="TDZ104" s="48"/>
      <c r="TEA104" s="48"/>
      <c r="TEB104" s="48"/>
      <c r="TEC104" s="48"/>
      <c r="TED104" s="48"/>
      <c r="TEE104" s="48"/>
      <c r="TEF104" s="48"/>
      <c r="TEG104" s="48"/>
      <c r="TEH104" s="48"/>
      <c r="TEI104" s="48"/>
      <c r="TEJ104" s="48"/>
      <c r="TEK104" s="48"/>
      <c r="TEL104" s="48"/>
      <c r="TEM104" s="48"/>
      <c r="TEN104" s="48"/>
      <c r="TEO104" s="48"/>
      <c r="TEP104" s="48"/>
      <c r="TEQ104" s="48"/>
      <c r="TER104" s="48"/>
      <c r="TES104" s="48"/>
      <c r="TET104" s="48"/>
      <c r="TEU104" s="48"/>
      <c r="TEV104" s="48"/>
      <c r="TEW104" s="48"/>
      <c r="TEX104" s="48"/>
      <c r="TEY104" s="48"/>
      <c r="TEZ104" s="48"/>
      <c r="TFA104" s="48"/>
      <c r="TFB104" s="48"/>
      <c r="TFC104" s="48"/>
      <c r="TFD104" s="48"/>
      <c r="TFE104" s="48"/>
      <c r="TFF104" s="48"/>
      <c r="TFG104" s="48"/>
      <c r="TFH104" s="48"/>
      <c r="TFI104" s="48"/>
      <c r="TFJ104" s="48"/>
      <c r="TFK104" s="48"/>
      <c r="TFL104" s="48"/>
      <c r="TFM104" s="48"/>
      <c r="TFN104" s="48"/>
      <c r="TFO104" s="48"/>
      <c r="TFP104" s="48"/>
      <c r="TFQ104" s="48"/>
      <c r="TFR104" s="48"/>
      <c r="TFS104" s="48"/>
      <c r="TFT104" s="48"/>
      <c r="TFU104" s="48"/>
      <c r="TFV104" s="48"/>
      <c r="TFW104" s="48"/>
      <c r="TFX104" s="48"/>
      <c r="TFY104" s="48"/>
      <c r="TFZ104" s="48"/>
      <c r="TGA104" s="48"/>
      <c r="TGB104" s="48"/>
      <c r="TGC104" s="48"/>
      <c r="TGD104" s="48"/>
      <c r="TGE104" s="48"/>
      <c r="TGF104" s="48"/>
      <c r="TGG104" s="48"/>
      <c r="TGH104" s="48"/>
      <c r="TGI104" s="48"/>
      <c r="TGJ104" s="48"/>
      <c r="TGK104" s="48"/>
      <c r="TGL104" s="48"/>
      <c r="TGM104" s="48"/>
      <c r="TGN104" s="48"/>
      <c r="TGO104" s="48"/>
      <c r="TGP104" s="48"/>
      <c r="TGQ104" s="48"/>
      <c r="TGR104" s="48"/>
      <c r="TGS104" s="48"/>
      <c r="TGT104" s="48"/>
      <c r="TGU104" s="48"/>
      <c r="TGV104" s="48"/>
      <c r="TGW104" s="48"/>
      <c r="TGX104" s="48"/>
      <c r="TGY104" s="48"/>
      <c r="TGZ104" s="48"/>
      <c r="THA104" s="48"/>
      <c r="THB104" s="48"/>
      <c r="THC104" s="48"/>
      <c r="THD104" s="48"/>
      <c r="THE104" s="48"/>
      <c r="THF104" s="48"/>
      <c r="THG104" s="48"/>
      <c r="THH104" s="48"/>
      <c r="THI104" s="48"/>
      <c r="THJ104" s="48"/>
      <c r="THK104" s="48"/>
      <c r="THL104" s="48"/>
      <c r="THM104" s="48"/>
      <c r="THN104" s="48"/>
      <c r="THO104" s="48"/>
      <c r="THP104" s="48"/>
      <c r="THQ104" s="48"/>
      <c r="THR104" s="48"/>
      <c r="THS104" s="48"/>
      <c r="THT104" s="48"/>
      <c r="THU104" s="48"/>
      <c r="THV104" s="48"/>
      <c r="THW104" s="48"/>
      <c r="THX104" s="48"/>
      <c r="THY104" s="48"/>
      <c r="THZ104" s="48"/>
      <c r="TIA104" s="48"/>
      <c r="TIB104" s="48"/>
      <c r="TIC104" s="48"/>
      <c r="TID104" s="48"/>
      <c r="TIE104" s="48"/>
      <c r="TIF104" s="48"/>
      <c r="TIG104" s="48"/>
      <c r="TIH104" s="48"/>
      <c r="TII104" s="48"/>
      <c r="TIJ104" s="48"/>
      <c r="TIK104" s="48"/>
      <c r="TIL104" s="48"/>
      <c r="TIM104" s="48"/>
      <c r="TIN104" s="48"/>
      <c r="TIO104" s="48"/>
      <c r="TIP104" s="48"/>
      <c r="TIQ104" s="48"/>
      <c r="TIR104" s="48"/>
      <c r="TIS104" s="48"/>
      <c r="TIT104" s="48"/>
      <c r="TIU104" s="48"/>
      <c r="TIV104" s="48"/>
      <c r="TIW104" s="48"/>
      <c r="TIX104" s="48"/>
      <c r="TIY104" s="48"/>
      <c r="TIZ104" s="48"/>
      <c r="TJA104" s="48"/>
      <c r="TJB104" s="48"/>
      <c r="TJC104" s="48"/>
      <c r="TJD104" s="48"/>
      <c r="TJE104" s="48"/>
      <c r="TJF104" s="48"/>
      <c r="TJG104" s="48"/>
      <c r="TJH104" s="48"/>
      <c r="TJI104" s="48"/>
      <c r="TJJ104" s="48"/>
      <c r="TJK104" s="48"/>
      <c r="TJL104" s="48"/>
      <c r="TJM104" s="48"/>
      <c r="TJN104" s="48"/>
      <c r="TJO104" s="48"/>
      <c r="TJP104" s="48"/>
      <c r="TJQ104" s="48"/>
      <c r="TJR104" s="48"/>
      <c r="TJS104" s="48"/>
      <c r="TJT104" s="48"/>
      <c r="TJU104" s="48"/>
      <c r="TJV104" s="48"/>
      <c r="TJW104" s="48"/>
      <c r="TJX104" s="48"/>
      <c r="TJY104" s="48"/>
      <c r="TJZ104" s="48"/>
      <c r="TKA104" s="48"/>
      <c r="TKB104" s="48"/>
      <c r="TKC104" s="48"/>
      <c r="TKD104" s="48"/>
      <c r="TKE104" s="48"/>
      <c r="TKF104" s="48"/>
      <c r="TKG104" s="48"/>
      <c r="TKH104" s="48"/>
      <c r="TKI104" s="48"/>
      <c r="TKJ104" s="48"/>
      <c r="TKK104" s="48"/>
      <c r="TKL104" s="48"/>
      <c r="TKM104" s="48"/>
      <c r="TKN104" s="48"/>
      <c r="TKO104" s="48"/>
      <c r="TKP104" s="48"/>
      <c r="TKQ104" s="48"/>
      <c r="TKR104" s="48"/>
      <c r="TKS104" s="48"/>
      <c r="TKT104" s="48"/>
      <c r="TKU104" s="48"/>
      <c r="TKV104" s="48"/>
      <c r="TKW104" s="48"/>
      <c r="TKX104" s="48"/>
      <c r="TKY104" s="48"/>
      <c r="TKZ104" s="48"/>
      <c r="TLA104" s="48"/>
      <c r="TLB104" s="48"/>
      <c r="TLC104" s="48"/>
      <c r="TLD104" s="48"/>
      <c r="TLE104" s="48"/>
      <c r="TLF104" s="48"/>
      <c r="TLG104" s="48"/>
      <c r="TLH104" s="48"/>
      <c r="TLI104" s="48"/>
      <c r="TLJ104" s="48"/>
      <c r="TLK104" s="48"/>
      <c r="TLL104" s="48"/>
      <c r="TLM104" s="48"/>
      <c r="TLN104" s="48"/>
      <c r="TLO104" s="48"/>
      <c r="TLP104" s="48"/>
      <c r="TLQ104" s="48"/>
      <c r="TLR104" s="48"/>
      <c r="TLS104" s="48"/>
      <c r="TLT104" s="48"/>
      <c r="TLU104" s="48"/>
      <c r="TLV104" s="48"/>
      <c r="TLW104" s="48"/>
      <c r="TLX104" s="48"/>
      <c r="TLY104" s="48"/>
      <c r="TLZ104" s="48"/>
      <c r="TMA104" s="48"/>
      <c r="TMB104" s="48"/>
      <c r="TMC104" s="48"/>
      <c r="TMD104" s="48"/>
      <c r="TME104" s="48"/>
      <c r="TMF104" s="48"/>
      <c r="TMG104" s="48"/>
      <c r="TMH104" s="48"/>
      <c r="TMI104" s="48"/>
      <c r="TMJ104" s="48"/>
      <c r="TMK104" s="48"/>
      <c r="TML104" s="48"/>
      <c r="TMM104" s="48"/>
      <c r="TMN104" s="48"/>
      <c r="TMO104" s="48"/>
      <c r="TMP104" s="48"/>
      <c r="TMQ104" s="48"/>
      <c r="TMR104" s="48"/>
      <c r="TMS104" s="48"/>
      <c r="TMT104" s="48"/>
      <c r="TMU104" s="48"/>
      <c r="TMV104" s="48"/>
      <c r="TMW104" s="48"/>
      <c r="TMX104" s="48"/>
      <c r="TMY104" s="48"/>
      <c r="TMZ104" s="48"/>
      <c r="TNA104" s="48"/>
      <c r="TNB104" s="48"/>
      <c r="TNC104" s="48"/>
      <c r="TND104" s="48"/>
      <c r="TNE104" s="48"/>
      <c r="TNF104" s="48"/>
      <c r="TNG104" s="48"/>
      <c r="TNH104" s="48"/>
      <c r="TNI104" s="48"/>
      <c r="TNJ104" s="48"/>
      <c r="TNK104" s="48"/>
      <c r="TNL104" s="48"/>
      <c r="TNM104" s="48"/>
      <c r="TNN104" s="48"/>
      <c r="TNO104" s="48"/>
      <c r="TNP104" s="48"/>
      <c r="TNQ104" s="48"/>
      <c r="TNR104" s="48"/>
      <c r="TNS104" s="48"/>
      <c r="TNT104" s="48"/>
      <c r="TNU104" s="48"/>
      <c r="TNV104" s="48"/>
      <c r="TNW104" s="48"/>
      <c r="TNX104" s="48"/>
      <c r="TNY104" s="48"/>
      <c r="TNZ104" s="48"/>
      <c r="TOA104" s="48"/>
      <c r="TOB104" s="48"/>
      <c r="TOC104" s="48"/>
      <c r="TOD104" s="48"/>
      <c r="TOE104" s="48"/>
      <c r="TOF104" s="48"/>
      <c r="TOG104" s="48"/>
      <c r="TOH104" s="48"/>
      <c r="TOI104" s="48"/>
      <c r="TOJ104" s="48"/>
      <c r="TOK104" s="48"/>
      <c r="TOL104" s="48"/>
      <c r="TOM104" s="48"/>
      <c r="TON104" s="48"/>
      <c r="TOO104" s="48"/>
      <c r="TOP104" s="48"/>
      <c r="TOQ104" s="48"/>
      <c r="TOR104" s="48"/>
      <c r="TOS104" s="48"/>
      <c r="TOT104" s="48"/>
      <c r="TOU104" s="48"/>
      <c r="TOV104" s="48"/>
      <c r="TOW104" s="48"/>
      <c r="TOX104" s="48"/>
      <c r="TOY104" s="48"/>
      <c r="TOZ104" s="48"/>
      <c r="TPA104" s="48"/>
      <c r="TPB104" s="48"/>
      <c r="TPC104" s="48"/>
      <c r="TPD104" s="48"/>
      <c r="TPE104" s="48"/>
      <c r="TPF104" s="48"/>
      <c r="TPG104" s="48"/>
      <c r="TPH104" s="48"/>
      <c r="TPI104" s="48"/>
      <c r="TPJ104" s="48"/>
      <c r="TPK104" s="48"/>
      <c r="TPL104" s="48"/>
      <c r="TPM104" s="48"/>
      <c r="TPN104" s="48"/>
      <c r="TPO104" s="48"/>
      <c r="TPP104" s="48"/>
      <c r="TPQ104" s="48"/>
      <c r="TPR104" s="48"/>
      <c r="TPS104" s="48"/>
      <c r="TPT104" s="48"/>
      <c r="TPU104" s="48"/>
      <c r="TPV104" s="48"/>
      <c r="TPW104" s="48"/>
      <c r="TPX104" s="48"/>
      <c r="TPY104" s="48"/>
      <c r="TPZ104" s="48"/>
      <c r="TQA104" s="48"/>
      <c r="TQB104" s="48"/>
      <c r="TQC104" s="48"/>
      <c r="TQD104" s="48"/>
      <c r="TQE104" s="48"/>
      <c r="TQF104" s="48"/>
      <c r="TQG104" s="48"/>
      <c r="TQH104" s="48"/>
      <c r="TQI104" s="48"/>
      <c r="TQJ104" s="48"/>
      <c r="TQK104" s="48"/>
      <c r="TQL104" s="48"/>
      <c r="TQM104" s="48"/>
      <c r="TQN104" s="48"/>
      <c r="TQO104" s="48"/>
      <c r="TQP104" s="48"/>
      <c r="TQQ104" s="48"/>
      <c r="TQR104" s="48"/>
      <c r="TQS104" s="48"/>
      <c r="TQT104" s="48"/>
      <c r="TQU104" s="48"/>
      <c r="TQV104" s="48"/>
      <c r="TQW104" s="48"/>
      <c r="TQX104" s="48"/>
      <c r="TQY104" s="48"/>
      <c r="TQZ104" s="48"/>
      <c r="TRA104" s="48"/>
      <c r="TRB104" s="48"/>
      <c r="TRC104" s="48"/>
      <c r="TRD104" s="48"/>
      <c r="TRE104" s="48"/>
      <c r="TRF104" s="48"/>
      <c r="TRG104" s="48"/>
      <c r="TRH104" s="48"/>
      <c r="TRI104" s="48"/>
      <c r="TRJ104" s="48"/>
      <c r="TRK104" s="48"/>
      <c r="TRL104" s="48"/>
      <c r="TRM104" s="48"/>
      <c r="TRN104" s="48"/>
      <c r="TRO104" s="48"/>
      <c r="TRP104" s="48"/>
      <c r="TRQ104" s="48"/>
      <c r="TRR104" s="48"/>
      <c r="TRS104" s="48"/>
      <c r="TRT104" s="48"/>
      <c r="TRU104" s="48"/>
      <c r="TRV104" s="48"/>
      <c r="TRW104" s="48"/>
      <c r="TRX104" s="48"/>
      <c r="TRY104" s="48"/>
      <c r="TRZ104" s="48"/>
      <c r="TSA104" s="48"/>
      <c r="TSB104" s="48"/>
      <c r="TSC104" s="48"/>
      <c r="TSD104" s="48"/>
      <c r="TSE104" s="48"/>
      <c r="TSF104" s="48"/>
      <c r="TSG104" s="48"/>
      <c r="TSH104" s="48"/>
      <c r="TSI104" s="48"/>
      <c r="TSJ104" s="48"/>
      <c r="TSK104" s="48"/>
      <c r="TSL104" s="48"/>
      <c r="TSM104" s="48"/>
      <c r="TSN104" s="48"/>
      <c r="TSO104" s="48"/>
      <c r="TSP104" s="48"/>
      <c r="TSQ104" s="48"/>
      <c r="TSR104" s="48"/>
      <c r="TSS104" s="48"/>
      <c r="TST104" s="48"/>
      <c r="TSU104" s="48"/>
      <c r="TSV104" s="48"/>
      <c r="TSW104" s="48"/>
      <c r="TSX104" s="48"/>
      <c r="TSY104" s="48"/>
      <c r="TSZ104" s="48"/>
      <c r="TTA104" s="48"/>
      <c r="TTB104" s="48"/>
      <c r="TTC104" s="48"/>
      <c r="TTD104" s="48"/>
      <c r="TTE104" s="48"/>
      <c r="TTF104" s="48"/>
      <c r="TTG104" s="48"/>
      <c r="TTH104" s="48"/>
      <c r="TTI104" s="48"/>
      <c r="TTJ104" s="48"/>
      <c r="TTK104" s="48"/>
      <c r="TTL104" s="48"/>
      <c r="TTM104" s="48"/>
      <c r="TTN104" s="48"/>
      <c r="TTO104" s="48"/>
      <c r="TTP104" s="48"/>
      <c r="TTQ104" s="48"/>
      <c r="TTR104" s="48"/>
      <c r="TTS104" s="48"/>
      <c r="TTT104" s="48"/>
      <c r="TTU104" s="48"/>
      <c r="TTV104" s="48"/>
      <c r="TTW104" s="48"/>
      <c r="TTX104" s="48"/>
      <c r="TTY104" s="48"/>
      <c r="TTZ104" s="48"/>
      <c r="TUA104" s="48"/>
      <c r="TUB104" s="48"/>
      <c r="TUC104" s="48"/>
      <c r="TUD104" s="48"/>
      <c r="TUE104" s="48"/>
      <c r="TUF104" s="48"/>
      <c r="TUG104" s="48"/>
      <c r="TUH104" s="48"/>
      <c r="TUI104" s="48"/>
      <c r="TUJ104" s="48"/>
      <c r="TUK104" s="48"/>
      <c r="TUL104" s="48"/>
      <c r="TUM104" s="48"/>
      <c r="TUN104" s="48"/>
      <c r="TUO104" s="48"/>
      <c r="TUP104" s="48"/>
      <c r="TUQ104" s="48"/>
      <c r="TUR104" s="48"/>
      <c r="TUS104" s="48"/>
      <c r="TUT104" s="48"/>
      <c r="TUU104" s="48"/>
      <c r="TUV104" s="48"/>
      <c r="TUW104" s="48"/>
      <c r="TUX104" s="48"/>
      <c r="TUY104" s="48"/>
      <c r="TUZ104" s="48"/>
      <c r="TVA104" s="48"/>
      <c r="TVB104" s="48"/>
      <c r="TVC104" s="48"/>
      <c r="TVD104" s="48"/>
      <c r="TVE104" s="48"/>
      <c r="TVF104" s="48"/>
      <c r="TVG104" s="48"/>
      <c r="TVH104" s="48"/>
      <c r="TVI104" s="48"/>
      <c r="TVJ104" s="48"/>
      <c r="TVK104" s="48"/>
      <c r="TVL104" s="48"/>
      <c r="TVM104" s="48"/>
      <c r="TVN104" s="48"/>
      <c r="TVO104" s="48"/>
      <c r="TVP104" s="48"/>
      <c r="TVQ104" s="48"/>
      <c r="TVR104" s="48"/>
      <c r="TVS104" s="48"/>
      <c r="TVT104" s="48"/>
      <c r="TVU104" s="48"/>
      <c r="TVV104" s="48"/>
      <c r="TVW104" s="48"/>
      <c r="TVX104" s="48"/>
      <c r="TVY104" s="48"/>
      <c r="TVZ104" s="48"/>
      <c r="TWA104" s="48"/>
      <c r="TWB104" s="48"/>
      <c r="TWC104" s="48"/>
      <c r="TWD104" s="48"/>
      <c r="TWE104" s="48"/>
      <c r="TWF104" s="48"/>
      <c r="TWG104" s="48"/>
      <c r="TWH104" s="48"/>
      <c r="TWI104" s="48"/>
      <c r="TWJ104" s="48"/>
      <c r="TWK104" s="48"/>
      <c r="TWL104" s="48"/>
      <c r="TWM104" s="48"/>
      <c r="TWN104" s="48"/>
      <c r="TWO104" s="48"/>
      <c r="TWP104" s="48"/>
      <c r="TWQ104" s="48"/>
      <c r="TWR104" s="48"/>
      <c r="TWS104" s="48"/>
      <c r="TWT104" s="48"/>
      <c r="TWU104" s="48"/>
      <c r="TWV104" s="48"/>
      <c r="TWW104" s="48"/>
      <c r="TWX104" s="48"/>
      <c r="TWY104" s="48"/>
      <c r="TWZ104" s="48"/>
      <c r="TXA104" s="48"/>
      <c r="TXB104" s="48"/>
      <c r="TXC104" s="48"/>
      <c r="TXD104" s="48"/>
      <c r="TXE104" s="48"/>
      <c r="TXF104" s="48"/>
      <c r="TXG104" s="48"/>
      <c r="TXH104" s="48"/>
      <c r="TXI104" s="48"/>
      <c r="TXJ104" s="48"/>
      <c r="TXK104" s="48"/>
      <c r="TXL104" s="48"/>
      <c r="TXM104" s="48"/>
      <c r="TXN104" s="48"/>
      <c r="TXO104" s="48"/>
      <c r="TXP104" s="48"/>
      <c r="TXQ104" s="48"/>
      <c r="TXR104" s="48"/>
      <c r="TXS104" s="48"/>
      <c r="TXT104" s="48"/>
      <c r="TXU104" s="48"/>
      <c r="TXV104" s="48"/>
      <c r="TXW104" s="48"/>
      <c r="TXX104" s="48"/>
      <c r="TXY104" s="48"/>
      <c r="TXZ104" s="48"/>
      <c r="TYA104" s="48"/>
      <c r="TYB104" s="48"/>
      <c r="TYC104" s="48"/>
      <c r="TYD104" s="48"/>
      <c r="TYE104" s="48"/>
      <c r="TYF104" s="48"/>
      <c r="TYG104" s="48"/>
      <c r="TYH104" s="48"/>
      <c r="TYI104" s="48"/>
      <c r="TYJ104" s="48"/>
      <c r="TYK104" s="48"/>
      <c r="TYL104" s="48"/>
      <c r="TYM104" s="48"/>
      <c r="TYN104" s="48"/>
      <c r="TYO104" s="48"/>
      <c r="TYP104" s="48"/>
      <c r="TYQ104" s="48"/>
      <c r="TYR104" s="48"/>
      <c r="TYS104" s="48"/>
      <c r="TYT104" s="48"/>
      <c r="TYU104" s="48"/>
      <c r="TYV104" s="48"/>
      <c r="TYW104" s="48"/>
      <c r="TYX104" s="48"/>
      <c r="TYY104" s="48"/>
      <c r="TYZ104" s="48"/>
      <c r="TZA104" s="48"/>
      <c r="TZB104" s="48"/>
      <c r="TZC104" s="48"/>
      <c r="TZD104" s="48"/>
      <c r="TZE104" s="48"/>
      <c r="TZF104" s="48"/>
      <c r="TZG104" s="48"/>
      <c r="TZH104" s="48"/>
      <c r="TZI104" s="48"/>
      <c r="TZJ104" s="48"/>
      <c r="TZK104" s="48"/>
      <c r="TZL104" s="48"/>
      <c r="TZM104" s="48"/>
      <c r="TZN104" s="48"/>
      <c r="TZO104" s="48"/>
      <c r="TZP104" s="48"/>
      <c r="TZQ104" s="48"/>
      <c r="TZR104" s="48"/>
      <c r="TZS104" s="48"/>
      <c r="TZT104" s="48"/>
      <c r="TZU104" s="48"/>
      <c r="TZV104" s="48"/>
      <c r="TZW104" s="48"/>
      <c r="TZX104" s="48"/>
      <c r="TZY104" s="48"/>
      <c r="TZZ104" s="48"/>
      <c r="UAA104" s="48"/>
      <c r="UAB104" s="48"/>
      <c r="UAC104" s="48"/>
      <c r="UAD104" s="48"/>
      <c r="UAE104" s="48"/>
      <c r="UAF104" s="48"/>
      <c r="UAG104" s="48"/>
      <c r="UAH104" s="48"/>
      <c r="UAI104" s="48"/>
      <c r="UAJ104" s="48"/>
      <c r="UAK104" s="48"/>
      <c r="UAL104" s="48"/>
      <c r="UAM104" s="48"/>
      <c r="UAN104" s="48"/>
      <c r="UAO104" s="48"/>
      <c r="UAP104" s="48"/>
      <c r="UAQ104" s="48"/>
      <c r="UAR104" s="48"/>
      <c r="UAS104" s="48"/>
      <c r="UAT104" s="48"/>
      <c r="UAU104" s="48"/>
      <c r="UAV104" s="48"/>
      <c r="UAW104" s="48"/>
      <c r="UAX104" s="48"/>
      <c r="UAY104" s="48"/>
      <c r="UAZ104" s="48"/>
      <c r="UBA104" s="48"/>
      <c r="UBB104" s="48"/>
      <c r="UBC104" s="48"/>
      <c r="UBD104" s="48"/>
      <c r="UBE104" s="48"/>
      <c r="UBF104" s="48"/>
      <c r="UBG104" s="48"/>
      <c r="UBH104" s="48"/>
      <c r="UBI104" s="48"/>
      <c r="UBJ104" s="48"/>
      <c r="UBK104" s="48"/>
      <c r="UBL104" s="48"/>
      <c r="UBM104" s="48"/>
      <c r="UBN104" s="48"/>
      <c r="UBO104" s="48"/>
      <c r="UBP104" s="48"/>
      <c r="UBQ104" s="48"/>
      <c r="UBR104" s="48"/>
      <c r="UBS104" s="48"/>
      <c r="UBT104" s="48"/>
      <c r="UBU104" s="48"/>
      <c r="UBV104" s="48"/>
      <c r="UBW104" s="48"/>
      <c r="UBX104" s="48"/>
      <c r="UBY104" s="48"/>
      <c r="UBZ104" s="48"/>
      <c r="UCA104" s="48"/>
      <c r="UCB104" s="48"/>
      <c r="UCC104" s="48"/>
      <c r="UCD104" s="48"/>
      <c r="UCE104" s="48"/>
      <c r="UCF104" s="48"/>
      <c r="UCG104" s="48"/>
      <c r="UCH104" s="48"/>
      <c r="UCI104" s="48"/>
      <c r="UCJ104" s="48"/>
      <c r="UCK104" s="48"/>
      <c r="UCL104" s="48"/>
      <c r="UCM104" s="48"/>
      <c r="UCN104" s="48"/>
      <c r="UCO104" s="48"/>
      <c r="UCP104" s="48"/>
      <c r="UCQ104" s="48"/>
      <c r="UCR104" s="48"/>
      <c r="UCS104" s="48"/>
      <c r="UCT104" s="48"/>
      <c r="UCU104" s="48"/>
      <c r="UCV104" s="48"/>
      <c r="UCW104" s="48"/>
      <c r="UCX104" s="48"/>
      <c r="UCY104" s="48"/>
      <c r="UCZ104" s="48"/>
      <c r="UDA104" s="48"/>
      <c r="UDB104" s="48"/>
      <c r="UDC104" s="48"/>
      <c r="UDD104" s="48"/>
      <c r="UDE104" s="48"/>
      <c r="UDF104" s="48"/>
      <c r="UDG104" s="48"/>
      <c r="UDH104" s="48"/>
      <c r="UDI104" s="48"/>
      <c r="UDJ104" s="48"/>
      <c r="UDK104" s="48"/>
      <c r="UDL104" s="48"/>
      <c r="UDM104" s="48"/>
      <c r="UDN104" s="48"/>
      <c r="UDO104" s="48"/>
      <c r="UDP104" s="48"/>
      <c r="UDQ104" s="48"/>
      <c r="UDR104" s="48"/>
      <c r="UDS104" s="48"/>
      <c r="UDT104" s="48"/>
      <c r="UDU104" s="48"/>
      <c r="UDV104" s="48"/>
      <c r="UDW104" s="48"/>
      <c r="UDX104" s="48"/>
      <c r="UDY104" s="48"/>
      <c r="UDZ104" s="48"/>
      <c r="UEA104" s="48"/>
      <c r="UEB104" s="48"/>
      <c r="UEC104" s="48"/>
      <c r="UED104" s="48"/>
      <c r="UEE104" s="48"/>
      <c r="UEF104" s="48"/>
      <c r="UEG104" s="48"/>
      <c r="UEH104" s="48"/>
      <c r="UEI104" s="48"/>
      <c r="UEJ104" s="48"/>
      <c r="UEK104" s="48"/>
      <c r="UEL104" s="48"/>
      <c r="UEM104" s="48"/>
      <c r="UEN104" s="48"/>
      <c r="UEO104" s="48"/>
      <c r="UEP104" s="48"/>
      <c r="UEQ104" s="48"/>
      <c r="UER104" s="48"/>
      <c r="UES104" s="48"/>
      <c r="UET104" s="48"/>
      <c r="UEU104" s="48"/>
      <c r="UEV104" s="48"/>
      <c r="UEW104" s="48"/>
      <c r="UEX104" s="48"/>
      <c r="UEY104" s="48"/>
      <c r="UEZ104" s="48"/>
      <c r="UFA104" s="48"/>
      <c r="UFB104" s="48"/>
      <c r="UFC104" s="48"/>
      <c r="UFD104" s="48"/>
      <c r="UFE104" s="48"/>
      <c r="UFF104" s="48"/>
      <c r="UFG104" s="48"/>
      <c r="UFH104" s="48"/>
      <c r="UFI104" s="48"/>
      <c r="UFJ104" s="48"/>
      <c r="UFK104" s="48"/>
      <c r="UFL104" s="48"/>
      <c r="UFM104" s="48"/>
      <c r="UFN104" s="48"/>
      <c r="UFO104" s="48"/>
      <c r="UFP104" s="48"/>
      <c r="UFQ104" s="48"/>
      <c r="UFR104" s="48"/>
      <c r="UFS104" s="48"/>
      <c r="UFT104" s="48"/>
      <c r="UFU104" s="48"/>
      <c r="UFV104" s="48"/>
      <c r="UFW104" s="48"/>
      <c r="UFX104" s="48"/>
      <c r="UFY104" s="48"/>
      <c r="UFZ104" s="48"/>
      <c r="UGA104" s="48"/>
      <c r="UGB104" s="48"/>
      <c r="UGC104" s="48"/>
      <c r="UGD104" s="48"/>
      <c r="UGE104" s="48"/>
      <c r="UGF104" s="48"/>
      <c r="UGG104" s="48"/>
      <c r="UGH104" s="48"/>
      <c r="UGI104" s="48"/>
      <c r="UGJ104" s="48"/>
      <c r="UGK104" s="48"/>
      <c r="UGL104" s="48"/>
      <c r="UGM104" s="48"/>
      <c r="UGN104" s="48"/>
      <c r="UGO104" s="48"/>
      <c r="UGP104" s="48"/>
      <c r="UGQ104" s="48"/>
      <c r="UGR104" s="48"/>
      <c r="UGS104" s="48"/>
      <c r="UGT104" s="48"/>
      <c r="UGU104" s="48"/>
      <c r="UGV104" s="48"/>
      <c r="UGW104" s="48"/>
      <c r="UGX104" s="48"/>
      <c r="UGY104" s="48"/>
      <c r="UGZ104" s="48"/>
      <c r="UHA104" s="48"/>
      <c r="UHB104" s="48"/>
      <c r="UHC104" s="48"/>
      <c r="UHD104" s="48"/>
      <c r="UHE104" s="48"/>
      <c r="UHF104" s="48"/>
      <c r="UHG104" s="48"/>
      <c r="UHH104" s="48"/>
      <c r="UHI104" s="48"/>
      <c r="UHJ104" s="48"/>
      <c r="UHK104" s="48"/>
      <c r="UHL104" s="48"/>
      <c r="UHM104" s="48"/>
      <c r="UHN104" s="48"/>
      <c r="UHO104" s="48"/>
      <c r="UHP104" s="48"/>
      <c r="UHQ104" s="48"/>
      <c r="UHR104" s="48"/>
      <c r="UHS104" s="48"/>
      <c r="UHT104" s="48"/>
      <c r="UHU104" s="48"/>
      <c r="UHV104" s="48"/>
      <c r="UHW104" s="48"/>
      <c r="UHX104" s="48"/>
      <c r="UHY104" s="48"/>
      <c r="UHZ104" s="48"/>
      <c r="UIA104" s="48"/>
      <c r="UIB104" s="48"/>
      <c r="UIC104" s="48"/>
      <c r="UID104" s="48"/>
      <c r="UIE104" s="48"/>
      <c r="UIF104" s="48"/>
      <c r="UIG104" s="48"/>
      <c r="UIH104" s="48"/>
      <c r="UII104" s="48"/>
      <c r="UIJ104" s="48"/>
      <c r="UIK104" s="48"/>
      <c r="UIL104" s="48"/>
      <c r="UIM104" s="48"/>
      <c r="UIN104" s="48"/>
      <c r="UIO104" s="48"/>
      <c r="UIP104" s="48"/>
      <c r="UIQ104" s="48"/>
      <c r="UIR104" s="48"/>
      <c r="UIS104" s="48"/>
      <c r="UIT104" s="48"/>
      <c r="UIU104" s="48"/>
      <c r="UIV104" s="48"/>
      <c r="UIW104" s="48"/>
      <c r="UIX104" s="48"/>
      <c r="UIY104" s="48"/>
      <c r="UIZ104" s="48"/>
      <c r="UJA104" s="48"/>
      <c r="UJB104" s="48"/>
      <c r="UJC104" s="48"/>
      <c r="UJD104" s="48"/>
      <c r="UJE104" s="48"/>
      <c r="UJF104" s="48"/>
      <c r="UJG104" s="48"/>
      <c r="UJH104" s="48"/>
      <c r="UJI104" s="48"/>
      <c r="UJJ104" s="48"/>
      <c r="UJK104" s="48"/>
      <c r="UJL104" s="48"/>
      <c r="UJM104" s="48"/>
      <c r="UJN104" s="48"/>
      <c r="UJO104" s="48"/>
      <c r="UJP104" s="48"/>
      <c r="UJQ104" s="48"/>
      <c r="UJR104" s="48"/>
      <c r="UJS104" s="48"/>
      <c r="UJT104" s="48"/>
      <c r="UJU104" s="48"/>
      <c r="UJV104" s="48"/>
      <c r="UJW104" s="48"/>
      <c r="UJX104" s="48"/>
      <c r="UJY104" s="48"/>
      <c r="UJZ104" s="48"/>
      <c r="UKA104" s="48"/>
      <c r="UKB104" s="48"/>
      <c r="UKC104" s="48"/>
      <c r="UKD104" s="48"/>
      <c r="UKE104" s="48"/>
      <c r="UKF104" s="48"/>
      <c r="UKG104" s="48"/>
      <c r="UKH104" s="48"/>
      <c r="UKI104" s="48"/>
      <c r="UKJ104" s="48"/>
      <c r="UKK104" s="48"/>
      <c r="UKL104" s="48"/>
      <c r="UKM104" s="48"/>
      <c r="UKN104" s="48"/>
      <c r="UKO104" s="48"/>
      <c r="UKP104" s="48"/>
      <c r="UKQ104" s="48"/>
      <c r="UKR104" s="48"/>
      <c r="UKS104" s="48"/>
      <c r="UKT104" s="48"/>
      <c r="UKU104" s="48"/>
      <c r="UKV104" s="48"/>
      <c r="UKW104" s="48"/>
      <c r="UKX104" s="48"/>
      <c r="UKY104" s="48"/>
      <c r="UKZ104" s="48"/>
      <c r="ULA104" s="48"/>
      <c r="ULB104" s="48"/>
      <c r="ULC104" s="48"/>
      <c r="ULD104" s="48"/>
      <c r="ULE104" s="48"/>
      <c r="ULF104" s="48"/>
      <c r="ULG104" s="48"/>
      <c r="ULH104" s="48"/>
      <c r="ULI104" s="48"/>
      <c r="ULJ104" s="48"/>
      <c r="ULK104" s="48"/>
      <c r="ULL104" s="48"/>
      <c r="ULM104" s="48"/>
      <c r="ULN104" s="48"/>
      <c r="ULO104" s="48"/>
      <c r="ULP104" s="48"/>
      <c r="ULQ104" s="48"/>
      <c r="ULR104" s="48"/>
      <c r="ULS104" s="48"/>
      <c r="ULT104" s="48"/>
      <c r="ULU104" s="48"/>
      <c r="ULV104" s="48"/>
      <c r="ULW104" s="48"/>
      <c r="ULX104" s="48"/>
      <c r="ULY104" s="48"/>
      <c r="ULZ104" s="48"/>
      <c r="UMA104" s="48"/>
      <c r="UMB104" s="48"/>
      <c r="UMC104" s="48"/>
      <c r="UMD104" s="48"/>
      <c r="UME104" s="48"/>
      <c r="UMF104" s="48"/>
      <c r="UMG104" s="48"/>
      <c r="UMH104" s="48"/>
      <c r="UMI104" s="48"/>
      <c r="UMJ104" s="48"/>
      <c r="UMK104" s="48"/>
      <c r="UML104" s="48"/>
      <c r="UMM104" s="48"/>
      <c r="UMN104" s="48"/>
      <c r="UMO104" s="48"/>
      <c r="UMP104" s="48"/>
      <c r="UMQ104" s="48"/>
      <c r="UMR104" s="48"/>
      <c r="UMS104" s="48"/>
      <c r="UMT104" s="48"/>
      <c r="UMU104" s="48"/>
      <c r="UMV104" s="48"/>
      <c r="UMW104" s="48"/>
      <c r="UMX104" s="48"/>
      <c r="UMY104" s="48"/>
      <c r="UMZ104" s="48"/>
      <c r="UNA104" s="48"/>
      <c r="UNB104" s="48"/>
      <c r="UNC104" s="48"/>
      <c r="UND104" s="48"/>
      <c r="UNE104" s="48"/>
      <c r="UNF104" s="48"/>
      <c r="UNG104" s="48"/>
      <c r="UNH104" s="48"/>
      <c r="UNI104" s="48"/>
      <c r="UNJ104" s="48"/>
      <c r="UNK104" s="48"/>
      <c r="UNL104" s="48"/>
      <c r="UNM104" s="48"/>
      <c r="UNN104" s="48"/>
      <c r="UNO104" s="48"/>
      <c r="UNP104" s="48"/>
      <c r="UNQ104" s="48"/>
      <c r="UNR104" s="48"/>
      <c r="UNS104" s="48"/>
      <c r="UNT104" s="48"/>
      <c r="UNU104" s="48"/>
      <c r="UNV104" s="48"/>
      <c r="UNW104" s="48"/>
      <c r="UNX104" s="48"/>
      <c r="UNY104" s="48"/>
      <c r="UNZ104" s="48"/>
      <c r="UOA104" s="48"/>
      <c r="UOB104" s="48"/>
      <c r="UOC104" s="48"/>
      <c r="UOD104" s="48"/>
      <c r="UOE104" s="48"/>
      <c r="UOF104" s="48"/>
      <c r="UOG104" s="48"/>
      <c r="UOH104" s="48"/>
      <c r="UOI104" s="48"/>
      <c r="UOJ104" s="48"/>
      <c r="UOK104" s="48"/>
      <c r="UOL104" s="48"/>
      <c r="UOM104" s="48"/>
      <c r="UON104" s="48"/>
      <c r="UOO104" s="48"/>
      <c r="UOP104" s="48"/>
      <c r="UOQ104" s="48"/>
      <c r="UOR104" s="48"/>
      <c r="UOS104" s="48"/>
      <c r="UOT104" s="48"/>
      <c r="UOU104" s="48"/>
      <c r="UOV104" s="48"/>
      <c r="UOW104" s="48"/>
      <c r="UOX104" s="48"/>
      <c r="UOY104" s="48"/>
      <c r="UOZ104" s="48"/>
      <c r="UPA104" s="48"/>
      <c r="UPB104" s="48"/>
      <c r="UPC104" s="48"/>
      <c r="UPD104" s="48"/>
      <c r="UPE104" s="48"/>
      <c r="UPF104" s="48"/>
      <c r="UPG104" s="48"/>
      <c r="UPH104" s="48"/>
      <c r="UPI104" s="48"/>
      <c r="UPJ104" s="48"/>
      <c r="UPK104" s="48"/>
      <c r="UPL104" s="48"/>
      <c r="UPM104" s="48"/>
      <c r="UPN104" s="48"/>
      <c r="UPO104" s="48"/>
      <c r="UPP104" s="48"/>
      <c r="UPQ104" s="48"/>
      <c r="UPR104" s="48"/>
      <c r="UPS104" s="48"/>
      <c r="UPT104" s="48"/>
      <c r="UPU104" s="48"/>
      <c r="UPV104" s="48"/>
      <c r="UPW104" s="48"/>
      <c r="UPX104" s="48"/>
      <c r="UPY104" s="48"/>
      <c r="UPZ104" s="48"/>
      <c r="UQA104" s="48"/>
      <c r="UQB104" s="48"/>
      <c r="UQC104" s="48"/>
      <c r="UQD104" s="48"/>
      <c r="UQE104" s="48"/>
      <c r="UQF104" s="48"/>
      <c r="UQG104" s="48"/>
      <c r="UQH104" s="48"/>
      <c r="UQI104" s="48"/>
      <c r="UQJ104" s="48"/>
      <c r="UQK104" s="48"/>
      <c r="UQL104" s="48"/>
      <c r="UQM104" s="48"/>
      <c r="UQN104" s="48"/>
      <c r="UQO104" s="48"/>
      <c r="UQP104" s="48"/>
      <c r="UQQ104" s="48"/>
      <c r="UQR104" s="48"/>
      <c r="UQS104" s="48"/>
      <c r="UQT104" s="48"/>
      <c r="UQU104" s="48"/>
      <c r="UQV104" s="48"/>
      <c r="UQW104" s="48"/>
      <c r="UQX104" s="48"/>
      <c r="UQY104" s="48"/>
      <c r="UQZ104" s="48"/>
      <c r="URA104" s="48"/>
      <c r="URB104" s="48"/>
      <c r="URC104" s="48"/>
      <c r="URD104" s="48"/>
      <c r="URE104" s="48"/>
      <c r="URF104" s="48"/>
      <c r="URG104" s="48"/>
      <c r="URH104" s="48"/>
      <c r="URI104" s="48"/>
      <c r="URJ104" s="48"/>
      <c r="URK104" s="48"/>
      <c r="URL104" s="48"/>
      <c r="URM104" s="48"/>
      <c r="URN104" s="48"/>
      <c r="URO104" s="48"/>
      <c r="URP104" s="48"/>
      <c r="URQ104" s="48"/>
      <c r="URR104" s="48"/>
      <c r="URS104" s="48"/>
      <c r="URT104" s="48"/>
      <c r="URU104" s="48"/>
      <c r="URV104" s="48"/>
      <c r="URW104" s="48"/>
      <c r="URX104" s="48"/>
      <c r="URY104" s="48"/>
      <c r="URZ104" s="48"/>
      <c r="USA104" s="48"/>
      <c r="USB104" s="48"/>
      <c r="USC104" s="48"/>
      <c r="USD104" s="48"/>
      <c r="USE104" s="48"/>
      <c r="USF104" s="48"/>
      <c r="USG104" s="48"/>
      <c r="USH104" s="48"/>
      <c r="USI104" s="48"/>
      <c r="USJ104" s="48"/>
      <c r="USK104" s="48"/>
      <c r="USL104" s="48"/>
      <c r="USM104" s="48"/>
      <c r="USN104" s="48"/>
      <c r="USO104" s="48"/>
      <c r="USP104" s="48"/>
      <c r="USQ104" s="48"/>
      <c r="USR104" s="48"/>
      <c r="USS104" s="48"/>
      <c r="UST104" s="48"/>
      <c r="USU104" s="48"/>
      <c r="USV104" s="48"/>
      <c r="USW104" s="48"/>
      <c r="USX104" s="48"/>
      <c r="USY104" s="48"/>
      <c r="USZ104" s="48"/>
      <c r="UTA104" s="48"/>
      <c r="UTB104" s="48"/>
      <c r="UTC104" s="48"/>
      <c r="UTD104" s="48"/>
      <c r="UTE104" s="48"/>
      <c r="UTF104" s="48"/>
      <c r="UTG104" s="48"/>
      <c r="UTH104" s="48"/>
      <c r="UTI104" s="48"/>
      <c r="UTJ104" s="48"/>
      <c r="UTK104" s="48"/>
      <c r="UTL104" s="48"/>
      <c r="UTM104" s="48"/>
      <c r="UTN104" s="48"/>
      <c r="UTO104" s="48"/>
      <c r="UTP104" s="48"/>
      <c r="UTQ104" s="48"/>
      <c r="UTR104" s="48"/>
      <c r="UTS104" s="48"/>
      <c r="UTT104" s="48"/>
      <c r="UTU104" s="48"/>
      <c r="UTV104" s="48"/>
      <c r="UTW104" s="48"/>
      <c r="UTX104" s="48"/>
      <c r="UTY104" s="48"/>
      <c r="UTZ104" s="48"/>
      <c r="UUA104" s="48"/>
      <c r="UUB104" s="48"/>
      <c r="UUC104" s="48"/>
      <c r="UUD104" s="48"/>
      <c r="UUE104" s="48"/>
      <c r="UUF104" s="48"/>
      <c r="UUG104" s="48"/>
      <c r="UUH104" s="48"/>
      <c r="UUI104" s="48"/>
      <c r="UUJ104" s="48"/>
      <c r="UUK104" s="48"/>
      <c r="UUL104" s="48"/>
      <c r="UUM104" s="48"/>
      <c r="UUN104" s="48"/>
      <c r="UUO104" s="48"/>
      <c r="UUP104" s="48"/>
      <c r="UUQ104" s="48"/>
      <c r="UUR104" s="48"/>
      <c r="UUS104" s="48"/>
      <c r="UUT104" s="48"/>
      <c r="UUU104" s="48"/>
      <c r="UUV104" s="48"/>
      <c r="UUW104" s="48"/>
      <c r="UUX104" s="48"/>
      <c r="UUY104" s="48"/>
      <c r="UUZ104" s="48"/>
      <c r="UVA104" s="48"/>
      <c r="UVB104" s="48"/>
      <c r="UVC104" s="48"/>
      <c r="UVD104" s="48"/>
      <c r="UVE104" s="48"/>
      <c r="UVF104" s="48"/>
      <c r="UVG104" s="48"/>
      <c r="UVH104" s="48"/>
      <c r="UVI104" s="48"/>
      <c r="UVJ104" s="48"/>
      <c r="UVK104" s="48"/>
      <c r="UVL104" s="48"/>
      <c r="UVM104" s="48"/>
      <c r="UVN104" s="48"/>
      <c r="UVO104" s="48"/>
      <c r="UVP104" s="48"/>
      <c r="UVQ104" s="48"/>
      <c r="UVR104" s="48"/>
      <c r="UVS104" s="48"/>
      <c r="UVT104" s="48"/>
      <c r="UVU104" s="48"/>
      <c r="UVV104" s="48"/>
      <c r="UVW104" s="48"/>
      <c r="UVX104" s="48"/>
      <c r="UVY104" s="48"/>
      <c r="UVZ104" s="48"/>
      <c r="UWA104" s="48"/>
      <c r="UWB104" s="48"/>
      <c r="UWC104" s="48"/>
      <c r="UWD104" s="48"/>
      <c r="UWE104" s="48"/>
      <c r="UWF104" s="48"/>
      <c r="UWG104" s="48"/>
      <c r="UWH104" s="48"/>
      <c r="UWI104" s="48"/>
      <c r="UWJ104" s="48"/>
      <c r="UWK104" s="48"/>
      <c r="UWL104" s="48"/>
      <c r="UWM104" s="48"/>
      <c r="UWN104" s="48"/>
      <c r="UWO104" s="48"/>
      <c r="UWP104" s="48"/>
      <c r="UWQ104" s="48"/>
      <c r="UWR104" s="48"/>
      <c r="UWS104" s="48"/>
      <c r="UWT104" s="48"/>
      <c r="UWU104" s="48"/>
      <c r="UWV104" s="48"/>
      <c r="UWW104" s="48"/>
      <c r="UWX104" s="48"/>
      <c r="UWY104" s="48"/>
      <c r="UWZ104" s="48"/>
      <c r="UXA104" s="48"/>
      <c r="UXB104" s="48"/>
      <c r="UXC104" s="48"/>
      <c r="UXD104" s="48"/>
      <c r="UXE104" s="48"/>
      <c r="UXF104" s="48"/>
      <c r="UXG104" s="48"/>
      <c r="UXH104" s="48"/>
      <c r="UXI104" s="48"/>
      <c r="UXJ104" s="48"/>
      <c r="UXK104" s="48"/>
      <c r="UXL104" s="48"/>
      <c r="UXM104" s="48"/>
      <c r="UXN104" s="48"/>
      <c r="UXO104" s="48"/>
      <c r="UXP104" s="48"/>
      <c r="UXQ104" s="48"/>
      <c r="UXR104" s="48"/>
      <c r="UXS104" s="48"/>
      <c r="UXT104" s="48"/>
      <c r="UXU104" s="48"/>
      <c r="UXV104" s="48"/>
      <c r="UXW104" s="48"/>
      <c r="UXX104" s="48"/>
      <c r="UXY104" s="48"/>
      <c r="UXZ104" s="48"/>
      <c r="UYA104" s="48"/>
      <c r="UYB104" s="48"/>
      <c r="UYC104" s="48"/>
      <c r="UYD104" s="48"/>
      <c r="UYE104" s="48"/>
      <c r="UYF104" s="48"/>
      <c r="UYG104" s="48"/>
      <c r="UYH104" s="48"/>
      <c r="UYI104" s="48"/>
      <c r="UYJ104" s="48"/>
      <c r="UYK104" s="48"/>
      <c r="UYL104" s="48"/>
      <c r="UYM104" s="48"/>
      <c r="UYN104" s="48"/>
      <c r="UYO104" s="48"/>
      <c r="UYP104" s="48"/>
      <c r="UYQ104" s="48"/>
      <c r="UYR104" s="48"/>
      <c r="UYS104" s="48"/>
      <c r="UYT104" s="48"/>
      <c r="UYU104" s="48"/>
      <c r="UYV104" s="48"/>
      <c r="UYW104" s="48"/>
      <c r="UYX104" s="48"/>
      <c r="UYY104" s="48"/>
      <c r="UYZ104" s="48"/>
      <c r="UZA104" s="48"/>
      <c r="UZB104" s="48"/>
      <c r="UZC104" s="48"/>
      <c r="UZD104" s="48"/>
      <c r="UZE104" s="48"/>
      <c r="UZF104" s="48"/>
      <c r="UZG104" s="48"/>
      <c r="UZH104" s="48"/>
      <c r="UZI104" s="48"/>
      <c r="UZJ104" s="48"/>
      <c r="UZK104" s="48"/>
      <c r="UZL104" s="48"/>
      <c r="UZM104" s="48"/>
      <c r="UZN104" s="48"/>
      <c r="UZO104" s="48"/>
      <c r="UZP104" s="48"/>
      <c r="UZQ104" s="48"/>
      <c r="UZR104" s="48"/>
      <c r="UZS104" s="48"/>
      <c r="UZT104" s="48"/>
      <c r="UZU104" s="48"/>
      <c r="UZV104" s="48"/>
      <c r="UZW104" s="48"/>
      <c r="UZX104" s="48"/>
      <c r="UZY104" s="48"/>
      <c r="UZZ104" s="48"/>
      <c r="VAA104" s="48"/>
      <c r="VAB104" s="48"/>
      <c r="VAC104" s="48"/>
      <c r="VAD104" s="48"/>
      <c r="VAE104" s="48"/>
      <c r="VAF104" s="48"/>
      <c r="VAG104" s="48"/>
      <c r="VAH104" s="48"/>
      <c r="VAI104" s="48"/>
      <c r="VAJ104" s="48"/>
      <c r="VAK104" s="48"/>
      <c r="VAL104" s="48"/>
      <c r="VAM104" s="48"/>
      <c r="VAN104" s="48"/>
      <c r="VAO104" s="48"/>
      <c r="VAP104" s="48"/>
      <c r="VAQ104" s="48"/>
      <c r="VAR104" s="48"/>
      <c r="VAS104" s="48"/>
      <c r="VAT104" s="48"/>
      <c r="VAU104" s="48"/>
      <c r="VAV104" s="48"/>
      <c r="VAW104" s="48"/>
      <c r="VAX104" s="48"/>
      <c r="VAY104" s="48"/>
      <c r="VAZ104" s="48"/>
      <c r="VBA104" s="48"/>
      <c r="VBB104" s="48"/>
      <c r="VBC104" s="48"/>
      <c r="VBD104" s="48"/>
      <c r="VBE104" s="48"/>
      <c r="VBF104" s="48"/>
      <c r="VBG104" s="48"/>
      <c r="VBH104" s="48"/>
      <c r="VBI104" s="48"/>
      <c r="VBJ104" s="48"/>
      <c r="VBK104" s="48"/>
      <c r="VBL104" s="48"/>
      <c r="VBM104" s="48"/>
      <c r="VBN104" s="48"/>
      <c r="VBO104" s="48"/>
      <c r="VBP104" s="48"/>
      <c r="VBQ104" s="48"/>
      <c r="VBR104" s="48"/>
      <c r="VBS104" s="48"/>
      <c r="VBT104" s="48"/>
      <c r="VBU104" s="48"/>
      <c r="VBV104" s="48"/>
      <c r="VBW104" s="48"/>
      <c r="VBX104" s="48"/>
      <c r="VBY104" s="48"/>
      <c r="VBZ104" s="48"/>
      <c r="VCA104" s="48"/>
      <c r="VCB104" s="48"/>
      <c r="VCC104" s="48"/>
      <c r="VCD104" s="48"/>
      <c r="VCE104" s="48"/>
      <c r="VCF104" s="48"/>
      <c r="VCG104" s="48"/>
      <c r="VCH104" s="48"/>
      <c r="VCI104" s="48"/>
      <c r="VCJ104" s="48"/>
      <c r="VCK104" s="48"/>
      <c r="VCL104" s="48"/>
      <c r="VCM104" s="48"/>
      <c r="VCN104" s="48"/>
      <c r="VCO104" s="48"/>
      <c r="VCP104" s="48"/>
      <c r="VCQ104" s="48"/>
      <c r="VCR104" s="48"/>
      <c r="VCS104" s="48"/>
      <c r="VCT104" s="48"/>
      <c r="VCU104" s="48"/>
      <c r="VCV104" s="48"/>
      <c r="VCW104" s="48"/>
      <c r="VCX104" s="48"/>
      <c r="VCY104" s="48"/>
      <c r="VCZ104" s="48"/>
      <c r="VDA104" s="48"/>
      <c r="VDB104" s="48"/>
      <c r="VDC104" s="48"/>
      <c r="VDD104" s="48"/>
      <c r="VDE104" s="48"/>
      <c r="VDF104" s="48"/>
      <c r="VDG104" s="48"/>
      <c r="VDH104" s="48"/>
      <c r="VDI104" s="48"/>
      <c r="VDJ104" s="48"/>
      <c r="VDK104" s="48"/>
      <c r="VDL104" s="48"/>
      <c r="VDM104" s="48"/>
      <c r="VDN104" s="48"/>
      <c r="VDO104" s="48"/>
      <c r="VDP104" s="48"/>
      <c r="VDQ104" s="48"/>
      <c r="VDR104" s="48"/>
      <c r="VDS104" s="48"/>
      <c r="VDT104" s="48"/>
      <c r="VDU104" s="48"/>
      <c r="VDV104" s="48"/>
      <c r="VDW104" s="48"/>
      <c r="VDX104" s="48"/>
      <c r="VDY104" s="48"/>
      <c r="VDZ104" s="48"/>
      <c r="VEA104" s="48"/>
      <c r="VEB104" s="48"/>
      <c r="VEC104" s="48"/>
      <c r="VED104" s="48"/>
      <c r="VEE104" s="48"/>
      <c r="VEF104" s="48"/>
      <c r="VEG104" s="48"/>
      <c r="VEH104" s="48"/>
      <c r="VEI104" s="48"/>
      <c r="VEJ104" s="48"/>
      <c r="VEK104" s="48"/>
      <c r="VEL104" s="48"/>
      <c r="VEM104" s="48"/>
      <c r="VEN104" s="48"/>
      <c r="VEO104" s="48"/>
      <c r="VEP104" s="48"/>
      <c r="VEQ104" s="48"/>
      <c r="VER104" s="48"/>
      <c r="VES104" s="48"/>
      <c r="VET104" s="48"/>
      <c r="VEU104" s="48"/>
      <c r="VEV104" s="48"/>
      <c r="VEW104" s="48"/>
      <c r="VEX104" s="48"/>
      <c r="VEY104" s="48"/>
      <c r="VEZ104" s="48"/>
      <c r="VFA104" s="48"/>
      <c r="VFB104" s="48"/>
      <c r="VFC104" s="48"/>
      <c r="VFD104" s="48"/>
      <c r="VFE104" s="48"/>
      <c r="VFF104" s="48"/>
      <c r="VFG104" s="48"/>
      <c r="VFH104" s="48"/>
      <c r="VFI104" s="48"/>
      <c r="VFJ104" s="48"/>
      <c r="VFK104" s="48"/>
      <c r="VFL104" s="48"/>
      <c r="VFM104" s="48"/>
      <c r="VFN104" s="48"/>
      <c r="VFO104" s="48"/>
      <c r="VFP104" s="48"/>
      <c r="VFQ104" s="48"/>
      <c r="VFR104" s="48"/>
      <c r="VFS104" s="48"/>
      <c r="VFT104" s="48"/>
      <c r="VFU104" s="48"/>
      <c r="VFV104" s="48"/>
      <c r="VFW104" s="48"/>
      <c r="VFX104" s="48"/>
      <c r="VFY104" s="48"/>
      <c r="VFZ104" s="48"/>
      <c r="VGA104" s="48"/>
      <c r="VGB104" s="48"/>
      <c r="VGC104" s="48"/>
      <c r="VGD104" s="48"/>
      <c r="VGE104" s="48"/>
      <c r="VGF104" s="48"/>
      <c r="VGG104" s="48"/>
      <c r="VGH104" s="48"/>
      <c r="VGI104" s="48"/>
      <c r="VGJ104" s="48"/>
      <c r="VGK104" s="48"/>
      <c r="VGL104" s="48"/>
      <c r="VGM104" s="48"/>
      <c r="VGN104" s="48"/>
      <c r="VGO104" s="48"/>
      <c r="VGP104" s="48"/>
      <c r="VGQ104" s="48"/>
      <c r="VGR104" s="48"/>
      <c r="VGS104" s="48"/>
      <c r="VGT104" s="48"/>
      <c r="VGU104" s="48"/>
      <c r="VGV104" s="48"/>
      <c r="VGW104" s="48"/>
      <c r="VGX104" s="48"/>
      <c r="VGY104" s="48"/>
      <c r="VGZ104" s="48"/>
      <c r="VHA104" s="48"/>
      <c r="VHB104" s="48"/>
      <c r="VHC104" s="48"/>
      <c r="VHD104" s="48"/>
      <c r="VHE104" s="48"/>
      <c r="VHF104" s="48"/>
      <c r="VHG104" s="48"/>
      <c r="VHH104" s="48"/>
      <c r="VHI104" s="48"/>
      <c r="VHJ104" s="48"/>
      <c r="VHK104" s="48"/>
      <c r="VHL104" s="48"/>
      <c r="VHM104" s="48"/>
      <c r="VHN104" s="48"/>
      <c r="VHO104" s="48"/>
      <c r="VHP104" s="48"/>
      <c r="VHQ104" s="48"/>
      <c r="VHR104" s="48"/>
      <c r="VHS104" s="48"/>
      <c r="VHT104" s="48"/>
      <c r="VHU104" s="48"/>
      <c r="VHV104" s="48"/>
      <c r="VHW104" s="48"/>
      <c r="VHX104" s="48"/>
      <c r="VHY104" s="48"/>
      <c r="VHZ104" s="48"/>
      <c r="VIA104" s="48"/>
      <c r="VIB104" s="48"/>
      <c r="VIC104" s="48"/>
      <c r="VID104" s="48"/>
      <c r="VIE104" s="48"/>
      <c r="VIF104" s="48"/>
      <c r="VIG104" s="48"/>
      <c r="VIH104" s="48"/>
      <c r="VII104" s="48"/>
      <c r="VIJ104" s="48"/>
      <c r="VIK104" s="48"/>
      <c r="VIL104" s="48"/>
      <c r="VIM104" s="48"/>
      <c r="VIN104" s="48"/>
      <c r="VIO104" s="48"/>
      <c r="VIP104" s="48"/>
      <c r="VIQ104" s="48"/>
      <c r="VIR104" s="48"/>
      <c r="VIS104" s="48"/>
      <c r="VIT104" s="48"/>
      <c r="VIU104" s="48"/>
      <c r="VIV104" s="48"/>
      <c r="VIW104" s="48"/>
      <c r="VIX104" s="48"/>
      <c r="VIY104" s="48"/>
      <c r="VIZ104" s="48"/>
      <c r="VJA104" s="48"/>
      <c r="VJB104" s="48"/>
      <c r="VJC104" s="48"/>
      <c r="VJD104" s="48"/>
      <c r="VJE104" s="48"/>
      <c r="VJF104" s="48"/>
      <c r="VJG104" s="48"/>
      <c r="VJH104" s="48"/>
      <c r="VJI104" s="48"/>
      <c r="VJJ104" s="48"/>
      <c r="VJK104" s="48"/>
      <c r="VJL104" s="48"/>
      <c r="VJM104" s="48"/>
      <c r="VJN104" s="48"/>
      <c r="VJO104" s="48"/>
      <c r="VJP104" s="48"/>
      <c r="VJQ104" s="48"/>
      <c r="VJR104" s="48"/>
      <c r="VJS104" s="48"/>
      <c r="VJT104" s="48"/>
      <c r="VJU104" s="48"/>
      <c r="VJV104" s="48"/>
      <c r="VJW104" s="48"/>
      <c r="VJX104" s="48"/>
      <c r="VJY104" s="48"/>
      <c r="VJZ104" s="48"/>
      <c r="VKA104" s="48"/>
      <c r="VKB104" s="48"/>
      <c r="VKC104" s="48"/>
      <c r="VKD104" s="48"/>
      <c r="VKE104" s="48"/>
      <c r="VKF104" s="48"/>
      <c r="VKG104" s="48"/>
      <c r="VKH104" s="48"/>
      <c r="VKI104" s="48"/>
      <c r="VKJ104" s="48"/>
      <c r="VKK104" s="48"/>
      <c r="VKL104" s="48"/>
      <c r="VKM104" s="48"/>
      <c r="VKN104" s="48"/>
      <c r="VKO104" s="48"/>
      <c r="VKP104" s="48"/>
      <c r="VKQ104" s="48"/>
      <c r="VKR104" s="48"/>
      <c r="VKS104" s="48"/>
      <c r="VKT104" s="48"/>
      <c r="VKU104" s="48"/>
      <c r="VKV104" s="48"/>
      <c r="VKW104" s="48"/>
      <c r="VKX104" s="48"/>
      <c r="VKY104" s="48"/>
      <c r="VKZ104" s="48"/>
      <c r="VLA104" s="48"/>
      <c r="VLB104" s="48"/>
      <c r="VLC104" s="48"/>
      <c r="VLD104" s="48"/>
      <c r="VLE104" s="48"/>
      <c r="VLF104" s="48"/>
      <c r="VLG104" s="48"/>
      <c r="VLH104" s="48"/>
      <c r="VLI104" s="48"/>
      <c r="VLJ104" s="48"/>
      <c r="VLK104" s="48"/>
      <c r="VLL104" s="48"/>
      <c r="VLM104" s="48"/>
      <c r="VLN104" s="48"/>
      <c r="VLO104" s="48"/>
      <c r="VLP104" s="48"/>
      <c r="VLQ104" s="48"/>
      <c r="VLR104" s="48"/>
      <c r="VLS104" s="48"/>
      <c r="VLT104" s="48"/>
      <c r="VLU104" s="48"/>
      <c r="VLV104" s="48"/>
      <c r="VLW104" s="48"/>
      <c r="VLX104" s="48"/>
      <c r="VLY104" s="48"/>
      <c r="VLZ104" s="48"/>
      <c r="VMA104" s="48"/>
      <c r="VMB104" s="48"/>
      <c r="VMC104" s="48"/>
      <c r="VMD104" s="48"/>
      <c r="VME104" s="48"/>
      <c r="VMF104" s="48"/>
      <c r="VMG104" s="48"/>
      <c r="VMH104" s="48"/>
      <c r="VMI104" s="48"/>
      <c r="VMJ104" s="48"/>
      <c r="VMK104" s="48"/>
      <c r="VML104" s="48"/>
      <c r="VMM104" s="48"/>
      <c r="VMN104" s="48"/>
      <c r="VMO104" s="48"/>
      <c r="VMP104" s="48"/>
      <c r="VMQ104" s="48"/>
      <c r="VMR104" s="48"/>
      <c r="VMS104" s="48"/>
      <c r="VMT104" s="48"/>
      <c r="VMU104" s="48"/>
      <c r="VMV104" s="48"/>
      <c r="VMW104" s="48"/>
      <c r="VMX104" s="48"/>
      <c r="VMY104" s="48"/>
      <c r="VMZ104" s="48"/>
      <c r="VNA104" s="48"/>
      <c r="VNB104" s="48"/>
      <c r="VNC104" s="48"/>
      <c r="VND104" s="48"/>
      <c r="VNE104" s="48"/>
      <c r="VNF104" s="48"/>
      <c r="VNG104" s="48"/>
      <c r="VNH104" s="48"/>
      <c r="VNI104" s="48"/>
      <c r="VNJ104" s="48"/>
      <c r="VNK104" s="48"/>
      <c r="VNL104" s="48"/>
      <c r="VNM104" s="48"/>
      <c r="VNN104" s="48"/>
      <c r="VNO104" s="48"/>
      <c r="VNP104" s="48"/>
      <c r="VNQ104" s="48"/>
      <c r="VNR104" s="48"/>
      <c r="VNS104" s="48"/>
      <c r="VNT104" s="48"/>
      <c r="VNU104" s="48"/>
      <c r="VNV104" s="48"/>
      <c r="VNW104" s="48"/>
      <c r="VNX104" s="48"/>
      <c r="VNY104" s="48"/>
      <c r="VNZ104" s="48"/>
      <c r="VOA104" s="48"/>
      <c r="VOB104" s="48"/>
      <c r="VOC104" s="48"/>
      <c r="VOD104" s="48"/>
      <c r="VOE104" s="48"/>
      <c r="VOF104" s="48"/>
      <c r="VOG104" s="48"/>
      <c r="VOH104" s="48"/>
      <c r="VOI104" s="48"/>
      <c r="VOJ104" s="48"/>
      <c r="VOK104" s="48"/>
      <c r="VOL104" s="48"/>
      <c r="VOM104" s="48"/>
      <c r="VON104" s="48"/>
      <c r="VOO104" s="48"/>
      <c r="VOP104" s="48"/>
      <c r="VOQ104" s="48"/>
      <c r="VOR104" s="48"/>
      <c r="VOS104" s="48"/>
      <c r="VOT104" s="48"/>
      <c r="VOU104" s="48"/>
      <c r="VOV104" s="48"/>
      <c r="VOW104" s="48"/>
      <c r="VOX104" s="48"/>
      <c r="VOY104" s="48"/>
      <c r="VOZ104" s="48"/>
      <c r="VPA104" s="48"/>
      <c r="VPB104" s="48"/>
      <c r="VPC104" s="48"/>
      <c r="VPD104" s="48"/>
      <c r="VPE104" s="48"/>
      <c r="VPF104" s="48"/>
      <c r="VPG104" s="48"/>
      <c r="VPH104" s="48"/>
      <c r="VPI104" s="48"/>
      <c r="VPJ104" s="48"/>
      <c r="VPK104" s="48"/>
      <c r="VPL104" s="48"/>
      <c r="VPM104" s="48"/>
      <c r="VPN104" s="48"/>
      <c r="VPO104" s="48"/>
      <c r="VPP104" s="48"/>
      <c r="VPQ104" s="48"/>
      <c r="VPR104" s="48"/>
      <c r="VPS104" s="48"/>
      <c r="VPT104" s="48"/>
      <c r="VPU104" s="48"/>
      <c r="VPV104" s="48"/>
      <c r="VPW104" s="48"/>
      <c r="VPX104" s="48"/>
      <c r="VPY104" s="48"/>
      <c r="VPZ104" s="48"/>
      <c r="VQA104" s="48"/>
      <c r="VQB104" s="48"/>
      <c r="VQC104" s="48"/>
      <c r="VQD104" s="48"/>
      <c r="VQE104" s="48"/>
      <c r="VQF104" s="48"/>
      <c r="VQG104" s="48"/>
      <c r="VQH104" s="48"/>
      <c r="VQI104" s="48"/>
      <c r="VQJ104" s="48"/>
      <c r="VQK104" s="48"/>
      <c r="VQL104" s="48"/>
      <c r="VQM104" s="48"/>
      <c r="VQN104" s="48"/>
      <c r="VQO104" s="48"/>
      <c r="VQP104" s="48"/>
      <c r="VQQ104" s="48"/>
      <c r="VQR104" s="48"/>
      <c r="VQS104" s="48"/>
      <c r="VQT104" s="48"/>
      <c r="VQU104" s="48"/>
      <c r="VQV104" s="48"/>
      <c r="VQW104" s="48"/>
      <c r="VQX104" s="48"/>
      <c r="VQY104" s="48"/>
      <c r="VQZ104" s="48"/>
      <c r="VRA104" s="48"/>
      <c r="VRB104" s="48"/>
      <c r="VRC104" s="48"/>
      <c r="VRD104" s="48"/>
      <c r="VRE104" s="48"/>
      <c r="VRF104" s="48"/>
      <c r="VRG104" s="48"/>
      <c r="VRH104" s="48"/>
      <c r="VRI104" s="48"/>
      <c r="VRJ104" s="48"/>
      <c r="VRK104" s="48"/>
      <c r="VRL104" s="48"/>
      <c r="VRM104" s="48"/>
      <c r="VRN104" s="48"/>
      <c r="VRO104" s="48"/>
      <c r="VRP104" s="48"/>
      <c r="VRQ104" s="48"/>
      <c r="VRR104" s="48"/>
      <c r="VRS104" s="48"/>
      <c r="VRT104" s="48"/>
      <c r="VRU104" s="48"/>
      <c r="VRV104" s="48"/>
      <c r="VRW104" s="48"/>
      <c r="VRX104" s="48"/>
      <c r="VRY104" s="48"/>
      <c r="VRZ104" s="48"/>
      <c r="VSA104" s="48"/>
      <c r="VSB104" s="48"/>
      <c r="VSC104" s="48"/>
      <c r="VSD104" s="48"/>
      <c r="VSE104" s="48"/>
      <c r="VSF104" s="48"/>
      <c r="VSG104" s="48"/>
      <c r="VSH104" s="48"/>
      <c r="VSI104" s="48"/>
      <c r="VSJ104" s="48"/>
      <c r="VSK104" s="48"/>
      <c r="VSL104" s="48"/>
      <c r="VSM104" s="48"/>
      <c r="VSN104" s="48"/>
      <c r="VSO104" s="48"/>
      <c r="VSP104" s="48"/>
      <c r="VSQ104" s="48"/>
      <c r="VSR104" s="48"/>
      <c r="VSS104" s="48"/>
      <c r="VST104" s="48"/>
      <c r="VSU104" s="48"/>
      <c r="VSV104" s="48"/>
      <c r="VSW104" s="48"/>
      <c r="VSX104" s="48"/>
      <c r="VSY104" s="48"/>
      <c r="VSZ104" s="48"/>
      <c r="VTA104" s="48"/>
      <c r="VTB104" s="48"/>
      <c r="VTC104" s="48"/>
      <c r="VTD104" s="48"/>
      <c r="VTE104" s="48"/>
      <c r="VTF104" s="48"/>
      <c r="VTG104" s="48"/>
      <c r="VTH104" s="48"/>
      <c r="VTI104" s="48"/>
      <c r="VTJ104" s="48"/>
      <c r="VTK104" s="48"/>
      <c r="VTL104" s="48"/>
      <c r="VTM104" s="48"/>
      <c r="VTN104" s="48"/>
      <c r="VTO104" s="48"/>
      <c r="VTP104" s="48"/>
      <c r="VTQ104" s="48"/>
      <c r="VTR104" s="48"/>
      <c r="VTS104" s="48"/>
      <c r="VTT104" s="48"/>
      <c r="VTU104" s="48"/>
      <c r="VTV104" s="48"/>
      <c r="VTW104" s="48"/>
      <c r="VTX104" s="48"/>
      <c r="VTY104" s="48"/>
      <c r="VTZ104" s="48"/>
      <c r="VUA104" s="48"/>
      <c r="VUB104" s="48"/>
      <c r="VUC104" s="48"/>
      <c r="VUD104" s="48"/>
      <c r="VUE104" s="48"/>
      <c r="VUF104" s="48"/>
      <c r="VUG104" s="48"/>
      <c r="VUH104" s="48"/>
      <c r="VUI104" s="48"/>
      <c r="VUJ104" s="48"/>
      <c r="VUK104" s="48"/>
      <c r="VUL104" s="48"/>
      <c r="VUM104" s="48"/>
      <c r="VUN104" s="48"/>
      <c r="VUO104" s="48"/>
      <c r="VUP104" s="48"/>
      <c r="VUQ104" s="48"/>
      <c r="VUR104" s="48"/>
      <c r="VUS104" s="48"/>
      <c r="VUT104" s="48"/>
      <c r="VUU104" s="48"/>
      <c r="VUV104" s="48"/>
      <c r="VUW104" s="48"/>
      <c r="VUX104" s="48"/>
      <c r="VUY104" s="48"/>
      <c r="VUZ104" s="48"/>
      <c r="VVA104" s="48"/>
      <c r="VVB104" s="48"/>
      <c r="VVC104" s="48"/>
      <c r="VVD104" s="48"/>
      <c r="VVE104" s="48"/>
      <c r="VVF104" s="48"/>
      <c r="VVG104" s="48"/>
      <c r="VVH104" s="48"/>
      <c r="VVI104" s="48"/>
      <c r="VVJ104" s="48"/>
      <c r="VVK104" s="48"/>
      <c r="VVL104" s="48"/>
      <c r="VVM104" s="48"/>
      <c r="VVN104" s="48"/>
      <c r="VVO104" s="48"/>
      <c r="VVP104" s="48"/>
      <c r="VVQ104" s="48"/>
      <c r="VVR104" s="48"/>
      <c r="VVS104" s="48"/>
      <c r="VVT104" s="48"/>
      <c r="VVU104" s="48"/>
      <c r="VVV104" s="48"/>
      <c r="VVW104" s="48"/>
      <c r="VVX104" s="48"/>
      <c r="VVY104" s="48"/>
      <c r="VVZ104" s="48"/>
      <c r="VWA104" s="48"/>
      <c r="VWB104" s="48"/>
      <c r="VWC104" s="48"/>
      <c r="VWD104" s="48"/>
      <c r="VWE104" s="48"/>
      <c r="VWF104" s="48"/>
      <c r="VWG104" s="48"/>
      <c r="VWH104" s="48"/>
      <c r="VWI104" s="48"/>
      <c r="VWJ104" s="48"/>
      <c r="VWK104" s="48"/>
      <c r="VWL104" s="48"/>
      <c r="VWM104" s="48"/>
      <c r="VWN104" s="48"/>
      <c r="VWO104" s="48"/>
      <c r="VWP104" s="48"/>
      <c r="VWQ104" s="48"/>
      <c r="VWR104" s="48"/>
      <c r="VWS104" s="48"/>
      <c r="VWT104" s="48"/>
      <c r="VWU104" s="48"/>
      <c r="VWV104" s="48"/>
      <c r="VWW104" s="48"/>
      <c r="VWX104" s="48"/>
      <c r="VWY104" s="48"/>
      <c r="VWZ104" s="48"/>
      <c r="VXA104" s="48"/>
      <c r="VXB104" s="48"/>
      <c r="VXC104" s="48"/>
      <c r="VXD104" s="48"/>
      <c r="VXE104" s="48"/>
      <c r="VXF104" s="48"/>
      <c r="VXG104" s="48"/>
      <c r="VXH104" s="48"/>
      <c r="VXI104" s="48"/>
      <c r="VXJ104" s="48"/>
      <c r="VXK104" s="48"/>
      <c r="VXL104" s="48"/>
      <c r="VXM104" s="48"/>
      <c r="VXN104" s="48"/>
      <c r="VXO104" s="48"/>
      <c r="VXP104" s="48"/>
      <c r="VXQ104" s="48"/>
      <c r="VXR104" s="48"/>
      <c r="VXS104" s="48"/>
      <c r="VXT104" s="48"/>
      <c r="VXU104" s="48"/>
      <c r="VXV104" s="48"/>
      <c r="VXW104" s="48"/>
      <c r="VXX104" s="48"/>
      <c r="VXY104" s="48"/>
      <c r="VXZ104" s="48"/>
      <c r="VYA104" s="48"/>
      <c r="VYB104" s="48"/>
      <c r="VYC104" s="48"/>
      <c r="VYD104" s="48"/>
      <c r="VYE104" s="48"/>
      <c r="VYF104" s="48"/>
      <c r="VYG104" s="48"/>
      <c r="VYH104" s="48"/>
      <c r="VYI104" s="48"/>
      <c r="VYJ104" s="48"/>
      <c r="VYK104" s="48"/>
      <c r="VYL104" s="48"/>
      <c r="VYM104" s="48"/>
      <c r="VYN104" s="48"/>
      <c r="VYO104" s="48"/>
      <c r="VYP104" s="48"/>
      <c r="VYQ104" s="48"/>
      <c r="VYR104" s="48"/>
      <c r="VYS104" s="48"/>
      <c r="VYT104" s="48"/>
      <c r="VYU104" s="48"/>
      <c r="VYV104" s="48"/>
      <c r="VYW104" s="48"/>
      <c r="VYX104" s="48"/>
      <c r="VYY104" s="48"/>
      <c r="VYZ104" s="48"/>
      <c r="VZA104" s="48"/>
      <c r="VZB104" s="48"/>
      <c r="VZC104" s="48"/>
      <c r="VZD104" s="48"/>
      <c r="VZE104" s="48"/>
      <c r="VZF104" s="48"/>
      <c r="VZG104" s="48"/>
      <c r="VZH104" s="48"/>
      <c r="VZI104" s="48"/>
      <c r="VZJ104" s="48"/>
      <c r="VZK104" s="48"/>
      <c r="VZL104" s="48"/>
      <c r="VZM104" s="48"/>
      <c r="VZN104" s="48"/>
      <c r="VZO104" s="48"/>
      <c r="VZP104" s="48"/>
      <c r="VZQ104" s="48"/>
      <c r="VZR104" s="48"/>
      <c r="VZS104" s="48"/>
      <c r="VZT104" s="48"/>
      <c r="VZU104" s="48"/>
      <c r="VZV104" s="48"/>
      <c r="VZW104" s="48"/>
      <c r="VZX104" s="48"/>
      <c r="VZY104" s="48"/>
      <c r="VZZ104" s="48"/>
      <c r="WAA104" s="48"/>
      <c r="WAB104" s="48"/>
      <c r="WAC104" s="48"/>
      <c r="WAD104" s="48"/>
      <c r="WAE104" s="48"/>
      <c r="WAF104" s="48"/>
      <c r="WAG104" s="48"/>
      <c r="WAH104" s="48"/>
      <c r="WAI104" s="48"/>
      <c r="WAJ104" s="48"/>
      <c r="WAK104" s="48"/>
      <c r="WAL104" s="48"/>
      <c r="WAM104" s="48"/>
      <c r="WAN104" s="48"/>
      <c r="WAO104" s="48"/>
      <c r="WAP104" s="48"/>
      <c r="WAQ104" s="48"/>
      <c r="WAR104" s="48"/>
      <c r="WAS104" s="48"/>
      <c r="WAT104" s="48"/>
      <c r="WAU104" s="48"/>
      <c r="WAV104" s="48"/>
      <c r="WAW104" s="48"/>
      <c r="WAX104" s="48"/>
      <c r="WAY104" s="48"/>
      <c r="WAZ104" s="48"/>
      <c r="WBA104" s="48"/>
      <c r="WBB104" s="48"/>
      <c r="WBC104" s="48"/>
      <c r="WBD104" s="48"/>
      <c r="WBE104" s="48"/>
      <c r="WBF104" s="48"/>
      <c r="WBG104" s="48"/>
      <c r="WBH104" s="48"/>
      <c r="WBI104" s="48"/>
      <c r="WBJ104" s="48"/>
      <c r="WBK104" s="48"/>
      <c r="WBL104" s="48"/>
      <c r="WBM104" s="48"/>
      <c r="WBN104" s="48"/>
      <c r="WBO104" s="48"/>
      <c r="WBP104" s="48"/>
      <c r="WBQ104" s="48"/>
      <c r="WBR104" s="48"/>
      <c r="WBS104" s="48"/>
      <c r="WBT104" s="48"/>
      <c r="WBU104" s="48"/>
      <c r="WBV104" s="48"/>
      <c r="WBW104" s="48"/>
      <c r="WBX104" s="48"/>
      <c r="WBY104" s="48"/>
      <c r="WBZ104" s="48"/>
      <c r="WCA104" s="48"/>
      <c r="WCB104" s="48"/>
      <c r="WCC104" s="48"/>
      <c r="WCD104" s="48"/>
      <c r="WCE104" s="48"/>
      <c r="WCF104" s="48"/>
      <c r="WCG104" s="48"/>
      <c r="WCH104" s="48"/>
      <c r="WCI104" s="48"/>
      <c r="WCJ104" s="48"/>
      <c r="WCK104" s="48"/>
      <c r="WCL104" s="48"/>
      <c r="WCM104" s="48"/>
      <c r="WCN104" s="48"/>
      <c r="WCO104" s="48"/>
      <c r="WCP104" s="48"/>
      <c r="WCQ104" s="48"/>
      <c r="WCR104" s="48"/>
      <c r="WCS104" s="48"/>
      <c r="WCT104" s="48"/>
      <c r="WCU104" s="48"/>
      <c r="WCV104" s="48"/>
      <c r="WCW104" s="48"/>
      <c r="WCX104" s="48"/>
      <c r="WCY104" s="48"/>
      <c r="WCZ104" s="48"/>
      <c r="WDA104" s="48"/>
      <c r="WDB104" s="48"/>
      <c r="WDC104" s="48"/>
      <c r="WDD104" s="48"/>
      <c r="WDE104" s="48"/>
      <c r="WDF104" s="48"/>
      <c r="WDG104" s="48"/>
      <c r="WDH104" s="48"/>
      <c r="WDI104" s="48"/>
      <c r="WDJ104" s="48"/>
      <c r="WDK104" s="48"/>
      <c r="WDL104" s="48"/>
      <c r="WDM104" s="48"/>
      <c r="WDN104" s="48"/>
      <c r="WDO104" s="48"/>
      <c r="WDP104" s="48"/>
      <c r="WDQ104" s="48"/>
      <c r="WDR104" s="48"/>
      <c r="WDS104" s="48"/>
      <c r="WDT104" s="48"/>
      <c r="WDU104" s="48"/>
      <c r="WDV104" s="48"/>
      <c r="WDW104" s="48"/>
      <c r="WDX104" s="48"/>
      <c r="WDY104" s="48"/>
      <c r="WDZ104" s="48"/>
      <c r="WEA104" s="48"/>
      <c r="WEB104" s="48"/>
      <c r="WEC104" s="48"/>
      <c r="WED104" s="48"/>
      <c r="WEE104" s="48"/>
      <c r="WEF104" s="48"/>
      <c r="WEG104" s="48"/>
      <c r="WEH104" s="48"/>
      <c r="WEI104" s="48"/>
      <c r="WEJ104" s="48"/>
      <c r="WEK104" s="48"/>
      <c r="WEL104" s="48"/>
      <c r="WEM104" s="48"/>
      <c r="WEN104" s="48"/>
      <c r="WEO104" s="48"/>
      <c r="WEP104" s="48"/>
      <c r="WEQ104" s="48"/>
      <c r="WER104" s="48"/>
      <c r="WES104" s="48"/>
      <c r="WET104" s="48"/>
      <c r="WEU104" s="48"/>
      <c r="WEV104" s="48"/>
      <c r="WEW104" s="48"/>
      <c r="WEX104" s="48"/>
      <c r="WEY104" s="48"/>
      <c r="WEZ104" s="48"/>
      <c r="WFA104" s="48"/>
      <c r="WFB104" s="48"/>
      <c r="WFC104" s="48"/>
      <c r="WFD104" s="48"/>
      <c r="WFE104" s="48"/>
      <c r="WFF104" s="48"/>
      <c r="WFG104" s="48"/>
      <c r="WFH104" s="48"/>
      <c r="WFI104" s="48"/>
      <c r="WFJ104" s="48"/>
      <c r="WFK104" s="48"/>
      <c r="WFL104" s="48"/>
      <c r="WFM104" s="48"/>
      <c r="WFN104" s="48"/>
      <c r="WFO104" s="48"/>
      <c r="WFP104" s="48"/>
      <c r="WFQ104" s="48"/>
      <c r="WFR104" s="48"/>
      <c r="WFS104" s="48"/>
      <c r="WFT104" s="48"/>
      <c r="WFU104" s="48"/>
      <c r="WFV104" s="48"/>
      <c r="WFW104" s="48"/>
      <c r="WFX104" s="48"/>
      <c r="WFY104" s="48"/>
      <c r="WFZ104" s="48"/>
      <c r="WGA104" s="48"/>
      <c r="WGB104" s="48"/>
      <c r="WGC104" s="48"/>
      <c r="WGD104" s="48"/>
      <c r="WGE104" s="48"/>
      <c r="WGF104" s="48"/>
      <c r="WGG104" s="48"/>
      <c r="WGH104" s="48"/>
      <c r="WGI104" s="48"/>
      <c r="WGJ104" s="48"/>
      <c r="WGK104" s="48"/>
      <c r="WGL104" s="48"/>
      <c r="WGM104" s="48"/>
      <c r="WGN104" s="48"/>
      <c r="WGO104" s="48"/>
      <c r="WGP104" s="48"/>
      <c r="WGQ104" s="48"/>
      <c r="WGR104" s="48"/>
      <c r="WGS104" s="48"/>
      <c r="WGT104" s="48"/>
      <c r="WGU104" s="48"/>
      <c r="WGV104" s="48"/>
      <c r="WGW104" s="48"/>
      <c r="WGX104" s="48"/>
      <c r="WGY104" s="48"/>
      <c r="WGZ104" s="48"/>
      <c r="WHA104" s="48"/>
      <c r="WHB104" s="48"/>
      <c r="WHC104" s="48"/>
      <c r="WHD104" s="48"/>
      <c r="WHE104" s="48"/>
      <c r="WHF104" s="48"/>
      <c r="WHG104" s="48"/>
      <c r="WHH104" s="48"/>
      <c r="WHI104" s="48"/>
      <c r="WHJ104" s="48"/>
      <c r="WHK104" s="48"/>
      <c r="WHL104" s="48"/>
      <c r="WHM104" s="48"/>
      <c r="WHN104" s="48"/>
      <c r="WHO104" s="48"/>
      <c r="WHP104" s="48"/>
      <c r="WHQ104" s="48"/>
      <c r="WHR104" s="48"/>
      <c r="WHS104" s="48"/>
      <c r="WHT104" s="48"/>
      <c r="WHU104" s="48"/>
      <c r="WHV104" s="48"/>
      <c r="WHW104" s="48"/>
      <c r="WHX104" s="48"/>
      <c r="WHY104" s="48"/>
      <c r="WHZ104" s="48"/>
      <c r="WIA104" s="48"/>
      <c r="WIB104" s="48"/>
      <c r="WIC104" s="48"/>
      <c r="WID104" s="48"/>
      <c r="WIE104" s="48"/>
      <c r="WIF104" s="48"/>
      <c r="WIG104" s="48"/>
      <c r="WIH104" s="48"/>
      <c r="WII104" s="48"/>
      <c r="WIJ104" s="48"/>
      <c r="WIK104" s="48"/>
      <c r="WIL104" s="48"/>
      <c r="WIM104" s="48"/>
      <c r="WIN104" s="48"/>
      <c r="WIO104" s="48"/>
      <c r="WIP104" s="48"/>
      <c r="WIQ104" s="48"/>
      <c r="WIR104" s="48"/>
      <c r="WIS104" s="48"/>
      <c r="WIT104" s="48"/>
      <c r="WIU104" s="48"/>
      <c r="WIV104" s="48"/>
      <c r="WIW104" s="48"/>
      <c r="WIX104" s="48"/>
      <c r="WIY104" s="48"/>
      <c r="WIZ104" s="48"/>
      <c r="WJA104" s="48"/>
      <c r="WJB104" s="48"/>
      <c r="WJC104" s="48"/>
      <c r="WJD104" s="48"/>
      <c r="WJE104" s="48"/>
      <c r="WJF104" s="48"/>
      <c r="WJG104" s="48"/>
      <c r="WJH104" s="48"/>
      <c r="WJI104" s="48"/>
      <c r="WJJ104" s="48"/>
      <c r="WJK104" s="48"/>
      <c r="WJL104" s="48"/>
      <c r="WJM104" s="48"/>
      <c r="WJN104" s="48"/>
      <c r="WJO104" s="48"/>
      <c r="WJP104" s="48"/>
      <c r="WJQ104" s="48"/>
      <c r="WJR104" s="48"/>
      <c r="WJS104" s="48"/>
      <c r="WJT104" s="48"/>
      <c r="WJU104" s="48"/>
      <c r="WJV104" s="48"/>
      <c r="WJW104" s="48"/>
      <c r="WJX104" s="48"/>
      <c r="WJY104" s="48"/>
      <c r="WJZ104" s="48"/>
      <c r="WKA104" s="48"/>
      <c r="WKB104" s="48"/>
      <c r="WKC104" s="48"/>
      <c r="WKD104" s="48"/>
      <c r="WKE104" s="48"/>
      <c r="WKF104" s="48"/>
      <c r="WKG104" s="48"/>
      <c r="WKH104" s="48"/>
      <c r="WKI104" s="48"/>
      <c r="WKJ104" s="48"/>
      <c r="WKK104" s="48"/>
      <c r="WKL104" s="48"/>
      <c r="WKM104" s="48"/>
      <c r="WKN104" s="48"/>
      <c r="WKO104" s="48"/>
      <c r="WKP104" s="48"/>
      <c r="WKQ104" s="48"/>
      <c r="WKR104" s="48"/>
      <c r="WKS104" s="48"/>
      <c r="WKT104" s="48"/>
      <c r="WKU104" s="48"/>
      <c r="WKV104" s="48"/>
      <c r="WKW104" s="48"/>
      <c r="WKX104" s="48"/>
      <c r="WKY104" s="48"/>
      <c r="WKZ104" s="48"/>
      <c r="WLA104" s="48"/>
      <c r="WLB104" s="48"/>
      <c r="WLC104" s="48"/>
      <c r="WLD104" s="48"/>
      <c r="WLE104" s="48"/>
      <c r="WLF104" s="48"/>
      <c r="WLG104" s="48"/>
      <c r="WLH104" s="48"/>
      <c r="WLI104" s="48"/>
      <c r="WLJ104" s="48"/>
      <c r="WLK104" s="48"/>
      <c r="WLL104" s="48"/>
      <c r="WLM104" s="48"/>
      <c r="WLN104" s="48"/>
      <c r="WLO104" s="48"/>
      <c r="WLP104" s="48"/>
      <c r="WLQ104" s="48"/>
      <c r="WLR104" s="48"/>
      <c r="WLS104" s="48"/>
      <c r="WLT104" s="48"/>
      <c r="WLU104" s="48"/>
      <c r="WLV104" s="48"/>
      <c r="WLW104" s="48"/>
      <c r="WLX104" s="48"/>
      <c r="WLY104" s="48"/>
      <c r="WLZ104" s="48"/>
      <c r="WMA104" s="48"/>
      <c r="WMB104" s="48"/>
      <c r="WMC104" s="48"/>
      <c r="WMD104" s="48"/>
      <c r="WME104" s="48"/>
      <c r="WMF104" s="48"/>
      <c r="WMG104" s="48"/>
      <c r="WMH104" s="48"/>
      <c r="WMI104" s="48"/>
      <c r="WMJ104" s="48"/>
      <c r="WMK104" s="48"/>
      <c r="WML104" s="48"/>
      <c r="WMM104" s="48"/>
      <c r="WMN104" s="48"/>
      <c r="WMO104" s="48"/>
      <c r="WMP104" s="48"/>
      <c r="WMQ104" s="48"/>
      <c r="WMR104" s="48"/>
      <c r="WMS104" s="48"/>
      <c r="WMT104" s="48"/>
      <c r="WMU104" s="48"/>
      <c r="WMV104" s="48"/>
      <c r="WMW104" s="48"/>
      <c r="WMX104" s="48"/>
      <c r="WMY104" s="48"/>
      <c r="WMZ104" s="48"/>
      <c r="WNA104" s="48"/>
      <c r="WNB104" s="48"/>
      <c r="WNC104" s="48"/>
      <c r="WND104" s="48"/>
      <c r="WNE104" s="48"/>
      <c r="WNF104" s="48"/>
      <c r="WNG104" s="48"/>
      <c r="WNH104" s="48"/>
      <c r="WNI104" s="48"/>
      <c r="WNJ104" s="48"/>
      <c r="WNK104" s="48"/>
      <c r="WNL104" s="48"/>
      <c r="WNM104" s="48"/>
      <c r="WNN104" s="48"/>
      <c r="WNO104" s="48"/>
      <c r="WNP104" s="48"/>
      <c r="WNQ104" s="48"/>
      <c r="WNR104" s="48"/>
      <c r="WNS104" s="48"/>
      <c r="WNT104" s="48"/>
      <c r="WNU104" s="48"/>
      <c r="WNV104" s="48"/>
      <c r="WNW104" s="48"/>
      <c r="WNX104" s="48"/>
      <c r="WNY104" s="48"/>
      <c r="WNZ104" s="48"/>
      <c r="WOA104" s="48"/>
      <c r="WOB104" s="48"/>
      <c r="WOC104" s="48"/>
      <c r="WOD104" s="48"/>
      <c r="WOE104" s="48"/>
      <c r="WOF104" s="48"/>
      <c r="WOG104" s="48"/>
      <c r="WOH104" s="48"/>
      <c r="WOI104" s="48"/>
      <c r="WOJ104" s="48"/>
      <c r="WOK104" s="48"/>
      <c r="WOL104" s="48"/>
      <c r="WOM104" s="48"/>
      <c r="WON104" s="48"/>
      <c r="WOO104" s="48"/>
      <c r="WOP104" s="48"/>
      <c r="WOQ104" s="48"/>
      <c r="WOR104" s="48"/>
      <c r="WOS104" s="48"/>
      <c r="WOT104" s="48"/>
      <c r="WOU104" s="48"/>
      <c r="WOV104" s="48"/>
      <c r="WOW104" s="48"/>
      <c r="WOX104" s="48"/>
      <c r="WOY104" s="48"/>
      <c r="WOZ104" s="48"/>
      <c r="WPA104" s="48"/>
      <c r="WPB104" s="48"/>
      <c r="WPC104" s="48"/>
      <c r="WPD104" s="48"/>
      <c r="WPE104" s="48"/>
      <c r="WPF104" s="48"/>
      <c r="WPG104" s="48"/>
      <c r="WPH104" s="48"/>
      <c r="WPI104" s="48"/>
      <c r="WPJ104" s="48"/>
      <c r="WPK104" s="48"/>
      <c r="WPL104" s="48"/>
      <c r="WPM104" s="48"/>
      <c r="WPN104" s="48"/>
      <c r="WPO104" s="48"/>
      <c r="WPP104" s="48"/>
      <c r="WPQ104" s="48"/>
      <c r="WPR104" s="48"/>
      <c r="WPS104" s="48"/>
      <c r="WPT104" s="48"/>
      <c r="WPU104" s="48"/>
      <c r="WPV104" s="48"/>
      <c r="WPW104" s="48"/>
      <c r="WPX104" s="48"/>
      <c r="WPY104" s="48"/>
      <c r="WPZ104" s="48"/>
      <c r="WQA104" s="48"/>
      <c r="WQB104" s="48"/>
      <c r="WQC104" s="48"/>
      <c r="WQD104" s="48"/>
      <c r="WQE104" s="48"/>
      <c r="WQF104" s="48"/>
      <c r="WQG104" s="48"/>
      <c r="WQH104" s="48"/>
      <c r="WQI104" s="48"/>
      <c r="WQJ104" s="48"/>
      <c r="WQK104" s="48"/>
      <c r="WQL104" s="48"/>
      <c r="WQM104" s="48"/>
      <c r="WQN104" s="48"/>
      <c r="WQO104" s="48"/>
      <c r="WQP104" s="48"/>
      <c r="WQQ104" s="48"/>
      <c r="WQR104" s="48"/>
      <c r="WQS104" s="48"/>
      <c r="WQT104" s="48"/>
      <c r="WQU104" s="48"/>
      <c r="WQV104" s="48"/>
      <c r="WQW104" s="48"/>
      <c r="WQX104" s="48"/>
      <c r="WQY104" s="48"/>
      <c r="WQZ104" s="48"/>
      <c r="WRA104" s="48"/>
      <c r="WRB104" s="48"/>
      <c r="WRC104" s="48"/>
      <c r="WRD104" s="48"/>
      <c r="WRE104" s="48"/>
      <c r="WRF104" s="48"/>
      <c r="WRG104" s="48"/>
      <c r="WRH104" s="48"/>
      <c r="WRI104" s="48"/>
      <c r="WRJ104" s="48"/>
      <c r="WRK104" s="48"/>
      <c r="WRL104" s="48"/>
      <c r="WRM104" s="48"/>
      <c r="WRN104" s="48"/>
      <c r="WRO104" s="48"/>
      <c r="WRP104" s="48"/>
      <c r="WRQ104" s="48"/>
      <c r="WRR104" s="48"/>
      <c r="WRS104" s="48"/>
      <c r="WRT104" s="48"/>
      <c r="WRU104" s="48"/>
      <c r="WRV104" s="48"/>
      <c r="WRW104" s="48"/>
      <c r="WRX104" s="48"/>
      <c r="WRY104" s="48"/>
      <c r="WRZ104" s="48"/>
      <c r="WSA104" s="48"/>
      <c r="WSB104" s="48"/>
      <c r="WSC104" s="48"/>
      <c r="WSD104" s="48"/>
      <c r="WSE104" s="48"/>
      <c r="WSF104" s="48"/>
      <c r="WSG104" s="48"/>
      <c r="WSH104" s="48"/>
      <c r="WSI104" s="48"/>
      <c r="WSJ104" s="48"/>
      <c r="WSK104" s="48"/>
      <c r="WSL104" s="48"/>
      <c r="WSM104" s="48"/>
      <c r="WSN104" s="48"/>
      <c r="WSO104" s="48"/>
      <c r="WSP104" s="48"/>
      <c r="WSQ104" s="48"/>
      <c r="WSR104" s="48"/>
      <c r="WSS104" s="48"/>
      <c r="WST104" s="48"/>
      <c r="WSU104" s="48"/>
      <c r="WSV104" s="48"/>
      <c r="WSW104" s="48"/>
      <c r="WSX104" s="48"/>
      <c r="WSY104" s="48"/>
      <c r="WSZ104" s="48"/>
      <c r="WTA104" s="48"/>
      <c r="WTB104" s="48"/>
      <c r="WTC104" s="48"/>
      <c r="WTD104" s="48"/>
      <c r="WTE104" s="48"/>
      <c r="WTF104" s="48"/>
      <c r="WTG104" s="48"/>
      <c r="WTH104" s="48"/>
      <c r="WTI104" s="48"/>
      <c r="WTJ104" s="48"/>
      <c r="WTK104" s="48"/>
      <c r="WTL104" s="48"/>
      <c r="WTM104" s="48"/>
      <c r="WTN104" s="48"/>
      <c r="WTO104" s="48"/>
      <c r="WTP104" s="48"/>
      <c r="WTQ104" s="48"/>
      <c r="WTR104" s="48"/>
      <c r="WTS104" s="48"/>
      <c r="WTT104" s="48"/>
      <c r="WTU104" s="48"/>
      <c r="WTV104" s="48"/>
      <c r="WTW104" s="48"/>
      <c r="WTX104" s="48"/>
      <c r="WTY104" s="48"/>
      <c r="WTZ104" s="48"/>
      <c r="WUA104" s="48"/>
      <c r="WUB104" s="48"/>
      <c r="WUC104" s="48"/>
      <c r="WUD104" s="48"/>
      <c r="WUE104" s="48"/>
      <c r="WUF104" s="48"/>
      <c r="WUG104" s="48"/>
      <c r="WUH104" s="48"/>
      <c r="WUI104" s="48"/>
      <c r="WUJ104" s="48"/>
      <c r="WUK104" s="48"/>
      <c r="WUL104" s="48"/>
      <c r="WUM104" s="48"/>
      <c r="WUN104" s="48"/>
      <c r="WUO104" s="48"/>
      <c r="WUP104" s="48"/>
      <c r="WUQ104" s="48"/>
      <c r="WUR104" s="48"/>
      <c r="WUS104" s="48"/>
      <c r="WUT104" s="48"/>
      <c r="WUU104" s="48"/>
      <c r="WUV104" s="48"/>
      <c r="WUW104" s="48"/>
      <c r="WUX104" s="48"/>
      <c r="WUY104" s="48"/>
      <c r="WUZ104" s="48"/>
      <c r="WVA104" s="48"/>
      <c r="WVB104" s="48"/>
      <c r="WVC104" s="48"/>
      <c r="WVD104" s="48"/>
      <c r="WVE104" s="48"/>
      <c r="WVF104" s="48"/>
      <c r="WVG104" s="48"/>
      <c r="WVH104" s="48"/>
      <c r="WVI104" s="48"/>
      <c r="WVJ104" s="48"/>
      <c r="WVK104" s="48"/>
      <c r="WVL104" s="48"/>
      <c r="WVM104" s="48"/>
      <c r="WVN104" s="48"/>
      <c r="WVO104" s="48"/>
      <c r="WVP104" s="48"/>
      <c r="WVQ104" s="48"/>
      <c r="WVR104" s="48"/>
      <c r="WVS104" s="48"/>
      <c r="WVT104" s="48"/>
      <c r="WVU104" s="48"/>
      <c r="WVV104" s="48"/>
      <c r="WVW104" s="48"/>
      <c r="WVX104" s="48"/>
      <c r="WVY104" s="48"/>
      <c r="WVZ104" s="48"/>
      <c r="WWA104" s="48"/>
      <c r="WWB104" s="48"/>
      <c r="WWC104" s="48"/>
      <c r="WWD104" s="48"/>
      <c r="WWE104" s="48"/>
      <c r="WWF104" s="48"/>
      <c r="WWG104" s="48"/>
      <c r="WWH104" s="48"/>
      <c r="WWI104" s="48"/>
      <c r="WWJ104" s="48"/>
      <c r="WWK104" s="48"/>
      <c r="WWL104" s="48"/>
      <c r="WWM104" s="48"/>
      <c r="WWN104" s="48"/>
      <c r="WWO104" s="48"/>
      <c r="WWP104" s="48"/>
      <c r="WWQ104" s="48"/>
      <c r="WWR104" s="48"/>
      <c r="WWS104" s="48"/>
      <c r="WWT104" s="48"/>
      <c r="WWU104" s="48"/>
      <c r="WWV104" s="48"/>
      <c r="WWW104" s="48"/>
      <c r="WWX104" s="48"/>
      <c r="WWY104" s="48"/>
      <c r="WWZ104" s="48"/>
      <c r="WXA104" s="48"/>
      <c r="WXB104" s="48"/>
      <c r="WXC104" s="48"/>
      <c r="WXD104" s="48"/>
      <c r="WXE104" s="48"/>
      <c r="WXF104" s="48"/>
      <c r="WXG104" s="48"/>
      <c r="WXH104" s="48"/>
      <c r="WXI104" s="48"/>
      <c r="WXJ104" s="48"/>
      <c r="WXK104" s="48"/>
      <c r="WXL104" s="48"/>
      <c r="WXM104" s="48"/>
      <c r="WXN104" s="48"/>
      <c r="WXO104" s="48"/>
      <c r="WXP104" s="48"/>
      <c r="WXQ104" s="48"/>
      <c r="WXR104" s="48"/>
      <c r="WXS104" s="48"/>
      <c r="WXT104" s="48"/>
      <c r="WXU104" s="48"/>
      <c r="WXV104" s="48"/>
      <c r="WXW104" s="48"/>
      <c r="WXX104" s="48"/>
      <c r="WXY104" s="48"/>
      <c r="WXZ104" s="48"/>
      <c r="WYA104" s="48"/>
      <c r="WYB104" s="48"/>
      <c r="WYC104" s="48"/>
      <c r="WYD104" s="48"/>
      <c r="WYE104" s="48"/>
      <c r="WYF104" s="48"/>
      <c r="WYG104" s="48"/>
      <c r="WYH104" s="48"/>
      <c r="WYI104" s="48"/>
      <c r="WYJ104" s="48"/>
      <c r="WYK104" s="48"/>
      <c r="WYL104" s="48"/>
      <c r="WYM104" s="48"/>
      <c r="WYN104" s="48"/>
      <c r="WYO104" s="48"/>
      <c r="WYP104" s="48"/>
      <c r="WYQ104" s="48"/>
      <c r="WYR104" s="48"/>
      <c r="WYS104" s="48"/>
      <c r="WYT104" s="48"/>
      <c r="WYU104" s="48"/>
      <c r="WYV104" s="48"/>
      <c r="WYW104" s="48"/>
      <c r="WYX104" s="48"/>
      <c r="WYY104" s="48"/>
      <c r="WYZ104" s="48"/>
      <c r="WZA104" s="48"/>
      <c r="WZB104" s="48"/>
      <c r="WZC104" s="48"/>
      <c r="WZD104" s="48"/>
      <c r="WZE104" s="48"/>
      <c r="WZF104" s="48"/>
      <c r="WZG104" s="48"/>
      <c r="WZH104" s="48"/>
      <c r="WZI104" s="48"/>
      <c r="WZJ104" s="48"/>
      <c r="WZK104" s="48"/>
      <c r="WZL104" s="48"/>
      <c r="WZM104" s="48"/>
      <c r="WZN104" s="48"/>
      <c r="WZO104" s="48"/>
      <c r="WZP104" s="48"/>
      <c r="WZQ104" s="48"/>
      <c r="WZR104" s="48"/>
      <c r="WZS104" s="48"/>
      <c r="WZT104" s="48"/>
      <c r="WZU104" s="48"/>
      <c r="WZV104" s="48"/>
      <c r="WZW104" s="48"/>
      <c r="WZX104" s="48"/>
      <c r="WZY104" s="48"/>
      <c r="WZZ104" s="48"/>
      <c r="XAA104" s="48"/>
      <c r="XAB104" s="48"/>
      <c r="XAC104" s="48"/>
      <c r="XAD104" s="48"/>
      <c r="XAE104" s="48"/>
      <c r="XAF104" s="48"/>
      <c r="XAG104" s="48"/>
      <c r="XAH104" s="48"/>
      <c r="XAI104" s="48"/>
      <c r="XAJ104" s="48"/>
      <c r="XAK104" s="48"/>
      <c r="XAL104" s="48"/>
      <c r="XAM104" s="48"/>
      <c r="XAN104" s="48"/>
      <c r="XAO104" s="48"/>
      <c r="XAP104" s="48"/>
      <c r="XAQ104" s="48"/>
      <c r="XAR104" s="48"/>
      <c r="XAS104" s="48"/>
      <c r="XAT104" s="48"/>
      <c r="XAU104" s="48"/>
      <c r="XAV104" s="48"/>
      <c r="XAW104" s="48"/>
      <c r="XAX104" s="48"/>
      <c r="XAY104" s="48"/>
      <c r="XAZ104" s="48"/>
      <c r="XBA104" s="48"/>
      <c r="XBB104" s="48"/>
      <c r="XBC104" s="48"/>
      <c r="XBD104" s="48"/>
      <c r="XBE104" s="48"/>
      <c r="XBF104" s="48"/>
      <c r="XBG104" s="48"/>
      <c r="XBH104" s="48"/>
      <c r="XBI104" s="48"/>
      <c r="XBJ104" s="48"/>
      <c r="XBK104" s="48"/>
      <c r="XBL104" s="48"/>
      <c r="XBM104" s="48"/>
      <c r="XBN104" s="48"/>
      <c r="XBO104" s="48"/>
      <c r="XBP104" s="48"/>
      <c r="XBQ104" s="48"/>
      <c r="XBR104" s="48"/>
      <c r="XBS104" s="48"/>
      <c r="XBT104" s="48"/>
      <c r="XBU104" s="48"/>
      <c r="XBV104" s="48"/>
      <c r="XBW104" s="48"/>
      <c r="XBX104" s="48"/>
      <c r="XBY104" s="48"/>
      <c r="XBZ104" s="48"/>
      <c r="XCA104" s="48"/>
      <c r="XCB104" s="48"/>
      <c r="XCC104" s="48"/>
      <c r="XCD104" s="48"/>
      <c r="XCE104" s="48"/>
      <c r="XCF104" s="48"/>
      <c r="XCG104" s="48"/>
      <c r="XCH104" s="48"/>
      <c r="XCI104" s="48"/>
      <c r="XCJ104" s="48"/>
      <c r="XCK104" s="48"/>
      <c r="XCL104" s="48"/>
      <c r="XCM104" s="48"/>
      <c r="XCN104" s="48"/>
      <c r="XCO104" s="48"/>
      <c r="XCP104" s="48"/>
      <c r="XCQ104" s="48"/>
      <c r="XCR104" s="48"/>
      <c r="XCS104" s="48"/>
      <c r="XCT104" s="48"/>
      <c r="XCU104" s="48"/>
      <c r="XCV104" s="48"/>
      <c r="XCW104" s="48"/>
      <c r="XCX104" s="48"/>
      <c r="XCY104" s="48"/>
      <c r="XCZ104" s="48"/>
      <c r="XDA104" s="48"/>
      <c r="XDB104" s="48"/>
      <c r="XDC104" s="48"/>
      <c r="XDD104" s="48"/>
      <c r="XDE104" s="48"/>
      <c r="XDF104" s="48"/>
      <c r="XDG104" s="48"/>
      <c r="XDH104" s="48"/>
      <c r="XDI104" s="48"/>
      <c r="XDJ104" s="48"/>
      <c r="XDK104" s="48"/>
      <c r="XDL104" s="48"/>
      <c r="XDM104" s="48"/>
      <c r="XDN104" s="48"/>
      <c r="XDO104" s="48"/>
      <c r="XDP104" s="48"/>
      <c r="XDQ104" s="48"/>
      <c r="XDR104" s="48"/>
      <c r="XDS104" s="48"/>
      <c r="XDT104" s="48"/>
      <c r="XDU104" s="48"/>
      <c r="XDV104" s="48"/>
      <c r="XDW104" s="48"/>
      <c r="XDX104" s="48"/>
      <c r="XDY104" s="48"/>
      <c r="XDZ104" s="48"/>
      <c r="XEA104" s="48"/>
      <c r="XEB104" s="48"/>
      <c r="XEC104" s="48"/>
      <c r="XED104" s="48"/>
      <c r="XEE104" s="48"/>
      <c r="XEF104" s="48"/>
      <c r="XEG104" s="48"/>
      <c r="XEH104" s="48"/>
      <c r="XEI104" s="48"/>
      <c r="XEJ104" s="48"/>
      <c r="XEK104" s="48"/>
    </row>
    <row r="105" spans="2:16365">
      <c r="B105" s="40"/>
      <c r="C105" s="44"/>
      <c r="D105" s="49"/>
      <c r="E105" s="49"/>
      <c r="F105" s="49"/>
      <c r="G105" s="49"/>
      <c r="H105" s="49"/>
      <c r="I105" s="49"/>
      <c r="J105" s="49"/>
      <c r="K105" s="49"/>
      <c r="L105" s="49"/>
      <c r="M105" s="49"/>
      <c r="N105" s="148"/>
    </row>
    <row r="106" spans="2:16365" ht="18.95" customHeight="1">
      <c r="B106" s="41" t="s">
        <v>58</v>
      </c>
      <c r="C106" s="42"/>
      <c r="D106" s="58">
        <v>-31</v>
      </c>
      <c r="E106" s="58">
        <v>-35</v>
      </c>
      <c r="F106" s="58">
        <v>-27</v>
      </c>
      <c r="G106" s="58">
        <v>-38</v>
      </c>
      <c r="H106" s="72">
        <v>-130</v>
      </c>
      <c r="I106" s="59"/>
      <c r="J106" s="58">
        <v>-40</v>
      </c>
      <c r="K106" s="58">
        <v>-23</v>
      </c>
      <c r="L106" s="58">
        <v>-26</v>
      </c>
      <c r="M106" s="58"/>
      <c r="N106" s="95"/>
    </row>
    <row r="107" spans="2:16365" ht="18.95" customHeight="1">
      <c r="B107" s="41" t="s">
        <v>59</v>
      </c>
      <c r="C107" s="42"/>
      <c r="D107" s="58">
        <v>333</v>
      </c>
      <c r="E107" s="58">
        <v>-52</v>
      </c>
      <c r="F107" s="58">
        <v>148</v>
      </c>
      <c r="G107" s="58">
        <v>264</v>
      </c>
      <c r="H107" s="72">
        <v>693</v>
      </c>
      <c r="I107" s="59"/>
      <c r="J107" s="58">
        <v>296</v>
      </c>
      <c r="K107" s="58">
        <v>-52</v>
      </c>
      <c r="L107" s="58">
        <v>181</v>
      </c>
      <c r="M107" s="58"/>
      <c r="N107" s="95"/>
    </row>
    <row r="108" spans="2:16365">
      <c r="B108" s="54" t="s">
        <v>167</v>
      </c>
      <c r="C108" s="44"/>
      <c r="D108" s="56">
        <v>-149</v>
      </c>
      <c r="E108" s="56">
        <v>8</v>
      </c>
      <c r="F108" s="56">
        <v>-42</v>
      </c>
      <c r="G108" s="56">
        <v>-62</v>
      </c>
      <c r="H108" s="71">
        <v>-246</v>
      </c>
      <c r="I108" s="59"/>
      <c r="J108" s="56">
        <v>-112</v>
      </c>
      <c r="K108" s="56">
        <v>20</v>
      </c>
      <c r="L108" s="56">
        <v>-69</v>
      </c>
      <c r="M108" s="56"/>
      <c r="N108" s="95"/>
    </row>
    <row r="109" spans="2:16365">
      <c r="B109" s="68" t="s">
        <v>100</v>
      </c>
      <c r="C109" s="47"/>
      <c r="D109" s="116">
        <v>0.45</v>
      </c>
      <c r="E109" s="116">
        <v>0.51</v>
      </c>
      <c r="F109" s="116">
        <v>0.43</v>
      </c>
      <c r="G109" s="116">
        <v>0.35</v>
      </c>
      <c r="H109" s="117">
        <v>0.35</v>
      </c>
      <c r="I109" s="59"/>
      <c r="J109" s="116">
        <v>0.38</v>
      </c>
      <c r="K109" s="116">
        <v>0.38</v>
      </c>
      <c r="L109" s="116">
        <v>0.38</v>
      </c>
      <c r="M109" s="116"/>
      <c r="N109" s="95"/>
    </row>
    <row r="110" spans="2:16365" ht="18.95" customHeight="1">
      <c r="B110" s="41" t="s">
        <v>168</v>
      </c>
      <c r="C110" s="42"/>
      <c r="D110" s="58">
        <v>183</v>
      </c>
      <c r="E110" s="58">
        <v>-45</v>
      </c>
      <c r="F110" s="58">
        <v>106</v>
      </c>
      <c r="G110" s="58">
        <v>202</v>
      </c>
      <c r="H110" s="72">
        <v>447</v>
      </c>
      <c r="I110" s="59"/>
      <c r="J110" s="58">
        <v>184</v>
      </c>
      <c r="K110" s="58">
        <v>-32</v>
      </c>
      <c r="L110" s="58">
        <v>113</v>
      </c>
      <c r="M110" s="58"/>
      <c r="N110" s="95"/>
    </row>
    <row r="111" spans="2:16365">
      <c r="B111" s="54" t="s">
        <v>97</v>
      </c>
      <c r="C111" s="44"/>
      <c r="D111" s="56">
        <v>-4</v>
      </c>
      <c r="E111" s="56">
        <v>-1</v>
      </c>
      <c r="F111" s="56">
        <v>3</v>
      </c>
      <c r="G111" s="56">
        <v>-3</v>
      </c>
      <c r="H111" s="71">
        <v>-4</v>
      </c>
      <c r="I111" s="59"/>
      <c r="J111" s="56">
        <v>-3</v>
      </c>
      <c r="K111" s="56">
        <v>-2</v>
      </c>
      <c r="L111" s="56">
        <v>-3</v>
      </c>
      <c r="M111" s="56"/>
      <c r="N111" s="95"/>
    </row>
    <row r="112" spans="2:16365">
      <c r="B112" s="54" t="s">
        <v>98</v>
      </c>
      <c r="C112" s="44"/>
      <c r="D112" s="56">
        <v>180</v>
      </c>
      <c r="E112" s="56">
        <v>-45</v>
      </c>
      <c r="F112" s="56">
        <v>110</v>
      </c>
      <c r="G112" s="56">
        <v>199</v>
      </c>
      <c r="H112" s="71">
        <v>443</v>
      </c>
      <c r="I112" s="59"/>
      <c r="J112" s="56">
        <v>181</v>
      </c>
      <c r="K112" s="56">
        <v>-34</v>
      </c>
      <c r="L112" s="56">
        <v>110</v>
      </c>
      <c r="M112" s="56"/>
      <c r="N112" s="95"/>
    </row>
    <row r="113" spans="2:16">
      <c r="B113" s="54" t="s">
        <v>101</v>
      </c>
      <c r="C113" s="44"/>
      <c r="D113" s="57">
        <v>363.09725300000002</v>
      </c>
      <c r="E113" s="57">
        <v>363.09725300000002</v>
      </c>
      <c r="F113" s="57">
        <v>363.09725300000002</v>
      </c>
      <c r="G113" s="57">
        <v>363.09725300000002</v>
      </c>
      <c r="H113" s="78">
        <v>363.09725300000002</v>
      </c>
      <c r="I113" s="59"/>
      <c r="J113" s="57">
        <v>363.09725300000002</v>
      </c>
      <c r="K113" s="57">
        <v>363.09725300000002</v>
      </c>
      <c r="L113" s="57">
        <v>363.09725300000002</v>
      </c>
      <c r="M113" s="57"/>
      <c r="N113" s="95"/>
    </row>
    <row r="114" spans="2:16" ht="18.95" customHeight="1">
      <c r="B114" s="41" t="s">
        <v>169</v>
      </c>
      <c r="C114" s="42"/>
      <c r="D114" s="53">
        <v>0.5</v>
      </c>
      <c r="E114" s="53">
        <v>-0.13</v>
      </c>
      <c r="F114" s="53">
        <v>0.3</v>
      </c>
      <c r="G114" s="53">
        <v>0.55000000000000004</v>
      </c>
      <c r="H114" s="79">
        <v>1.22</v>
      </c>
      <c r="I114" s="59"/>
      <c r="J114" s="53">
        <v>0.5</v>
      </c>
      <c r="K114" s="53">
        <v>-0.09</v>
      </c>
      <c r="L114" s="53">
        <v>0.3</v>
      </c>
      <c r="M114" s="53"/>
      <c r="N114" s="95"/>
    </row>
    <row r="115" spans="2:16">
      <c r="B115" s="40"/>
      <c r="C115" s="42"/>
      <c r="D115" s="44"/>
      <c r="E115" s="44"/>
      <c r="F115" s="44"/>
      <c r="G115" s="44"/>
      <c r="H115" s="44"/>
      <c r="I115" s="59"/>
      <c r="J115" s="44"/>
      <c r="K115" s="44"/>
      <c r="L115" s="44"/>
      <c r="M115" s="44"/>
      <c r="N115" s="55"/>
    </row>
    <row r="116" spans="2:16">
      <c r="B116" s="81"/>
      <c r="C116" s="82"/>
      <c r="D116" s="82"/>
      <c r="E116" s="82"/>
      <c r="F116" s="82"/>
      <c r="G116" s="82"/>
      <c r="H116" s="82"/>
      <c r="I116" s="83"/>
      <c r="J116" s="82"/>
      <c r="K116" s="82"/>
      <c r="L116" s="82"/>
      <c r="M116" s="82"/>
      <c r="N116" s="84"/>
    </row>
    <row r="117" spans="2:16">
      <c r="I117" s="59"/>
      <c r="J117" s="38"/>
      <c r="K117" s="38"/>
      <c r="L117" s="38"/>
    </row>
    <row r="118" spans="2:16">
      <c r="B118" s="50" t="s">
        <v>93</v>
      </c>
      <c r="I118" s="59"/>
      <c r="J118" s="37"/>
      <c r="K118" s="37"/>
      <c r="L118" s="37"/>
    </row>
    <row r="119" spans="2:16">
      <c r="I119" s="59"/>
    </row>
    <row r="120" spans="2:16" ht="39.75" customHeight="1">
      <c r="B120" s="216" t="s">
        <v>94</v>
      </c>
      <c r="C120" s="216"/>
      <c r="D120" s="216"/>
      <c r="E120" s="216"/>
      <c r="F120" s="216"/>
      <c r="G120" s="216"/>
      <c r="H120" s="216"/>
      <c r="I120" s="59"/>
    </row>
    <row r="121" spans="2:16" ht="58.5" customHeight="1">
      <c r="B121" s="217" t="s">
        <v>179</v>
      </c>
      <c r="C121" s="217"/>
      <c r="D121" s="217"/>
      <c r="E121" s="217"/>
      <c r="F121" s="217"/>
      <c r="G121" s="217"/>
      <c r="H121" s="217"/>
    </row>
    <row r="122" spans="2:16"/>
    <row r="123" spans="2:16"/>
    <row r="124" spans="2:16">
      <c r="P124" s="36"/>
    </row>
    <row r="125" spans="2:16"/>
    <row r="126" spans="2:16"/>
    <row r="127" spans="2:16"/>
    <row r="128" spans="2:16"/>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sheetData>
  <mergeCells count="2">
    <mergeCell ref="B120:H120"/>
    <mergeCell ref="B121:H121"/>
  </mergeCells>
  <pageMargins left="0.70866141732283472" right="0.70866141732283472" top="0.70866141732283472" bottom="0.70866141732283472" header="0.31496062992125984" footer="0.31496062992125984"/>
  <pageSetup paperSize="9" scale="28" fitToWidth="0" orientation="portrait" r:id="rId1"/>
  <rowBreaks count="1" manualBreakCount="1">
    <brk id="55" min="1"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XEY260"/>
  <sheetViews>
    <sheetView showGridLines="0" zoomScale="70" zoomScaleNormal="70" workbookViewId="0">
      <pane xSplit="3" ySplit="4" topLeftCell="D44" activePane="bottomRight" state="frozen"/>
      <selection pane="topRight" activeCell="D1" sqref="D1"/>
      <selection pane="bottomLeft" activeCell="A5" sqref="A5"/>
      <selection pane="bottomRight" activeCell="E82" sqref="E82"/>
    </sheetView>
  </sheetViews>
  <sheetFormatPr baseColWidth="10" defaultColWidth="10.625" defaultRowHeight="18" zeroHeight="1"/>
  <cols>
    <col min="1" max="2" width="4" style="48" customWidth="1"/>
    <col min="3" max="3" width="56.125" style="48" customWidth="1"/>
    <col min="4" max="8" width="12.375" style="48" customWidth="1"/>
    <col min="9" max="9" width="6" style="44" customWidth="1"/>
    <col min="10" max="14" width="12.375" style="48" customWidth="1"/>
    <col min="15" max="15" width="5.875" style="44" customWidth="1"/>
    <col min="16" max="16" width="52.875" style="48" customWidth="1"/>
    <col min="17" max="17" width="10.625" style="48"/>
    <col min="18" max="18" width="11.625" style="48" bestFit="1" customWidth="1"/>
    <col min="19" max="19" width="10.625" style="48"/>
    <col min="20" max="20" width="15" style="48" bestFit="1" customWidth="1"/>
    <col min="21" max="16384" width="10.625" style="48"/>
  </cols>
  <sheetData>
    <row r="1" spans="2:23"/>
    <row r="2" spans="2:23">
      <c r="B2" s="39"/>
      <c r="C2" s="43"/>
      <c r="D2" s="118" t="s">
        <v>102</v>
      </c>
      <c r="E2" s="119"/>
      <c r="F2" s="119"/>
      <c r="G2" s="119"/>
      <c r="H2" s="119"/>
      <c r="I2" s="80"/>
      <c r="J2" s="120" t="s">
        <v>103</v>
      </c>
      <c r="K2" s="121"/>
      <c r="L2" s="121"/>
      <c r="M2" s="121"/>
      <c r="N2" s="138"/>
      <c r="P2" s="136"/>
      <c r="Q2" s="137"/>
      <c r="R2" s="136"/>
    </row>
    <row r="3" spans="2:23" ht="2.1" customHeight="1">
      <c r="B3" s="40"/>
      <c r="C3" s="44"/>
      <c r="D3" s="44"/>
      <c r="E3" s="44"/>
      <c r="F3" s="44"/>
      <c r="G3" s="44"/>
      <c r="H3" s="44"/>
      <c r="J3" s="44"/>
      <c r="K3" s="44"/>
      <c r="L3" s="44"/>
      <c r="M3" s="44"/>
      <c r="N3" s="55"/>
    </row>
    <row r="4" spans="2:23" ht="18" customHeight="1">
      <c r="B4" s="103" t="s">
        <v>85</v>
      </c>
      <c r="C4" s="104"/>
      <c r="D4" s="104" t="s">
        <v>80</v>
      </c>
      <c r="E4" s="104" t="s">
        <v>81</v>
      </c>
      <c r="F4" s="104" t="s">
        <v>82</v>
      </c>
      <c r="G4" s="104" t="s">
        <v>83</v>
      </c>
      <c r="H4" s="104" t="s">
        <v>99</v>
      </c>
      <c r="I4" s="59"/>
      <c r="J4" s="104" t="s">
        <v>80</v>
      </c>
      <c r="K4" s="104" t="s">
        <v>81</v>
      </c>
      <c r="L4" s="104" t="s">
        <v>82</v>
      </c>
      <c r="M4" s="104" t="s">
        <v>83</v>
      </c>
      <c r="N4" s="112" t="s">
        <v>99</v>
      </c>
    </row>
    <row r="5" spans="2:23" ht="14.45" customHeight="1">
      <c r="B5" s="40"/>
      <c r="C5" s="45"/>
      <c r="D5" s="44"/>
      <c r="E5" s="44"/>
      <c r="F5" s="44"/>
      <c r="G5" s="44"/>
      <c r="H5" s="70"/>
      <c r="I5" s="59"/>
      <c r="J5" s="44"/>
      <c r="K5" s="44"/>
      <c r="L5" s="44"/>
      <c r="M5" s="44"/>
      <c r="N5" s="60"/>
    </row>
    <row r="6" spans="2:23" ht="18.95" customHeight="1">
      <c r="B6" s="41" t="s">
        <v>86</v>
      </c>
      <c r="C6" s="46"/>
      <c r="D6" s="44"/>
      <c r="E6" s="44"/>
      <c r="F6" s="44"/>
      <c r="G6" s="44"/>
      <c r="H6" s="70"/>
      <c r="I6" s="59"/>
      <c r="J6" s="44"/>
      <c r="K6" s="44"/>
      <c r="L6" s="44"/>
      <c r="M6" s="44"/>
      <c r="N6" s="60"/>
    </row>
    <row r="7" spans="2:23">
      <c r="B7" s="40"/>
      <c r="C7" s="47" t="s">
        <v>72</v>
      </c>
      <c r="D7" s="90"/>
      <c r="E7" s="90"/>
      <c r="F7" s="90"/>
      <c r="G7" s="90"/>
      <c r="H7" s="91"/>
      <c r="I7" s="92"/>
      <c r="J7" s="90">
        <v>8061</v>
      </c>
      <c r="K7" s="90">
        <v>6730</v>
      </c>
      <c r="L7" s="90">
        <v>7341</v>
      </c>
      <c r="M7" s="90">
        <v>7318</v>
      </c>
      <c r="N7" s="139">
        <v>29451</v>
      </c>
      <c r="O7" s="93"/>
      <c r="T7" s="111"/>
    </row>
    <row r="8" spans="2:23">
      <c r="B8" s="40"/>
      <c r="C8" s="47" t="s">
        <v>73</v>
      </c>
      <c r="D8" s="133">
        <v>1370</v>
      </c>
      <c r="E8" s="133">
        <v>1067</v>
      </c>
      <c r="F8" s="133">
        <v>1170</v>
      </c>
      <c r="G8" s="133">
        <v>1154</v>
      </c>
      <c r="H8" s="133">
        <v>4761</v>
      </c>
      <c r="I8" s="92"/>
      <c r="J8" s="89">
        <v>1368</v>
      </c>
      <c r="K8" s="89">
        <v>1064</v>
      </c>
      <c r="L8" s="89">
        <v>1166</v>
      </c>
      <c r="M8" s="89">
        <v>1151</v>
      </c>
      <c r="N8" s="95">
        <v>4750</v>
      </c>
      <c r="O8" s="93"/>
      <c r="P8" s="132" t="s">
        <v>111</v>
      </c>
      <c r="R8" s="110"/>
      <c r="T8" s="35"/>
      <c r="U8" s="85"/>
      <c r="V8" s="85"/>
      <c r="W8" s="85"/>
    </row>
    <row r="9" spans="2:23">
      <c r="B9" s="40"/>
      <c r="C9" s="47" t="s">
        <v>74</v>
      </c>
      <c r="D9" s="89">
        <v>2887</v>
      </c>
      <c r="E9" s="89">
        <v>2339</v>
      </c>
      <c r="F9" s="89">
        <v>2724</v>
      </c>
      <c r="G9" s="89">
        <v>2659</v>
      </c>
      <c r="H9" s="94">
        <v>10609</v>
      </c>
      <c r="I9" s="92"/>
      <c r="J9" s="89">
        <v>2887</v>
      </c>
      <c r="K9" s="89">
        <v>2339</v>
      </c>
      <c r="L9" s="89">
        <v>2724</v>
      </c>
      <c r="M9" s="89">
        <v>2659</v>
      </c>
      <c r="N9" s="95">
        <v>10609</v>
      </c>
      <c r="O9" s="93"/>
      <c r="R9" s="110"/>
      <c r="T9" s="35"/>
      <c r="U9" s="85"/>
      <c r="V9" s="85"/>
      <c r="W9" s="85"/>
    </row>
    <row r="10" spans="2:23">
      <c r="B10" s="40"/>
      <c r="C10" s="47" t="s">
        <v>75</v>
      </c>
      <c r="D10" s="89">
        <v>910</v>
      </c>
      <c r="E10" s="89">
        <v>624</v>
      </c>
      <c r="F10" s="89">
        <v>676</v>
      </c>
      <c r="G10" s="89">
        <v>604</v>
      </c>
      <c r="H10" s="94">
        <v>2815</v>
      </c>
      <c r="I10" s="92"/>
      <c r="J10" s="89">
        <v>910</v>
      </c>
      <c r="K10" s="89">
        <v>624</v>
      </c>
      <c r="L10" s="89">
        <v>676</v>
      </c>
      <c r="M10" s="89">
        <v>604</v>
      </c>
      <c r="N10" s="95">
        <v>2815</v>
      </c>
      <c r="O10" s="93"/>
      <c r="R10" s="110"/>
      <c r="T10" s="35"/>
      <c r="U10" s="85"/>
      <c r="V10" s="85"/>
      <c r="W10" s="85"/>
    </row>
    <row r="11" spans="2:23">
      <c r="B11" s="40"/>
      <c r="C11" s="47" t="s">
        <v>76</v>
      </c>
      <c r="D11" s="89">
        <v>1846</v>
      </c>
      <c r="E11" s="89">
        <v>1513</v>
      </c>
      <c r="F11" s="89">
        <v>1785</v>
      </c>
      <c r="G11" s="89">
        <v>1809</v>
      </c>
      <c r="H11" s="94">
        <v>6952</v>
      </c>
      <c r="I11" s="92"/>
      <c r="J11" s="89">
        <v>1846</v>
      </c>
      <c r="K11" s="89">
        <v>1513</v>
      </c>
      <c r="L11" s="89">
        <v>1785</v>
      </c>
      <c r="M11" s="89">
        <v>1809</v>
      </c>
      <c r="N11" s="95">
        <v>6952</v>
      </c>
      <c r="O11" s="93"/>
      <c r="R11" s="110"/>
      <c r="T11" s="35"/>
      <c r="U11" s="85"/>
      <c r="V11" s="85"/>
      <c r="W11" s="85"/>
    </row>
    <row r="12" spans="2:23">
      <c r="B12" s="40"/>
      <c r="C12" s="47" t="s">
        <v>77</v>
      </c>
      <c r="D12" s="89">
        <v>1038</v>
      </c>
      <c r="E12" s="89">
        <v>1190</v>
      </c>
      <c r="F12" s="89">
        <v>981</v>
      </c>
      <c r="G12" s="89">
        <v>1089</v>
      </c>
      <c r="H12" s="94">
        <v>4298</v>
      </c>
      <c r="I12" s="92"/>
      <c r="J12" s="89">
        <v>1038</v>
      </c>
      <c r="K12" s="89">
        <v>1190</v>
      </c>
      <c r="L12" s="89">
        <v>981</v>
      </c>
      <c r="M12" s="89">
        <v>1089</v>
      </c>
      <c r="N12" s="95">
        <v>4298</v>
      </c>
      <c r="O12" s="93"/>
      <c r="R12" s="110"/>
      <c r="T12" s="35"/>
      <c r="U12" s="85"/>
      <c r="V12" s="85"/>
      <c r="W12" s="85"/>
    </row>
    <row r="13" spans="2:23">
      <c r="B13" s="40"/>
      <c r="C13" s="47" t="s">
        <v>78</v>
      </c>
      <c r="D13" s="89"/>
      <c r="E13" s="89"/>
      <c r="F13" s="89"/>
      <c r="G13" s="89"/>
      <c r="H13" s="94"/>
      <c r="I13" s="92"/>
      <c r="J13" s="89">
        <v>13</v>
      </c>
      <c r="K13" s="89">
        <v>0</v>
      </c>
      <c r="L13" s="89">
        <v>9</v>
      </c>
      <c r="M13" s="89">
        <v>5</v>
      </c>
      <c r="N13" s="95">
        <v>27</v>
      </c>
      <c r="O13" s="93"/>
      <c r="R13" s="110"/>
      <c r="T13" s="35"/>
      <c r="U13" s="85"/>
      <c r="V13" s="85"/>
      <c r="W13" s="85"/>
    </row>
    <row r="14" spans="2:23">
      <c r="B14" s="40"/>
      <c r="C14" s="47" t="s">
        <v>5</v>
      </c>
      <c r="D14" s="89"/>
      <c r="E14" s="89"/>
      <c r="F14" s="89"/>
      <c r="G14" s="89"/>
      <c r="H14" s="94"/>
      <c r="I14" s="92"/>
      <c r="J14" s="89">
        <v>2049</v>
      </c>
      <c r="K14" s="89">
        <v>1718</v>
      </c>
      <c r="L14" s="89">
        <v>1655</v>
      </c>
      <c r="M14" s="89">
        <v>1655</v>
      </c>
      <c r="N14" s="95">
        <v>7077</v>
      </c>
      <c r="O14" s="93"/>
      <c r="R14" s="110"/>
      <c r="T14" s="35"/>
      <c r="U14" s="85"/>
      <c r="V14" s="85"/>
      <c r="W14" s="85"/>
    </row>
    <row r="15" spans="2:23">
      <c r="B15" s="40"/>
      <c r="C15" s="47" t="s">
        <v>104</v>
      </c>
      <c r="D15" s="133">
        <v>17</v>
      </c>
      <c r="E15" s="133">
        <v>3</v>
      </c>
      <c r="F15" s="133">
        <v>12</v>
      </c>
      <c r="G15" s="133">
        <v>9</v>
      </c>
      <c r="H15" s="133">
        <v>41</v>
      </c>
      <c r="I15" s="92"/>
      <c r="J15" s="89">
        <v>2</v>
      </c>
      <c r="K15" s="89">
        <v>1</v>
      </c>
      <c r="L15" s="89">
        <v>1</v>
      </c>
      <c r="M15" s="89">
        <v>4</v>
      </c>
      <c r="N15" s="95">
        <v>7</v>
      </c>
      <c r="O15" s="93"/>
      <c r="P15" s="132" t="s">
        <v>110</v>
      </c>
      <c r="Q15" s="137"/>
      <c r="R15" s="136"/>
      <c r="T15" s="35"/>
      <c r="U15" s="85"/>
      <c r="V15" s="85"/>
      <c r="W15" s="85"/>
    </row>
    <row r="16" spans="2:23">
      <c r="B16" s="40"/>
      <c r="C16" s="47" t="s">
        <v>105</v>
      </c>
      <c r="D16" s="89"/>
      <c r="E16" s="89"/>
      <c r="F16" s="89"/>
      <c r="G16" s="89"/>
      <c r="H16" s="94"/>
      <c r="I16" s="92"/>
      <c r="J16" s="89"/>
      <c r="K16" s="89"/>
      <c r="L16" s="89"/>
      <c r="M16" s="89"/>
      <c r="N16" s="95"/>
      <c r="O16" s="48"/>
      <c r="R16" s="110"/>
      <c r="T16" s="35"/>
      <c r="U16" s="85"/>
      <c r="V16" s="85"/>
      <c r="W16" s="85"/>
    </row>
    <row r="17" spans="2:16379">
      <c r="B17" s="40"/>
      <c r="C17" s="64" t="s">
        <v>79</v>
      </c>
      <c r="D17" s="96">
        <v>8066</v>
      </c>
      <c r="E17" s="96">
        <v>6737</v>
      </c>
      <c r="F17" s="96">
        <v>7348</v>
      </c>
      <c r="G17" s="96">
        <v>7325</v>
      </c>
      <c r="H17" s="97">
        <v>29476</v>
      </c>
      <c r="I17" s="92"/>
      <c r="J17" s="96">
        <v>10111</v>
      </c>
      <c r="K17" s="96">
        <v>8449</v>
      </c>
      <c r="L17" s="96">
        <v>8996</v>
      </c>
      <c r="M17" s="96">
        <v>8977</v>
      </c>
      <c r="N17" s="140">
        <v>36534</v>
      </c>
      <c r="O17" s="93"/>
      <c r="R17" s="110"/>
      <c r="S17" s="85"/>
      <c r="T17" s="85"/>
      <c r="U17" s="85"/>
      <c r="V17" s="85"/>
      <c r="W17" s="85"/>
    </row>
    <row r="18" spans="2:16379" s="36" customFormat="1">
      <c r="B18" s="106"/>
      <c r="C18" s="107"/>
      <c r="D18" s="107"/>
      <c r="E18" s="107"/>
      <c r="F18" s="107"/>
      <c r="G18" s="107"/>
      <c r="H18" s="113"/>
      <c r="I18" s="107"/>
      <c r="J18" s="107"/>
      <c r="K18" s="107"/>
      <c r="L18" s="107"/>
      <c r="M18" s="107"/>
      <c r="N18" s="141"/>
      <c r="O18" s="107"/>
      <c r="P18" s="107"/>
      <c r="Q18" s="48"/>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107"/>
      <c r="HE18" s="107"/>
      <c r="HF18" s="107"/>
      <c r="HG18" s="107"/>
      <c r="HH18" s="107"/>
      <c r="HI18" s="107"/>
      <c r="HJ18" s="107"/>
      <c r="HK18" s="107"/>
      <c r="HL18" s="107"/>
      <c r="HM18" s="107"/>
      <c r="HN18" s="107"/>
      <c r="HO18" s="107"/>
      <c r="HP18" s="107"/>
      <c r="HQ18" s="107"/>
      <c r="HR18" s="107"/>
      <c r="HS18" s="107"/>
      <c r="HT18" s="107"/>
      <c r="HU18" s="107"/>
      <c r="HV18" s="107"/>
      <c r="HW18" s="107"/>
      <c r="HX18" s="107"/>
      <c r="HY18" s="107"/>
      <c r="HZ18" s="107"/>
      <c r="IA18" s="107"/>
      <c r="IB18" s="107"/>
      <c r="IC18" s="107"/>
      <c r="ID18" s="107"/>
      <c r="IE18" s="107"/>
      <c r="IF18" s="107"/>
      <c r="IG18" s="107"/>
      <c r="IH18" s="107"/>
      <c r="II18" s="107"/>
      <c r="IJ18" s="107"/>
      <c r="IK18" s="107"/>
      <c r="IL18" s="107"/>
      <c r="IM18" s="107"/>
      <c r="IN18" s="107"/>
      <c r="IO18" s="107"/>
      <c r="IP18" s="107"/>
      <c r="IQ18" s="107"/>
      <c r="IR18" s="107"/>
      <c r="IS18" s="107"/>
      <c r="IT18" s="107"/>
      <c r="IU18" s="107"/>
      <c r="IV18" s="107"/>
      <c r="IW18" s="107"/>
      <c r="IX18" s="107"/>
      <c r="IY18" s="107"/>
      <c r="IZ18" s="107"/>
      <c r="JA18" s="107"/>
      <c r="JB18" s="107"/>
      <c r="JC18" s="107"/>
      <c r="JD18" s="107"/>
      <c r="JE18" s="107"/>
      <c r="JF18" s="107"/>
      <c r="JG18" s="107"/>
      <c r="JH18" s="107"/>
      <c r="JI18" s="107"/>
      <c r="JJ18" s="107"/>
      <c r="JK18" s="107"/>
      <c r="JL18" s="107"/>
      <c r="JM18" s="107"/>
      <c r="JN18" s="107"/>
      <c r="JO18" s="107"/>
      <c r="JP18" s="107"/>
      <c r="JQ18" s="107"/>
      <c r="JR18" s="107"/>
      <c r="JS18" s="107"/>
      <c r="JT18" s="107"/>
      <c r="JU18" s="107"/>
      <c r="JV18" s="107"/>
      <c r="JW18" s="107"/>
      <c r="JX18" s="107"/>
      <c r="JY18" s="107"/>
      <c r="JZ18" s="107"/>
      <c r="KA18" s="107"/>
      <c r="KB18" s="107"/>
      <c r="KC18" s="107"/>
      <c r="KD18" s="107"/>
      <c r="KE18" s="107"/>
      <c r="KF18" s="107"/>
      <c r="KG18" s="107"/>
      <c r="KH18" s="107"/>
      <c r="KI18" s="107"/>
      <c r="KJ18" s="107"/>
      <c r="KK18" s="107"/>
      <c r="KL18" s="107"/>
      <c r="KM18" s="107"/>
      <c r="KN18" s="107"/>
      <c r="KO18" s="107"/>
      <c r="KP18" s="107"/>
      <c r="KQ18" s="107"/>
      <c r="KR18" s="107"/>
      <c r="KS18" s="107"/>
      <c r="KT18" s="107"/>
      <c r="KU18" s="107"/>
      <c r="KV18" s="107"/>
      <c r="KW18" s="107"/>
      <c r="KX18" s="107"/>
      <c r="KY18" s="107"/>
      <c r="KZ18" s="107"/>
      <c r="LA18" s="107"/>
      <c r="LB18" s="107"/>
      <c r="LC18" s="107"/>
      <c r="LD18" s="107"/>
      <c r="LE18" s="107"/>
      <c r="LF18" s="107"/>
      <c r="LG18" s="107"/>
      <c r="LH18" s="107"/>
      <c r="LI18" s="107"/>
      <c r="LJ18" s="107"/>
      <c r="LK18" s="107"/>
      <c r="LL18" s="107"/>
      <c r="LM18" s="107"/>
      <c r="LN18" s="107"/>
      <c r="LO18" s="107"/>
      <c r="LP18" s="107"/>
      <c r="LQ18" s="107"/>
      <c r="LR18" s="107"/>
      <c r="LS18" s="107"/>
      <c r="LT18" s="107"/>
      <c r="LU18" s="107"/>
      <c r="LV18" s="107"/>
      <c r="LW18" s="107"/>
      <c r="LX18" s="107"/>
      <c r="LY18" s="107"/>
      <c r="LZ18" s="107"/>
      <c r="MA18" s="107"/>
      <c r="MB18" s="107"/>
      <c r="MC18" s="107"/>
      <c r="MD18" s="107"/>
      <c r="ME18" s="107"/>
      <c r="MF18" s="107"/>
      <c r="MG18" s="107"/>
      <c r="MH18" s="107"/>
      <c r="MI18" s="107"/>
      <c r="MJ18" s="107"/>
      <c r="MK18" s="107"/>
      <c r="ML18" s="107"/>
      <c r="MM18" s="107"/>
      <c r="MN18" s="107"/>
      <c r="MO18" s="107"/>
      <c r="MP18" s="107"/>
      <c r="MQ18" s="107"/>
      <c r="MR18" s="107"/>
      <c r="MS18" s="107"/>
      <c r="MT18" s="107"/>
      <c r="MU18" s="107"/>
      <c r="MV18" s="107"/>
      <c r="MW18" s="107"/>
      <c r="MX18" s="107"/>
      <c r="MY18" s="107"/>
      <c r="MZ18" s="107"/>
      <c r="NA18" s="107"/>
      <c r="NB18" s="107"/>
      <c r="NC18" s="107"/>
      <c r="ND18" s="107"/>
      <c r="NE18" s="107"/>
      <c r="NF18" s="107"/>
      <c r="NG18" s="107"/>
      <c r="NH18" s="107"/>
      <c r="NI18" s="107"/>
      <c r="NJ18" s="107"/>
      <c r="NK18" s="107"/>
      <c r="NL18" s="107"/>
      <c r="NM18" s="107"/>
      <c r="NN18" s="107"/>
      <c r="NO18" s="107"/>
      <c r="NP18" s="107"/>
      <c r="NQ18" s="107"/>
      <c r="NR18" s="107"/>
      <c r="NS18" s="107"/>
      <c r="NT18" s="107"/>
      <c r="NU18" s="107"/>
      <c r="NV18" s="107"/>
      <c r="NW18" s="107"/>
      <c r="NX18" s="107"/>
      <c r="NY18" s="107"/>
      <c r="NZ18" s="107"/>
      <c r="OA18" s="107"/>
      <c r="OB18" s="107"/>
      <c r="OC18" s="107"/>
      <c r="OD18" s="107"/>
      <c r="OE18" s="107"/>
      <c r="OF18" s="107"/>
      <c r="OG18" s="107"/>
      <c r="OH18" s="107"/>
      <c r="OI18" s="107"/>
      <c r="OJ18" s="107"/>
      <c r="OK18" s="107"/>
      <c r="OL18" s="107"/>
      <c r="OM18" s="107"/>
      <c r="ON18" s="107"/>
      <c r="OO18" s="107"/>
      <c r="OP18" s="107"/>
      <c r="OQ18" s="107"/>
      <c r="OR18" s="107"/>
      <c r="OS18" s="107"/>
      <c r="OT18" s="107"/>
      <c r="OU18" s="107"/>
      <c r="OV18" s="107"/>
      <c r="OW18" s="107"/>
      <c r="OX18" s="107"/>
      <c r="OY18" s="107"/>
      <c r="OZ18" s="107"/>
      <c r="PA18" s="107"/>
      <c r="PB18" s="107"/>
      <c r="PC18" s="107"/>
      <c r="PD18" s="107"/>
      <c r="PE18" s="107"/>
      <c r="PF18" s="107"/>
      <c r="PG18" s="107"/>
      <c r="PH18" s="107"/>
      <c r="PI18" s="107"/>
      <c r="PJ18" s="107"/>
      <c r="PK18" s="107"/>
      <c r="PL18" s="107"/>
      <c r="PM18" s="107"/>
      <c r="PN18" s="107"/>
      <c r="PO18" s="107"/>
      <c r="PP18" s="107"/>
      <c r="PQ18" s="107"/>
      <c r="PR18" s="107"/>
      <c r="PS18" s="107"/>
      <c r="PT18" s="107"/>
      <c r="PU18" s="107"/>
      <c r="PV18" s="107"/>
      <c r="PW18" s="107"/>
      <c r="PX18" s="107"/>
      <c r="PY18" s="107"/>
      <c r="PZ18" s="107"/>
      <c r="QA18" s="107"/>
      <c r="QB18" s="107"/>
      <c r="QC18" s="107"/>
      <c r="QD18" s="107"/>
      <c r="QE18" s="107"/>
      <c r="QF18" s="107"/>
      <c r="QG18" s="107"/>
      <c r="QH18" s="107"/>
      <c r="QI18" s="107"/>
      <c r="QJ18" s="107"/>
      <c r="QK18" s="107"/>
      <c r="QL18" s="107"/>
      <c r="QM18" s="107"/>
      <c r="QN18" s="107"/>
      <c r="QO18" s="107"/>
      <c r="QP18" s="107"/>
      <c r="QQ18" s="107"/>
      <c r="QR18" s="107"/>
      <c r="QS18" s="107"/>
      <c r="QT18" s="107"/>
      <c r="QU18" s="107"/>
      <c r="QV18" s="107"/>
      <c r="QW18" s="107"/>
      <c r="QX18" s="107"/>
      <c r="QY18" s="107"/>
      <c r="QZ18" s="107"/>
      <c r="RA18" s="107"/>
      <c r="RB18" s="107"/>
      <c r="RC18" s="107"/>
      <c r="RD18" s="107"/>
      <c r="RE18" s="107"/>
      <c r="RF18" s="107"/>
      <c r="RG18" s="107"/>
      <c r="RH18" s="107"/>
      <c r="RI18" s="107"/>
      <c r="RJ18" s="107"/>
      <c r="RK18" s="107"/>
      <c r="RL18" s="107"/>
      <c r="RM18" s="107"/>
      <c r="RN18" s="107"/>
      <c r="RO18" s="107"/>
      <c r="RP18" s="107"/>
      <c r="RQ18" s="107"/>
      <c r="RR18" s="107"/>
      <c r="RS18" s="107"/>
      <c r="RT18" s="107"/>
      <c r="RU18" s="107"/>
      <c r="RV18" s="107"/>
      <c r="RW18" s="107"/>
      <c r="RX18" s="107"/>
      <c r="RY18" s="107"/>
      <c r="RZ18" s="107"/>
      <c r="SA18" s="107"/>
      <c r="SB18" s="107"/>
      <c r="SC18" s="107"/>
      <c r="SD18" s="107"/>
      <c r="SE18" s="107"/>
      <c r="SF18" s="107"/>
      <c r="SG18" s="107"/>
      <c r="SH18" s="107"/>
      <c r="SI18" s="107"/>
      <c r="SJ18" s="107"/>
      <c r="SK18" s="107"/>
      <c r="SL18" s="107"/>
      <c r="SM18" s="107"/>
      <c r="SN18" s="107"/>
      <c r="SO18" s="107"/>
      <c r="SP18" s="107"/>
      <c r="SQ18" s="107"/>
      <c r="SR18" s="107"/>
      <c r="SS18" s="107"/>
      <c r="ST18" s="107"/>
      <c r="SU18" s="107"/>
      <c r="SV18" s="107"/>
      <c r="SW18" s="107"/>
      <c r="SX18" s="107"/>
      <c r="SY18" s="107"/>
      <c r="SZ18" s="107"/>
      <c r="TA18" s="107"/>
      <c r="TB18" s="107"/>
      <c r="TC18" s="107"/>
      <c r="TD18" s="107"/>
      <c r="TE18" s="107"/>
      <c r="TF18" s="107"/>
      <c r="TG18" s="107"/>
      <c r="TH18" s="107"/>
      <c r="TI18" s="107"/>
      <c r="TJ18" s="107"/>
      <c r="TK18" s="107"/>
      <c r="TL18" s="107"/>
      <c r="TM18" s="107"/>
      <c r="TN18" s="107"/>
      <c r="TO18" s="107"/>
      <c r="TP18" s="107"/>
      <c r="TQ18" s="107"/>
      <c r="TR18" s="107"/>
      <c r="TS18" s="107"/>
      <c r="TT18" s="107"/>
      <c r="TU18" s="107"/>
      <c r="TV18" s="107"/>
      <c r="TW18" s="107"/>
      <c r="TX18" s="107"/>
      <c r="TY18" s="107"/>
      <c r="TZ18" s="107"/>
      <c r="UA18" s="107"/>
      <c r="UB18" s="107"/>
      <c r="UC18" s="107"/>
      <c r="UD18" s="107"/>
      <c r="UE18" s="107"/>
      <c r="UF18" s="107"/>
      <c r="UG18" s="107"/>
      <c r="UH18" s="107"/>
      <c r="UI18" s="107"/>
      <c r="UJ18" s="107"/>
      <c r="UK18" s="107"/>
      <c r="UL18" s="107"/>
      <c r="UM18" s="107"/>
      <c r="UN18" s="107"/>
      <c r="UO18" s="107"/>
      <c r="UP18" s="107"/>
      <c r="UQ18" s="107"/>
      <c r="UR18" s="107"/>
      <c r="US18" s="107"/>
      <c r="UT18" s="107"/>
      <c r="UU18" s="107"/>
      <c r="UV18" s="107"/>
      <c r="UW18" s="107"/>
      <c r="UX18" s="107"/>
      <c r="UY18" s="107"/>
      <c r="UZ18" s="107"/>
      <c r="VA18" s="107"/>
      <c r="VB18" s="107"/>
      <c r="VC18" s="107"/>
      <c r="VD18" s="107"/>
      <c r="VE18" s="107"/>
      <c r="VF18" s="107"/>
      <c r="VG18" s="107"/>
      <c r="VH18" s="107"/>
      <c r="VI18" s="107"/>
      <c r="VJ18" s="107"/>
      <c r="VK18" s="107"/>
      <c r="VL18" s="107"/>
      <c r="VM18" s="107"/>
      <c r="VN18" s="107"/>
      <c r="VO18" s="107"/>
      <c r="VP18" s="107"/>
      <c r="VQ18" s="107"/>
      <c r="VR18" s="107"/>
      <c r="VS18" s="107"/>
      <c r="VT18" s="107"/>
      <c r="VU18" s="107"/>
      <c r="VV18" s="107"/>
      <c r="VW18" s="107"/>
      <c r="VX18" s="107"/>
      <c r="VY18" s="107"/>
      <c r="VZ18" s="107"/>
      <c r="WA18" s="107"/>
      <c r="WB18" s="107"/>
      <c r="WC18" s="107"/>
      <c r="WD18" s="107"/>
      <c r="WE18" s="107"/>
      <c r="WF18" s="107"/>
      <c r="WG18" s="107"/>
      <c r="WH18" s="107"/>
      <c r="WI18" s="107"/>
      <c r="WJ18" s="107"/>
      <c r="WK18" s="107"/>
      <c r="WL18" s="107"/>
      <c r="WM18" s="107"/>
      <c r="WN18" s="107"/>
      <c r="WO18" s="107"/>
      <c r="WP18" s="107"/>
      <c r="WQ18" s="107"/>
      <c r="WR18" s="107"/>
      <c r="WS18" s="107"/>
      <c r="WT18" s="107"/>
      <c r="WU18" s="107"/>
      <c r="WV18" s="107"/>
      <c r="WW18" s="107"/>
      <c r="WX18" s="107"/>
      <c r="WY18" s="107"/>
      <c r="WZ18" s="107"/>
      <c r="XA18" s="107"/>
      <c r="XB18" s="107"/>
      <c r="XC18" s="107"/>
      <c r="XD18" s="107"/>
      <c r="XE18" s="107"/>
      <c r="XF18" s="107"/>
      <c r="XG18" s="107"/>
      <c r="XH18" s="107"/>
      <c r="XI18" s="107"/>
      <c r="XJ18" s="107"/>
      <c r="XK18" s="107"/>
      <c r="XL18" s="107"/>
      <c r="XM18" s="107"/>
      <c r="XN18" s="107"/>
      <c r="XO18" s="107"/>
      <c r="XP18" s="107"/>
      <c r="XQ18" s="107"/>
      <c r="XR18" s="107"/>
      <c r="XS18" s="107"/>
      <c r="XT18" s="107"/>
      <c r="XU18" s="107"/>
      <c r="XV18" s="107"/>
      <c r="XW18" s="107"/>
      <c r="XX18" s="107"/>
      <c r="XY18" s="107"/>
      <c r="XZ18" s="107"/>
      <c r="YA18" s="107"/>
      <c r="YB18" s="107"/>
      <c r="YC18" s="107"/>
      <c r="YD18" s="107"/>
      <c r="YE18" s="107"/>
      <c r="YF18" s="107"/>
      <c r="YG18" s="107"/>
      <c r="YH18" s="107"/>
      <c r="YI18" s="107"/>
      <c r="YJ18" s="107"/>
      <c r="YK18" s="107"/>
      <c r="YL18" s="107"/>
      <c r="YM18" s="107"/>
      <c r="YN18" s="107"/>
      <c r="YO18" s="107"/>
      <c r="YP18" s="107"/>
      <c r="YQ18" s="107"/>
      <c r="YR18" s="107"/>
      <c r="YS18" s="107"/>
      <c r="YT18" s="107"/>
      <c r="YU18" s="107"/>
      <c r="YV18" s="107"/>
      <c r="YW18" s="107"/>
      <c r="YX18" s="107"/>
      <c r="YY18" s="107"/>
      <c r="YZ18" s="107"/>
      <c r="ZA18" s="107"/>
      <c r="ZB18" s="107"/>
      <c r="ZC18" s="107"/>
      <c r="ZD18" s="107"/>
      <c r="ZE18" s="107"/>
      <c r="ZF18" s="107"/>
      <c r="ZG18" s="107"/>
      <c r="ZH18" s="107"/>
      <c r="ZI18" s="107"/>
      <c r="ZJ18" s="107"/>
      <c r="ZK18" s="107"/>
      <c r="ZL18" s="107"/>
      <c r="ZM18" s="107"/>
      <c r="ZN18" s="107"/>
      <c r="ZO18" s="107"/>
      <c r="ZP18" s="107"/>
      <c r="ZQ18" s="107"/>
      <c r="ZR18" s="107"/>
      <c r="ZS18" s="107"/>
      <c r="ZT18" s="107"/>
      <c r="ZU18" s="107"/>
      <c r="ZV18" s="107"/>
      <c r="ZW18" s="107"/>
      <c r="ZX18" s="107"/>
      <c r="ZY18" s="107"/>
      <c r="ZZ18" s="107"/>
      <c r="AAA18" s="107"/>
      <c r="AAB18" s="107"/>
      <c r="AAC18" s="107"/>
      <c r="AAD18" s="107"/>
      <c r="AAE18" s="107"/>
      <c r="AAF18" s="107"/>
      <c r="AAG18" s="107"/>
      <c r="AAH18" s="107"/>
      <c r="AAI18" s="107"/>
      <c r="AAJ18" s="107"/>
      <c r="AAK18" s="107"/>
      <c r="AAL18" s="107"/>
      <c r="AAM18" s="107"/>
      <c r="AAN18" s="107"/>
      <c r="AAO18" s="107"/>
      <c r="AAP18" s="107"/>
      <c r="AAQ18" s="107"/>
      <c r="AAR18" s="107"/>
      <c r="AAS18" s="107"/>
      <c r="AAT18" s="107"/>
      <c r="AAU18" s="107"/>
      <c r="AAV18" s="107"/>
      <c r="AAW18" s="107"/>
      <c r="AAX18" s="107"/>
      <c r="AAY18" s="107"/>
      <c r="AAZ18" s="107"/>
      <c r="ABA18" s="107"/>
      <c r="ABB18" s="107"/>
      <c r="ABC18" s="107"/>
      <c r="ABD18" s="107"/>
      <c r="ABE18" s="107"/>
      <c r="ABF18" s="107"/>
      <c r="ABG18" s="107"/>
      <c r="ABH18" s="107"/>
      <c r="ABI18" s="107"/>
      <c r="ABJ18" s="107"/>
      <c r="ABK18" s="107"/>
      <c r="ABL18" s="107"/>
      <c r="ABM18" s="107"/>
      <c r="ABN18" s="107"/>
      <c r="ABO18" s="107"/>
      <c r="ABP18" s="107"/>
      <c r="ABQ18" s="107"/>
      <c r="ABR18" s="107"/>
      <c r="ABS18" s="107"/>
      <c r="ABT18" s="107"/>
      <c r="ABU18" s="107"/>
      <c r="ABV18" s="107"/>
      <c r="ABW18" s="107"/>
      <c r="ABX18" s="107"/>
      <c r="ABY18" s="107"/>
      <c r="ABZ18" s="107"/>
      <c r="ACA18" s="107"/>
      <c r="ACB18" s="107"/>
      <c r="ACC18" s="107"/>
      <c r="ACD18" s="107"/>
      <c r="ACE18" s="107"/>
      <c r="ACF18" s="107"/>
      <c r="ACG18" s="107"/>
      <c r="ACH18" s="107"/>
      <c r="ACI18" s="107"/>
      <c r="ACJ18" s="107"/>
      <c r="ACK18" s="107"/>
      <c r="ACL18" s="107"/>
      <c r="ACM18" s="107"/>
      <c r="ACN18" s="107"/>
      <c r="ACO18" s="107"/>
      <c r="ACP18" s="107"/>
      <c r="ACQ18" s="107"/>
      <c r="ACR18" s="107"/>
      <c r="ACS18" s="107"/>
      <c r="ACT18" s="107"/>
      <c r="ACU18" s="107"/>
      <c r="ACV18" s="107"/>
      <c r="ACW18" s="107"/>
      <c r="ACX18" s="107"/>
      <c r="ACY18" s="107"/>
      <c r="ACZ18" s="107"/>
      <c r="ADA18" s="107"/>
      <c r="ADB18" s="107"/>
      <c r="ADC18" s="107"/>
      <c r="ADD18" s="107"/>
      <c r="ADE18" s="107"/>
      <c r="ADF18" s="107"/>
      <c r="ADG18" s="107"/>
      <c r="ADH18" s="107"/>
      <c r="ADI18" s="107"/>
      <c r="ADJ18" s="107"/>
      <c r="ADK18" s="107"/>
      <c r="ADL18" s="107"/>
      <c r="ADM18" s="107"/>
      <c r="ADN18" s="107"/>
      <c r="ADO18" s="107"/>
      <c r="ADP18" s="107"/>
      <c r="ADQ18" s="107"/>
      <c r="ADR18" s="107"/>
      <c r="ADS18" s="107"/>
      <c r="ADT18" s="107"/>
      <c r="ADU18" s="107"/>
      <c r="ADV18" s="107"/>
      <c r="ADW18" s="107"/>
      <c r="ADX18" s="107"/>
      <c r="ADY18" s="107"/>
      <c r="ADZ18" s="107"/>
      <c r="AEA18" s="107"/>
      <c r="AEB18" s="107"/>
      <c r="AEC18" s="107"/>
      <c r="AED18" s="107"/>
      <c r="AEE18" s="107"/>
      <c r="AEF18" s="107"/>
      <c r="AEG18" s="107"/>
      <c r="AEH18" s="107"/>
      <c r="AEI18" s="107"/>
      <c r="AEJ18" s="107"/>
      <c r="AEK18" s="107"/>
      <c r="AEL18" s="107"/>
      <c r="AEM18" s="107"/>
      <c r="AEN18" s="107"/>
      <c r="AEO18" s="107"/>
      <c r="AEP18" s="107"/>
      <c r="AEQ18" s="107"/>
      <c r="AER18" s="107"/>
      <c r="AES18" s="107"/>
      <c r="AET18" s="107"/>
      <c r="AEU18" s="107"/>
      <c r="AEV18" s="107"/>
      <c r="AEW18" s="107"/>
      <c r="AEX18" s="107"/>
      <c r="AEY18" s="107"/>
      <c r="AEZ18" s="107"/>
      <c r="AFA18" s="107"/>
      <c r="AFB18" s="107"/>
      <c r="AFC18" s="107"/>
      <c r="AFD18" s="107"/>
      <c r="AFE18" s="107"/>
      <c r="AFF18" s="107"/>
      <c r="AFG18" s="107"/>
      <c r="AFH18" s="107"/>
      <c r="AFI18" s="107"/>
      <c r="AFJ18" s="107"/>
      <c r="AFK18" s="107"/>
      <c r="AFL18" s="107"/>
      <c r="AFM18" s="107"/>
      <c r="AFN18" s="107"/>
      <c r="AFO18" s="107"/>
      <c r="AFP18" s="107"/>
      <c r="AFQ18" s="107"/>
      <c r="AFR18" s="107"/>
      <c r="AFS18" s="107"/>
      <c r="AFT18" s="107"/>
      <c r="AFU18" s="107"/>
      <c r="AFV18" s="107"/>
      <c r="AFW18" s="107"/>
      <c r="AFX18" s="107"/>
      <c r="AFY18" s="107"/>
      <c r="AFZ18" s="107"/>
      <c r="AGA18" s="107"/>
      <c r="AGB18" s="107"/>
      <c r="AGC18" s="107"/>
      <c r="AGD18" s="107"/>
      <c r="AGE18" s="107"/>
      <c r="AGF18" s="107"/>
      <c r="AGG18" s="107"/>
      <c r="AGH18" s="107"/>
      <c r="AGI18" s="107"/>
      <c r="AGJ18" s="107"/>
      <c r="AGK18" s="107"/>
      <c r="AGL18" s="107"/>
      <c r="AGM18" s="107"/>
      <c r="AGN18" s="107"/>
      <c r="AGO18" s="107"/>
      <c r="AGP18" s="107"/>
      <c r="AGQ18" s="107"/>
      <c r="AGR18" s="107"/>
      <c r="AGS18" s="107"/>
      <c r="AGT18" s="107"/>
      <c r="AGU18" s="107"/>
      <c r="AGV18" s="107"/>
      <c r="AGW18" s="107"/>
      <c r="AGX18" s="107"/>
      <c r="AGY18" s="107"/>
      <c r="AGZ18" s="107"/>
      <c r="AHA18" s="107"/>
      <c r="AHB18" s="107"/>
      <c r="AHC18" s="107"/>
      <c r="AHD18" s="107"/>
      <c r="AHE18" s="107"/>
      <c r="AHF18" s="107"/>
      <c r="AHG18" s="107"/>
      <c r="AHH18" s="107"/>
      <c r="AHI18" s="107"/>
      <c r="AHJ18" s="107"/>
      <c r="AHK18" s="107"/>
      <c r="AHL18" s="107"/>
      <c r="AHM18" s="107"/>
      <c r="AHN18" s="107"/>
      <c r="AHO18" s="107"/>
      <c r="AHP18" s="107"/>
      <c r="AHQ18" s="107"/>
      <c r="AHR18" s="107"/>
      <c r="AHS18" s="107"/>
      <c r="AHT18" s="107"/>
      <c r="AHU18" s="107"/>
      <c r="AHV18" s="107"/>
      <c r="AHW18" s="107"/>
      <c r="AHX18" s="107"/>
      <c r="AHY18" s="107"/>
      <c r="AHZ18" s="107"/>
      <c r="AIA18" s="107"/>
      <c r="AIB18" s="107"/>
      <c r="AIC18" s="107"/>
      <c r="AID18" s="107"/>
      <c r="AIE18" s="107"/>
      <c r="AIF18" s="107"/>
      <c r="AIG18" s="107"/>
      <c r="AIH18" s="107"/>
      <c r="AII18" s="107"/>
      <c r="AIJ18" s="107"/>
      <c r="AIK18" s="107"/>
      <c r="AIL18" s="107"/>
      <c r="AIM18" s="107"/>
      <c r="AIN18" s="107"/>
      <c r="AIO18" s="107"/>
      <c r="AIP18" s="107"/>
      <c r="AIQ18" s="107"/>
      <c r="AIR18" s="107"/>
      <c r="AIS18" s="107"/>
      <c r="AIT18" s="107"/>
      <c r="AIU18" s="107"/>
      <c r="AIV18" s="107"/>
      <c r="AIW18" s="107"/>
      <c r="AIX18" s="107"/>
      <c r="AIY18" s="107"/>
      <c r="AIZ18" s="107"/>
      <c r="AJA18" s="107"/>
      <c r="AJB18" s="107"/>
      <c r="AJC18" s="107"/>
      <c r="AJD18" s="107"/>
      <c r="AJE18" s="107"/>
      <c r="AJF18" s="107"/>
      <c r="AJG18" s="107"/>
      <c r="AJH18" s="107"/>
      <c r="AJI18" s="107"/>
      <c r="AJJ18" s="107"/>
      <c r="AJK18" s="107"/>
      <c r="AJL18" s="107"/>
      <c r="AJM18" s="107"/>
      <c r="AJN18" s="107"/>
      <c r="AJO18" s="107"/>
      <c r="AJP18" s="107"/>
      <c r="AJQ18" s="107"/>
      <c r="AJR18" s="107"/>
      <c r="AJS18" s="107"/>
      <c r="AJT18" s="107"/>
      <c r="AJU18" s="107"/>
      <c r="AJV18" s="107"/>
      <c r="AJW18" s="107"/>
      <c r="AJX18" s="107"/>
      <c r="AJY18" s="107"/>
      <c r="AJZ18" s="107"/>
      <c r="AKA18" s="107"/>
      <c r="AKB18" s="107"/>
      <c r="AKC18" s="107"/>
      <c r="AKD18" s="107"/>
      <c r="AKE18" s="107"/>
      <c r="AKF18" s="107"/>
      <c r="AKG18" s="107"/>
      <c r="AKH18" s="107"/>
      <c r="AKI18" s="107"/>
      <c r="AKJ18" s="107"/>
      <c r="AKK18" s="107"/>
      <c r="AKL18" s="107"/>
      <c r="AKM18" s="107"/>
      <c r="AKN18" s="107"/>
      <c r="AKO18" s="107"/>
      <c r="AKP18" s="107"/>
      <c r="AKQ18" s="107"/>
      <c r="AKR18" s="107"/>
      <c r="AKS18" s="107"/>
      <c r="AKT18" s="107"/>
      <c r="AKU18" s="107"/>
      <c r="AKV18" s="107"/>
      <c r="AKW18" s="107"/>
      <c r="AKX18" s="107"/>
      <c r="AKY18" s="107"/>
      <c r="AKZ18" s="107"/>
      <c r="ALA18" s="107"/>
      <c r="ALB18" s="107"/>
      <c r="ALC18" s="107"/>
      <c r="ALD18" s="107"/>
      <c r="ALE18" s="107"/>
      <c r="ALF18" s="107"/>
      <c r="ALG18" s="107"/>
      <c r="ALH18" s="107"/>
      <c r="ALI18" s="107"/>
      <c r="ALJ18" s="107"/>
      <c r="ALK18" s="107"/>
      <c r="ALL18" s="107"/>
      <c r="ALM18" s="107"/>
      <c r="ALN18" s="107"/>
      <c r="ALO18" s="107"/>
      <c r="ALP18" s="107"/>
      <c r="ALQ18" s="107"/>
      <c r="ALR18" s="107"/>
      <c r="ALS18" s="107"/>
      <c r="ALT18" s="107"/>
      <c r="ALU18" s="107"/>
      <c r="ALV18" s="107"/>
      <c r="ALW18" s="107"/>
      <c r="ALX18" s="107"/>
      <c r="ALY18" s="107"/>
      <c r="ALZ18" s="107"/>
      <c r="AMA18" s="107"/>
      <c r="AMB18" s="107"/>
      <c r="AMC18" s="107"/>
      <c r="AMD18" s="107"/>
      <c r="AME18" s="107"/>
      <c r="AMF18" s="107"/>
      <c r="AMG18" s="107"/>
      <c r="AMH18" s="107"/>
      <c r="AMI18" s="107"/>
      <c r="AMJ18" s="107"/>
      <c r="AMK18" s="107"/>
      <c r="AML18" s="107"/>
      <c r="AMM18" s="107"/>
      <c r="AMN18" s="107"/>
      <c r="AMO18" s="107"/>
      <c r="AMP18" s="107"/>
      <c r="AMQ18" s="107"/>
      <c r="AMR18" s="107"/>
      <c r="AMS18" s="107"/>
      <c r="AMT18" s="107"/>
      <c r="AMU18" s="107"/>
      <c r="AMV18" s="107"/>
      <c r="AMW18" s="107"/>
      <c r="AMX18" s="107"/>
      <c r="AMY18" s="107"/>
      <c r="AMZ18" s="107"/>
      <c r="ANA18" s="107"/>
      <c r="ANB18" s="107"/>
      <c r="ANC18" s="107"/>
      <c r="AND18" s="107"/>
      <c r="ANE18" s="107"/>
      <c r="ANF18" s="107"/>
      <c r="ANG18" s="107"/>
      <c r="ANH18" s="107"/>
      <c r="ANI18" s="107"/>
      <c r="ANJ18" s="107"/>
      <c r="ANK18" s="107"/>
      <c r="ANL18" s="107"/>
      <c r="ANM18" s="107"/>
      <c r="ANN18" s="107"/>
      <c r="ANO18" s="107"/>
      <c r="ANP18" s="107"/>
      <c r="ANQ18" s="107"/>
      <c r="ANR18" s="107"/>
      <c r="ANS18" s="107"/>
      <c r="ANT18" s="107"/>
      <c r="ANU18" s="107"/>
      <c r="ANV18" s="107"/>
      <c r="ANW18" s="107"/>
      <c r="ANX18" s="107"/>
      <c r="ANY18" s="107"/>
      <c r="ANZ18" s="107"/>
      <c r="AOA18" s="107"/>
      <c r="AOB18" s="107"/>
      <c r="AOC18" s="107"/>
      <c r="AOD18" s="107"/>
      <c r="AOE18" s="107"/>
      <c r="AOF18" s="107"/>
      <c r="AOG18" s="107"/>
      <c r="AOH18" s="107"/>
      <c r="AOI18" s="107"/>
      <c r="AOJ18" s="107"/>
      <c r="AOK18" s="107"/>
      <c r="AOL18" s="107"/>
      <c r="AOM18" s="107"/>
      <c r="AON18" s="107"/>
      <c r="AOO18" s="107"/>
      <c r="AOP18" s="107"/>
      <c r="AOQ18" s="107"/>
      <c r="AOR18" s="107"/>
      <c r="AOS18" s="107"/>
      <c r="AOT18" s="107"/>
      <c r="AOU18" s="107"/>
      <c r="AOV18" s="107"/>
      <c r="AOW18" s="107"/>
      <c r="AOX18" s="107"/>
      <c r="AOY18" s="107"/>
      <c r="AOZ18" s="107"/>
      <c r="APA18" s="107"/>
      <c r="APB18" s="107"/>
      <c r="APC18" s="107"/>
      <c r="APD18" s="107"/>
      <c r="APE18" s="107"/>
      <c r="APF18" s="107"/>
      <c r="APG18" s="107"/>
      <c r="APH18" s="107"/>
      <c r="API18" s="107"/>
      <c r="APJ18" s="107"/>
      <c r="APK18" s="107"/>
      <c r="APL18" s="107"/>
      <c r="APM18" s="107"/>
      <c r="APN18" s="107"/>
      <c r="APO18" s="107"/>
      <c r="APP18" s="107"/>
      <c r="APQ18" s="107"/>
      <c r="APR18" s="107"/>
      <c r="APS18" s="107"/>
      <c r="APT18" s="107"/>
      <c r="APU18" s="107"/>
      <c r="APV18" s="107"/>
      <c r="APW18" s="107"/>
      <c r="APX18" s="107"/>
      <c r="APY18" s="107"/>
      <c r="APZ18" s="107"/>
      <c r="AQA18" s="107"/>
      <c r="AQB18" s="107"/>
      <c r="AQC18" s="107"/>
      <c r="AQD18" s="107"/>
      <c r="AQE18" s="107"/>
      <c r="AQF18" s="107"/>
      <c r="AQG18" s="107"/>
      <c r="AQH18" s="107"/>
      <c r="AQI18" s="107"/>
      <c r="AQJ18" s="107"/>
      <c r="AQK18" s="107"/>
      <c r="AQL18" s="107"/>
      <c r="AQM18" s="107"/>
      <c r="AQN18" s="107"/>
      <c r="AQO18" s="107"/>
      <c r="AQP18" s="107"/>
      <c r="AQQ18" s="107"/>
      <c r="AQR18" s="107"/>
      <c r="AQS18" s="107"/>
      <c r="AQT18" s="107"/>
      <c r="AQU18" s="107"/>
      <c r="AQV18" s="107"/>
      <c r="AQW18" s="107"/>
      <c r="AQX18" s="107"/>
      <c r="AQY18" s="107"/>
      <c r="AQZ18" s="107"/>
      <c r="ARA18" s="107"/>
      <c r="ARB18" s="107"/>
      <c r="ARC18" s="107"/>
      <c r="ARD18" s="107"/>
      <c r="ARE18" s="107"/>
      <c r="ARF18" s="107"/>
      <c r="ARG18" s="107"/>
      <c r="ARH18" s="107"/>
      <c r="ARI18" s="107"/>
      <c r="ARJ18" s="107"/>
      <c r="ARK18" s="107"/>
      <c r="ARL18" s="107"/>
      <c r="ARM18" s="107"/>
      <c r="ARN18" s="107"/>
      <c r="ARO18" s="107"/>
      <c r="ARP18" s="107"/>
      <c r="ARQ18" s="107"/>
      <c r="ARR18" s="107"/>
      <c r="ARS18" s="107"/>
      <c r="ART18" s="107"/>
      <c r="ARU18" s="107"/>
      <c r="ARV18" s="107"/>
      <c r="ARW18" s="107"/>
      <c r="ARX18" s="107"/>
      <c r="ARY18" s="107"/>
      <c r="ARZ18" s="107"/>
      <c r="ASA18" s="107"/>
      <c r="ASB18" s="107"/>
      <c r="ASC18" s="107"/>
      <c r="ASD18" s="107"/>
      <c r="ASE18" s="107"/>
      <c r="ASF18" s="107"/>
      <c r="ASG18" s="107"/>
      <c r="ASH18" s="107"/>
      <c r="ASI18" s="107"/>
      <c r="ASJ18" s="107"/>
      <c r="ASK18" s="107"/>
      <c r="ASL18" s="107"/>
      <c r="ASM18" s="107"/>
      <c r="ASN18" s="107"/>
      <c r="ASO18" s="107"/>
      <c r="ASP18" s="107"/>
      <c r="ASQ18" s="107"/>
      <c r="ASR18" s="107"/>
      <c r="ASS18" s="107"/>
      <c r="AST18" s="107"/>
      <c r="ASU18" s="107"/>
      <c r="ASV18" s="107"/>
      <c r="ASW18" s="107"/>
      <c r="ASX18" s="107"/>
      <c r="ASY18" s="107"/>
      <c r="ASZ18" s="107"/>
      <c r="ATA18" s="107"/>
      <c r="ATB18" s="107"/>
      <c r="ATC18" s="107"/>
      <c r="ATD18" s="107"/>
      <c r="ATE18" s="107"/>
      <c r="ATF18" s="107"/>
      <c r="ATG18" s="107"/>
      <c r="ATH18" s="107"/>
      <c r="ATI18" s="107"/>
      <c r="ATJ18" s="107"/>
      <c r="ATK18" s="107"/>
      <c r="ATL18" s="107"/>
      <c r="ATM18" s="107"/>
      <c r="ATN18" s="107"/>
      <c r="ATO18" s="107"/>
      <c r="ATP18" s="107"/>
      <c r="ATQ18" s="107"/>
      <c r="ATR18" s="107"/>
      <c r="ATS18" s="107"/>
      <c r="ATT18" s="107"/>
      <c r="ATU18" s="107"/>
      <c r="ATV18" s="107"/>
      <c r="ATW18" s="107"/>
      <c r="ATX18" s="107"/>
      <c r="ATY18" s="107"/>
      <c r="ATZ18" s="107"/>
      <c r="AUA18" s="107"/>
      <c r="AUB18" s="107"/>
      <c r="AUC18" s="107"/>
      <c r="AUD18" s="107"/>
      <c r="AUE18" s="107"/>
      <c r="AUF18" s="107"/>
      <c r="AUG18" s="107"/>
      <c r="AUH18" s="107"/>
      <c r="AUI18" s="107"/>
      <c r="AUJ18" s="107"/>
      <c r="AUK18" s="107"/>
      <c r="AUL18" s="107"/>
      <c r="AUM18" s="107"/>
      <c r="AUN18" s="107"/>
      <c r="AUO18" s="107"/>
      <c r="AUP18" s="107"/>
      <c r="AUQ18" s="107"/>
      <c r="AUR18" s="107"/>
      <c r="AUS18" s="107"/>
      <c r="AUT18" s="107"/>
      <c r="AUU18" s="107"/>
      <c r="AUV18" s="107"/>
      <c r="AUW18" s="107"/>
      <c r="AUX18" s="107"/>
      <c r="AUY18" s="107"/>
      <c r="AUZ18" s="107"/>
      <c r="AVA18" s="107"/>
      <c r="AVB18" s="107"/>
      <c r="AVC18" s="107"/>
      <c r="AVD18" s="107"/>
      <c r="AVE18" s="107"/>
      <c r="AVF18" s="107"/>
      <c r="AVG18" s="107"/>
      <c r="AVH18" s="107"/>
      <c r="AVI18" s="107"/>
      <c r="AVJ18" s="107"/>
      <c r="AVK18" s="107"/>
      <c r="AVL18" s="107"/>
      <c r="AVM18" s="107"/>
      <c r="AVN18" s="107"/>
      <c r="AVO18" s="107"/>
      <c r="AVP18" s="107"/>
      <c r="AVQ18" s="107"/>
      <c r="AVR18" s="107"/>
      <c r="AVS18" s="107"/>
      <c r="AVT18" s="107"/>
      <c r="AVU18" s="107"/>
      <c r="AVV18" s="107"/>
      <c r="AVW18" s="107"/>
      <c r="AVX18" s="107"/>
      <c r="AVY18" s="107"/>
      <c r="AVZ18" s="107"/>
      <c r="AWA18" s="107"/>
      <c r="AWB18" s="107"/>
      <c r="AWC18" s="107"/>
      <c r="AWD18" s="107"/>
      <c r="AWE18" s="107"/>
      <c r="AWF18" s="107"/>
      <c r="AWG18" s="107"/>
      <c r="AWH18" s="107"/>
      <c r="AWI18" s="107"/>
      <c r="AWJ18" s="107"/>
      <c r="AWK18" s="107"/>
      <c r="AWL18" s="107"/>
      <c r="AWM18" s="107"/>
      <c r="AWN18" s="107"/>
      <c r="AWO18" s="107"/>
      <c r="AWP18" s="107"/>
      <c r="AWQ18" s="107"/>
      <c r="AWR18" s="107"/>
      <c r="AWS18" s="107"/>
      <c r="AWT18" s="107"/>
      <c r="AWU18" s="107"/>
      <c r="AWV18" s="107"/>
      <c r="AWW18" s="107"/>
      <c r="AWX18" s="107"/>
      <c r="AWY18" s="107"/>
      <c r="AWZ18" s="107"/>
      <c r="AXA18" s="107"/>
      <c r="AXB18" s="107"/>
      <c r="AXC18" s="107"/>
      <c r="AXD18" s="107"/>
      <c r="AXE18" s="107"/>
      <c r="AXF18" s="107"/>
      <c r="AXG18" s="107"/>
      <c r="AXH18" s="107"/>
      <c r="AXI18" s="107"/>
      <c r="AXJ18" s="107"/>
      <c r="AXK18" s="107"/>
      <c r="AXL18" s="107"/>
      <c r="AXM18" s="107"/>
      <c r="AXN18" s="107"/>
      <c r="AXO18" s="107"/>
      <c r="AXP18" s="107"/>
      <c r="AXQ18" s="107"/>
      <c r="AXR18" s="107"/>
      <c r="AXS18" s="107"/>
      <c r="AXT18" s="107"/>
      <c r="AXU18" s="107"/>
      <c r="AXV18" s="107"/>
      <c r="AXW18" s="107"/>
      <c r="AXX18" s="107"/>
      <c r="AXY18" s="107"/>
      <c r="AXZ18" s="107"/>
      <c r="AYA18" s="107"/>
      <c r="AYB18" s="107"/>
      <c r="AYC18" s="107"/>
      <c r="AYD18" s="107"/>
      <c r="AYE18" s="107"/>
      <c r="AYF18" s="107"/>
      <c r="AYG18" s="107"/>
      <c r="AYH18" s="107"/>
      <c r="AYI18" s="107"/>
      <c r="AYJ18" s="107"/>
      <c r="AYK18" s="107"/>
      <c r="AYL18" s="107"/>
      <c r="AYM18" s="107"/>
      <c r="AYN18" s="107"/>
      <c r="AYO18" s="107"/>
      <c r="AYP18" s="107"/>
      <c r="AYQ18" s="107"/>
      <c r="AYR18" s="107"/>
      <c r="AYS18" s="107"/>
      <c r="AYT18" s="107"/>
      <c r="AYU18" s="107"/>
      <c r="AYV18" s="107"/>
      <c r="AYW18" s="107"/>
      <c r="AYX18" s="107"/>
      <c r="AYY18" s="107"/>
      <c r="AYZ18" s="107"/>
      <c r="AZA18" s="107"/>
      <c r="AZB18" s="107"/>
      <c r="AZC18" s="107"/>
      <c r="AZD18" s="107"/>
      <c r="AZE18" s="107"/>
      <c r="AZF18" s="107"/>
      <c r="AZG18" s="107"/>
      <c r="AZH18" s="107"/>
      <c r="AZI18" s="107"/>
      <c r="AZJ18" s="107"/>
      <c r="AZK18" s="107"/>
      <c r="AZL18" s="107"/>
      <c r="AZM18" s="107"/>
      <c r="AZN18" s="107"/>
      <c r="AZO18" s="107"/>
      <c r="AZP18" s="107"/>
      <c r="AZQ18" s="107"/>
      <c r="AZR18" s="107"/>
      <c r="AZS18" s="107"/>
      <c r="AZT18" s="107"/>
      <c r="AZU18" s="107"/>
      <c r="AZV18" s="107"/>
      <c r="AZW18" s="107"/>
      <c r="AZX18" s="107"/>
      <c r="AZY18" s="107"/>
      <c r="AZZ18" s="107"/>
      <c r="BAA18" s="107"/>
      <c r="BAB18" s="107"/>
      <c r="BAC18" s="107"/>
      <c r="BAD18" s="107"/>
      <c r="BAE18" s="107"/>
      <c r="BAF18" s="107"/>
      <c r="BAG18" s="107"/>
      <c r="BAH18" s="107"/>
      <c r="BAI18" s="107"/>
      <c r="BAJ18" s="107"/>
      <c r="BAK18" s="107"/>
      <c r="BAL18" s="107"/>
      <c r="BAM18" s="107"/>
      <c r="BAN18" s="107"/>
      <c r="BAO18" s="107"/>
      <c r="BAP18" s="107"/>
      <c r="BAQ18" s="107"/>
      <c r="BAR18" s="107"/>
      <c r="BAS18" s="107"/>
      <c r="BAT18" s="107"/>
      <c r="BAU18" s="107"/>
      <c r="BAV18" s="107"/>
      <c r="BAW18" s="107"/>
      <c r="BAX18" s="107"/>
      <c r="BAY18" s="107"/>
      <c r="BAZ18" s="107"/>
      <c r="BBA18" s="107"/>
      <c r="BBB18" s="107"/>
      <c r="BBC18" s="107"/>
      <c r="BBD18" s="107"/>
      <c r="BBE18" s="107"/>
      <c r="BBF18" s="107"/>
      <c r="BBG18" s="107"/>
      <c r="BBH18" s="107"/>
      <c r="BBI18" s="107"/>
      <c r="BBJ18" s="107"/>
      <c r="BBK18" s="107"/>
      <c r="BBL18" s="107"/>
      <c r="BBM18" s="107"/>
      <c r="BBN18" s="107"/>
      <c r="BBO18" s="107"/>
      <c r="BBP18" s="107"/>
      <c r="BBQ18" s="107"/>
      <c r="BBR18" s="107"/>
      <c r="BBS18" s="107"/>
      <c r="BBT18" s="107"/>
      <c r="BBU18" s="107"/>
      <c r="BBV18" s="107"/>
      <c r="BBW18" s="107"/>
      <c r="BBX18" s="107"/>
      <c r="BBY18" s="107"/>
      <c r="BBZ18" s="107"/>
      <c r="BCA18" s="107"/>
      <c r="BCB18" s="107"/>
      <c r="BCC18" s="107"/>
      <c r="BCD18" s="107"/>
      <c r="BCE18" s="107"/>
      <c r="BCF18" s="107"/>
      <c r="BCG18" s="107"/>
      <c r="BCH18" s="107"/>
      <c r="BCI18" s="107"/>
      <c r="BCJ18" s="107"/>
      <c r="BCK18" s="107"/>
      <c r="BCL18" s="107"/>
      <c r="BCM18" s="107"/>
      <c r="BCN18" s="107"/>
      <c r="BCO18" s="107"/>
      <c r="BCP18" s="107"/>
      <c r="BCQ18" s="107"/>
      <c r="BCR18" s="107"/>
      <c r="BCS18" s="107"/>
      <c r="BCT18" s="107"/>
      <c r="BCU18" s="107"/>
      <c r="BCV18" s="107"/>
      <c r="BCW18" s="107"/>
      <c r="BCX18" s="107"/>
      <c r="BCY18" s="107"/>
      <c r="BCZ18" s="107"/>
      <c r="BDA18" s="107"/>
      <c r="BDB18" s="107"/>
      <c r="BDC18" s="107"/>
      <c r="BDD18" s="107"/>
      <c r="BDE18" s="107"/>
      <c r="BDF18" s="107"/>
      <c r="BDG18" s="107"/>
      <c r="BDH18" s="107"/>
      <c r="BDI18" s="107"/>
      <c r="BDJ18" s="107"/>
      <c r="BDK18" s="107"/>
      <c r="BDL18" s="107"/>
      <c r="BDM18" s="107"/>
      <c r="BDN18" s="107"/>
      <c r="BDO18" s="107"/>
      <c r="BDP18" s="107"/>
      <c r="BDQ18" s="107"/>
      <c r="BDR18" s="107"/>
      <c r="BDS18" s="107"/>
      <c r="BDT18" s="107"/>
      <c r="BDU18" s="107"/>
      <c r="BDV18" s="107"/>
      <c r="BDW18" s="107"/>
      <c r="BDX18" s="107"/>
      <c r="BDY18" s="107"/>
      <c r="BDZ18" s="107"/>
      <c r="BEA18" s="107"/>
      <c r="BEB18" s="107"/>
      <c r="BEC18" s="107"/>
      <c r="BED18" s="107"/>
      <c r="BEE18" s="107"/>
      <c r="BEF18" s="107"/>
      <c r="BEG18" s="107"/>
      <c r="BEH18" s="107"/>
      <c r="BEI18" s="107"/>
      <c r="BEJ18" s="107"/>
      <c r="BEK18" s="107"/>
      <c r="BEL18" s="107"/>
      <c r="BEM18" s="107"/>
      <c r="BEN18" s="107"/>
      <c r="BEO18" s="107"/>
      <c r="BEP18" s="107"/>
      <c r="BEQ18" s="107"/>
      <c r="BER18" s="107"/>
      <c r="BES18" s="107"/>
      <c r="BET18" s="107"/>
      <c r="BEU18" s="107"/>
      <c r="BEV18" s="107"/>
      <c r="BEW18" s="107"/>
      <c r="BEX18" s="107"/>
      <c r="BEY18" s="107"/>
      <c r="BEZ18" s="107"/>
      <c r="BFA18" s="107"/>
      <c r="BFB18" s="107"/>
      <c r="BFC18" s="107"/>
      <c r="BFD18" s="107"/>
      <c r="BFE18" s="107"/>
      <c r="BFF18" s="107"/>
      <c r="BFG18" s="107"/>
      <c r="BFH18" s="107"/>
      <c r="BFI18" s="107"/>
      <c r="BFJ18" s="107"/>
      <c r="BFK18" s="107"/>
      <c r="BFL18" s="107"/>
      <c r="BFM18" s="107"/>
      <c r="BFN18" s="107"/>
      <c r="BFO18" s="107"/>
      <c r="BFP18" s="107"/>
      <c r="BFQ18" s="107"/>
      <c r="BFR18" s="107"/>
      <c r="BFS18" s="107"/>
      <c r="BFT18" s="107"/>
      <c r="BFU18" s="107"/>
      <c r="BFV18" s="107"/>
      <c r="BFW18" s="107"/>
      <c r="BFX18" s="107"/>
      <c r="BFY18" s="107"/>
      <c r="BFZ18" s="107"/>
      <c r="BGA18" s="107"/>
      <c r="BGB18" s="107"/>
      <c r="BGC18" s="107"/>
      <c r="BGD18" s="107"/>
      <c r="BGE18" s="107"/>
      <c r="BGF18" s="107"/>
      <c r="BGG18" s="107"/>
      <c r="BGH18" s="107"/>
      <c r="BGI18" s="107"/>
      <c r="BGJ18" s="107"/>
      <c r="BGK18" s="107"/>
      <c r="BGL18" s="107"/>
      <c r="BGM18" s="107"/>
      <c r="BGN18" s="107"/>
      <c r="BGO18" s="107"/>
      <c r="BGP18" s="107"/>
      <c r="BGQ18" s="107"/>
      <c r="BGR18" s="107"/>
      <c r="BGS18" s="107"/>
      <c r="BGT18" s="107"/>
      <c r="BGU18" s="107"/>
      <c r="BGV18" s="107"/>
      <c r="BGW18" s="107"/>
      <c r="BGX18" s="107"/>
      <c r="BGY18" s="107"/>
      <c r="BGZ18" s="107"/>
      <c r="BHA18" s="107"/>
      <c r="BHB18" s="107"/>
      <c r="BHC18" s="107"/>
      <c r="BHD18" s="107"/>
      <c r="BHE18" s="107"/>
      <c r="BHF18" s="107"/>
      <c r="BHG18" s="107"/>
      <c r="BHH18" s="107"/>
      <c r="BHI18" s="107"/>
      <c r="BHJ18" s="107"/>
      <c r="BHK18" s="107"/>
      <c r="BHL18" s="107"/>
      <c r="BHM18" s="107"/>
      <c r="BHN18" s="107"/>
      <c r="BHO18" s="107"/>
      <c r="BHP18" s="107"/>
      <c r="BHQ18" s="107"/>
      <c r="BHR18" s="107"/>
      <c r="BHS18" s="107"/>
      <c r="BHT18" s="107"/>
      <c r="BHU18" s="107"/>
      <c r="BHV18" s="107"/>
      <c r="BHW18" s="107"/>
      <c r="BHX18" s="107"/>
      <c r="BHY18" s="107"/>
      <c r="BHZ18" s="107"/>
      <c r="BIA18" s="107"/>
      <c r="BIB18" s="107"/>
      <c r="BIC18" s="107"/>
      <c r="BID18" s="107"/>
      <c r="BIE18" s="107"/>
      <c r="BIF18" s="107"/>
      <c r="BIG18" s="107"/>
      <c r="BIH18" s="107"/>
      <c r="BII18" s="107"/>
      <c r="BIJ18" s="107"/>
      <c r="BIK18" s="107"/>
      <c r="BIL18" s="107"/>
      <c r="BIM18" s="107"/>
      <c r="BIN18" s="107"/>
      <c r="BIO18" s="107"/>
      <c r="BIP18" s="107"/>
      <c r="BIQ18" s="107"/>
      <c r="BIR18" s="107"/>
      <c r="BIS18" s="107"/>
      <c r="BIT18" s="107"/>
      <c r="BIU18" s="107"/>
      <c r="BIV18" s="107"/>
      <c r="BIW18" s="107"/>
      <c r="BIX18" s="107"/>
      <c r="BIY18" s="107"/>
      <c r="BIZ18" s="107"/>
      <c r="BJA18" s="107"/>
      <c r="BJB18" s="107"/>
      <c r="BJC18" s="107"/>
      <c r="BJD18" s="107"/>
      <c r="BJE18" s="107"/>
      <c r="BJF18" s="107"/>
      <c r="BJG18" s="107"/>
      <c r="BJH18" s="107"/>
      <c r="BJI18" s="107"/>
      <c r="BJJ18" s="107"/>
      <c r="BJK18" s="107"/>
      <c r="BJL18" s="107"/>
      <c r="BJM18" s="107"/>
      <c r="BJN18" s="107"/>
      <c r="BJO18" s="107"/>
      <c r="BJP18" s="107"/>
      <c r="BJQ18" s="107"/>
      <c r="BJR18" s="107"/>
      <c r="BJS18" s="107"/>
      <c r="BJT18" s="107"/>
      <c r="BJU18" s="107"/>
      <c r="BJV18" s="107"/>
      <c r="BJW18" s="107"/>
      <c r="BJX18" s="107"/>
      <c r="BJY18" s="107"/>
      <c r="BJZ18" s="107"/>
      <c r="BKA18" s="107"/>
      <c r="BKB18" s="107"/>
      <c r="BKC18" s="107"/>
      <c r="BKD18" s="107"/>
      <c r="BKE18" s="107"/>
      <c r="BKF18" s="107"/>
      <c r="BKG18" s="107"/>
      <c r="BKH18" s="107"/>
      <c r="BKI18" s="107"/>
      <c r="BKJ18" s="107"/>
      <c r="BKK18" s="107"/>
      <c r="BKL18" s="107"/>
      <c r="BKM18" s="107"/>
      <c r="BKN18" s="107"/>
      <c r="BKO18" s="107"/>
      <c r="BKP18" s="107"/>
      <c r="BKQ18" s="107"/>
      <c r="BKR18" s="107"/>
      <c r="BKS18" s="107"/>
      <c r="BKT18" s="107"/>
      <c r="BKU18" s="107"/>
      <c r="BKV18" s="107"/>
      <c r="BKW18" s="107"/>
      <c r="BKX18" s="107"/>
      <c r="BKY18" s="107"/>
      <c r="BKZ18" s="107"/>
      <c r="BLA18" s="107"/>
      <c r="BLB18" s="107"/>
      <c r="BLC18" s="107"/>
      <c r="BLD18" s="107"/>
      <c r="BLE18" s="107"/>
      <c r="BLF18" s="107"/>
      <c r="BLG18" s="107"/>
      <c r="BLH18" s="107"/>
      <c r="BLI18" s="107"/>
      <c r="BLJ18" s="107"/>
      <c r="BLK18" s="107"/>
      <c r="BLL18" s="107"/>
      <c r="BLM18" s="107"/>
      <c r="BLN18" s="107"/>
      <c r="BLO18" s="107"/>
      <c r="BLP18" s="107"/>
      <c r="BLQ18" s="107"/>
      <c r="BLR18" s="107"/>
      <c r="BLS18" s="107"/>
      <c r="BLT18" s="107"/>
      <c r="BLU18" s="107"/>
      <c r="BLV18" s="107"/>
      <c r="BLW18" s="107"/>
      <c r="BLX18" s="107"/>
      <c r="BLY18" s="107"/>
      <c r="BLZ18" s="107"/>
      <c r="BMA18" s="107"/>
      <c r="BMB18" s="107"/>
      <c r="BMC18" s="107"/>
      <c r="BMD18" s="107"/>
      <c r="BME18" s="107"/>
      <c r="BMF18" s="107"/>
      <c r="BMG18" s="107"/>
      <c r="BMH18" s="107"/>
      <c r="BMI18" s="107"/>
      <c r="BMJ18" s="107"/>
      <c r="BMK18" s="107"/>
      <c r="BML18" s="107"/>
      <c r="BMM18" s="107"/>
      <c r="BMN18" s="107"/>
      <c r="BMO18" s="107"/>
      <c r="BMP18" s="107"/>
      <c r="BMQ18" s="107"/>
      <c r="BMR18" s="107"/>
      <c r="BMS18" s="107"/>
      <c r="BMT18" s="107"/>
      <c r="BMU18" s="107"/>
      <c r="BMV18" s="107"/>
      <c r="BMW18" s="107"/>
      <c r="BMX18" s="107"/>
      <c r="BMY18" s="107"/>
      <c r="BMZ18" s="107"/>
      <c r="BNA18" s="107"/>
      <c r="BNB18" s="107"/>
      <c r="BNC18" s="107"/>
      <c r="BND18" s="107"/>
      <c r="BNE18" s="107"/>
      <c r="BNF18" s="107"/>
      <c r="BNG18" s="107"/>
      <c r="BNH18" s="107"/>
      <c r="BNI18" s="107"/>
      <c r="BNJ18" s="107"/>
      <c r="BNK18" s="107"/>
      <c r="BNL18" s="107"/>
      <c r="BNM18" s="107"/>
      <c r="BNN18" s="107"/>
      <c r="BNO18" s="107"/>
      <c r="BNP18" s="107"/>
      <c r="BNQ18" s="107"/>
      <c r="BNR18" s="107"/>
      <c r="BNS18" s="107"/>
      <c r="BNT18" s="107"/>
      <c r="BNU18" s="107"/>
      <c r="BNV18" s="107"/>
      <c r="BNW18" s="107"/>
      <c r="BNX18" s="107"/>
      <c r="BNY18" s="107"/>
      <c r="BNZ18" s="107"/>
      <c r="BOA18" s="107"/>
      <c r="BOB18" s="107"/>
      <c r="BOC18" s="107"/>
      <c r="BOD18" s="107"/>
      <c r="BOE18" s="107"/>
      <c r="BOF18" s="107"/>
      <c r="BOG18" s="107"/>
      <c r="BOH18" s="107"/>
      <c r="BOI18" s="107"/>
      <c r="BOJ18" s="107"/>
      <c r="BOK18" s="107"/>
      <c r="BOL18" s="107"/>
      <c r="BOM18" s="107"/>
      <c r="BON18" s="107"/>
      <c r="BOO18" s="107"/>
      <c r="BOP18" s="107"/>
      <c r="BOQ18" s="107"/>
      <c r="BOR18" s="107"/>
      <c r="BOS18" s="107"/>
      <c r="BOT18" s="107"/>
      <c r="BOU18" s="107"/>
      <c r="BOV18" s="107"/>
      <c r="BOW18" s="107"/>
      <c r="BOX18" s="107"/>
      <c r="BOY18" s="107"/>
      <c r="BOZ18" s="107"/>
      <c r="BPA18" s="107"/>
      <c r="BPB18" s="107"/>
      <c r="BPC18" s="107"/>
      <c r="BPD18" s="107"/>
      <c r="BPE18" s="107"/>
      <c r="BPF18" s="107"/>
      <c r="BPG18" s="107"/>
      <c r="BPH18" s="107"/>
      <c r="BPI18" s="107"/>
      <c r="BPJ18" s="107"/>
      <c r="BPK18" s="107"/>
      <c r="BPL18" s="107"/>
      <c r="BPM18" s="107"/>
      <c r="BPN18" s="107"/>
      <c r="BPO18" s="107"/>
      <c r="BPP18" s="107"/>
      <c r="BPQ18" s="107"/>
      <c r="BPR18" s="107"/>
      <c r="BPS18" s="107"/>
      <c r="BPT18" s="107"/>
      <c r="BPU18" s="107"/>
      <c r="BPV18" s="107"/>
      <c r="BPW18" s="107"/>
      <c r="BPX18" s="107"/>
      <c r="BPY18" s="107"/>
      <c r="BPZ18" s="107"/>
      <c r="BQA18" s="107"/>
      <c r="BQB18" s="107"/>
      <c r="BQC18" s="107"/>
      <c r="BQD18" s="107"/>
      <c r="BQE18" s="107"/>
      <c r="BQF18" s="107"/>
      <c r="BQG18" s="107"/>
      <c r="BQH18" s="107"/>
      <c r="BQI18" s="107"/>
      <c r="BQJ18" s="107"/>
      <c r="BQK18" s="107"/>
      <c r="BQL18" s="107"/>
      <c r="BQM18" s="107"/>
      <c r="BQN18" s="107"/>
      <c r="BQO18" s="107"/>
      <c r="BQP18" s="107"/>
      <c r="BQQ18" s="107"/>
      <c r="BQR18" s="107"/>
      <c r="BQS18" s="107"/>
      <c r="BQT18" s="107"/>
      <c r="BQU18" s="107"/>
      <c r="BQV18" s="107"/>
      <c r="BQW18" s="107"/>
      <c r="BQX18" s="107"/>
      <c r="BQY18" s="107"/>
      <c r="BQZ18" s="107"/>
      <c r="BRA18" s="107"/>
      <c r="BRB18" s="107"/>
      <c r="BRC18" s="107"/>
      <c r="BRD18" s="107"/>
      <c r="BRE18" s="107"/>
      <c r="BRF18" s="107"/>
      <c r="BRG18" s="107"/>
      <c r="BRH18" s="107"/>
      <c r="BRI18" s="107"/>
      <c r="BRJ18" s="107"/>
      <c r="BRK18" s="107"/>
      <c r="BRL18" s="107"/>
      <c r="BRM18" s="107"/>
      <c r="BRN18" s="107"/>
      <c r="BRO18" s="107"/>
      <c r="BRP18" s="107"/>
      <c r="BRQ18" s="107"/>
      <c r="BRR18" s="107"/>
      <c r="BRS18" s="107"/>
      <c r="BRT18" s="107"/>
      <c r="BRU18" s="107"/>
      <c r="BRV18" s="107"/>
      <c r="BRW18" s="107"/>
      <c r="BRX18" s="107"/>
      <c r="BRY18" s="107"/>
      <c r="BRZ18" s="107"/>
      <c r="BSA18" s="107"/>
      <c r="BSB18" s="107"/>
      <c r="BSC18" s="107"/>
      <c r="BSD18" s="107"/>
      <c r="BSE18" s="107"/>
      <c r="BSF18" s="107"/>
      <c r="BSG18" s="107"/>
      <c r="BSH18" s="107"/>
      <c r="BSI18" s="107"/>
      <c r="BSJ18" s="107"/>
      <c r="BSK18" s="107"/>
      <c r="BSL18" s="107"/>
      <c r="BSM18" s="107"/>
      <c r="BSN18" s="107"/>
      <c r="BSO18" s="107"/>
      <c r="BSP18" s="107"/>
      <c r="BSQ18" s="107"/>
      <c r="BSR18" s="107"/>
      <c r="BSS18" s="107"/>
      <c r="BST18" s="107"/>
      <c r="BSU18" s="107"/>
      <c r="BSV18" s="107"/>
      <c r="BSW18" s="107"/>
      <c r="BSX18" s="107"/>
      <c r="BSY18" s="107"/>
      <c r="BSZ18" s="107"/>
      <c r="BTA18" s="107"/>
      <c r="BTB18" s="107"/>
      <c r="BTC18" s="107"/>
      <c r="BTD18" s="107"/>
      <c r="BTE18" s="107"/>
      <c r="BTF18" s="107"/>
      <c r="BTG18" s="107"/>
      <c r="BTH18" s="107"/>
      <c r="BTI18" s="107"/>
      <c r="BTJ18" s="107"/>
      <c r="BTK18" s="107"/>
      <c r="BTL18" s="107"/>
      <c r="BTM18" s="107"/>
      <c r="BTN18" s="107"/>
      <c r="BTO18" s="107"/>
      <c r="BTP18" s="107"/>
      <c r="BTQ18" s="107"/>
      <c r="BTR18" s="107"/>
      <c r="BTS18" s="107"/>
      <c r="BTT18" s="107"/>
      <c r="BTU18" s="107"/>
      <c r="BTV18" s="107"/>
      <c r="BTW18" s="107"/>
      <c r="BTX18" s="107"/>
      <c r="BTY18" s="107"/>
      <c r="BTZ18" s="107"/>
      <c r="BUA18" s="107"/>
      <c r="BUB18" s="107"/>
      <c r="BUC18" s="107"/>
      <c r="BUD18" s="107"/>
      <c r="BUE18" s="107"/>
      <c r="BUF18" s="107"/>
      <c r="BUG18" s="107"/>
      <c r="BUH18" s="107"/>
      <c r="BUI18" s="107"/>
      <c r="BUJ18" s="107"/>
      <c r="BUK18" s="107"/>
      <c r="BUL18" s="107"/>
      <c r="BUM18" s="107"/>
      <c r="BUN18" s="107"/>
      <c r="BUO18" s="107"/>
      <c r="BUP18" s="107"/>
      <c r="BUQ18" s="107"/>
      <c r="BUR18" s="107"/>
      <c r="BUS18" s="107"/>
      <c r="BUT18" s="107"/>
      <c r="BUU18" s="107"/>
      <c r="BUV18" s="107"/>
      <c r="BUW18" s="107"/>
      <c r="BUX18" s="107"/>
      <c r="BUY18" s="107"/>
      <c r="BUZ18" s="107"/>
      <c r="BVA18" s="107"/>
      <c r="BVB18" s="107"/>
      <c r="BVC18" s="107"/>
      <c r="BVD18" s="107"/>
      <c r="BVE18" s="107"/>
      <c r="BVF18" s="107"/>
      <c r="BVG18" s="107"/>
      <c r="BVH18" s="107"/>
      <c r="BVI18" s="107"/>
      <c r="BVJ18" s="107"/>
      <c r="BVK18" s="107"/>
      <c r="BVL18" s="107"/>
      <c r="BVM18" s="107"/>
      <c r="BVN18" s="107"/>
      <c r="BVO18" s="107"/>
      <c r="BVP18" s="107"/>
      <c r="BVQ18" s="107"/>
      <c r="BVR18" s="107"/>
      <c r="BVS18" s="107"/>
      <c r="BVT18" s="107"/>
      <c r="BVU18" s="107"/>
      <c r="BVV18" s="107"/>
      <c r="BVW18" s="107"/>
      <c r="BVX18" s="107"/>
      <c r="BVY18" s="107"/>
      <c r="BVZ18" s="107"/>
      <c r="BWA18" s="107"/>
      <c r="BWB18" s="107"/>
      <c r="BWC18" s="107"/>
      <c r="BWD18" s="107"/>
      <c r="BWE18" s="107"/>
      <c r="BWF18" s="107"/>
      <c r="BWG18" s="107"/>
      <c r="BWH18" s="107"/>
      <c r="BWI18" s="107"/>
      <c r="BWJ18" s="107"/>
      <c r="BWK18" s="107"/>
      <c r="BWL18" s="107"/>
      <c r="BWM18" s="107"/>
      <c r="BWN18" s="107"/>
      <c r="BWO18" s="107"/>
      <c r="BWP18" s="107"/>
      <c r="BWQ18" s="107"/>
      <c r="BWR18" s="107"/>
      <c r="BWS18" s="107"/>
      <c r="BWT18" s="107"/>
      <c r="BWU18" s="107"/>
      <c r="BWV18" s="107"/>
      <c r="BWW18" s="107"/>
      <c r="BWX18" s="107"/>
      <c r="BWY18" s="107"/>
      <c r="BWZ18" s="107"/>
      <c r="BXA18" s="107"/>
      <c r="BXB18" s="107"/>
      <c r="BXC18" s="107"/>
      <c r="BXD18" s="107"/>
      <c r="BXE18" s="107"/>
      <c r="BXF18" s="107"/>
      <c r="BXG18" s="107"/>
      <c r="BXH18" s="107"/>
      <c r="BXI18" s="107"/>
      <c r="BXJ18" s="107"/>
      <c r="BXK18" s="107"/>
      <c r="BXL18" s="107"/>
      <c r="BXM18" s="107"/>
      <c r="BXN18" s="107"/>
      <c r="BXO18" s="107"/>
      <c r="BXP18" s="107"/>
      <c r="BXQ18" s="107"/>
      <c r="BXR18" s="107"/>
      <c r="BXS18" s="107"/>
      <c r="BXT18" s="107"/>
      <c r="BXU18" s="107"/>
      <c r="BXV18" s="107"/>
      <c r="BXW18" s="107"/>
      <c r="BXX18" s="107"/>
      <c r="BXY18" s="107"/>
      <c r="BXZ18" s="107"/>
      <c r="BYA18" s="107"/>
      <c r="BYB18" s="107"/>
      <c r="BYC18" s="107"/>
      <c r="BYD18" s="107"/>
      <c r="BYE18" s="107"/>
      <c r="BYF18" s="107"/>
      <c r="BYG18" s="107"/>
      <c r="BYH18" s="107"/>
      <c r="BYI18" s="107"/>
      <c r="BYJ18" s="107"/>
      <c r="BYK18" s="107"/>
      <c r="BYL18" s="107"/>
      <c r="BYM18" s="107"/>
      <c r="BYN18" s="107"/>
      <c r="BYO18" s="107"/>
      <c r="BYP18" s="107"/>
      <c r="BYQ18" s="107"/>
      <c r="BYR18" s="107"/>
      <c r="BYS18" s="107"/>
      <c r="BYT18" s="107"/>
      <c r="BYU18" s="107"/>
      <c r="BYV18" s="107"/>
      <c r="BYW18" s="107"/>
      <c r="BYX18" s="107"/>
      <c r="BYY18" s="107"/>
      <c r="BYZ18" s="107"/>
      <c r="BZA18" s="107"/>
      <c r="BZB18" s="107"/>
      <c r="BZC18" s="107"/>
      <c r="BZD18" s="107"/>
      <c r="BZE18" s="107"/>
      <c r="BZF18" s="107"/>
      <c r="BZG18" s="107"/>
      <c r="BZH18" s="107"/>
      <c r="BZI18" s="107"/>
      <c r="BZJ18" s="107"/>
      <c r="BZK18" s="107"/>
      <c r="BZL18" s="107"/>
      <c r="BZM18" s="107"/>
      <c r="BZN18" s="107"/>
      <c r="BZO18" s="107"/>
      <c r="BZP18" s="107"/>
      <c r="BZQ18" s="107"/>
      <c r="BZR18" s="107"/>
      <c r="BZS18" s="107"/>
      <c r="BZT18" s="107"/>
      <c r="BZU18" s="107"/>
      <c r="BZV18" s="107"/>
      <c r="BZW18" s="107"/>
      <c r="BZX18" s="107"/>
      <c r="BZY18" s="107"/>
      <c r="BZZ18" s="107"/>
      <c r="CAA18" s="107"/>
      <c r="CAB18" s="107"/>
      <c r="CAC18" s="107"/>
      <c r="CAD18" s="107"/>
      <c r="CAE18" s="107"/>
      <c r="CAF18" s="107"/>
      <c r="CAG18" s="107"/>
      <c r="CAH18" s="107"/>
      <c r="CAI18" s="107"/>
      <c r="CAJ18" s="107"/>
      <c r="CAK18" s="107"/>
      <c r="CAL18" s="107"/>
      <c r="CAM18" s="107"/>
      <c r="CAN18" s="107"/>
      <c r="CAO18" s="107"/>
      <c r="CAP18" s="107"/>
      <c r="CAQ18" s="107"/>
      <c r="CAR18" s="107"/>
      <c r="CAS18" s="107"/>
      <c r="CAT18" s="107"/>
      <c r="CAU18" s="107"/>
      <c r="CAV18" s="107"/>
      <c r="CAW18" s="107"/>
      <c r="CAX18" s="107"/>
      <c r="CAY18" s="107"/>
      <c r="CAZ18" s="107"/>
      <c r="CBA18" s="107"/>
      <c r="CBB18" s="107"/>
      <c r="CBC18" s="107"/>
      <c r="CBD18" s="107"/>
      <c r="CBE18" s="107"/>
      <c r="CBF18" s="107"/>
      <c r="CBG18" s="107"/>
      <c r="CBH18" s="107"/>
      <c r="CBI18" s="107"/>
      <c r="CBJ18" s="107"/>
      <c r="CBK18" s="107"/>
      <c r="CBL18" s="107"/>
      <c r="CBM18" s="107"/>
      <c r="CBN18" s="107"/>
      <c r="CBO18" s="107"/>
      <c r="CBP18" s="107"/>
      <c r="CBQ18" s="107"/>
      <c r="CBR18" s="107"/>
      <c r="CBS18" s="107"/>
      <c r="CBT18" s="107"/>
      <c r="CBU18" s="107"/>
      <c r="CBV18" s="107"/>
      <c r="CBW18" s="107"/>
      <c r="CBX18" s="107"/>
      <c r="CBY18" s="107"/>
      <c r="CBZ18" s="107"/>
      <c r="CCA18" s="107"/>
      <c r="CCB18" s="107"/>
      <c r="CCC18" s="107"/>
      <c r="CCD18" s="107"/>
      <c r="CCE18" s="107"/>
      <c r="CCF18" s="107"/>
      <c r="CCG18" s="107"/>
      <c r="CCH18" s="107"/>
      <c r="CCI18" s="107"/>
      <c r="CCJ18" s="107"/>
      <c r="CCK18" s="107"/>
      <c r="CCL18" s="107"/>
      <c r="CCM18" s="107"/>
      <c r="CCN18" s="107"/>
      <c r="CCO18" s="107"/>
      <c r="CCP18" s="107"/>
      <c r="CCQ18" s="107"/>
      <c r="CCR18" s="107"/>
      <c r="CCS18" s="107"/>
      <c r="CCT18" s="107"/>
      <c r="CCU18" s="107"/>
      <c r="CCV18" s="107"/>
      <c r="CCW18" s="107"/>
      <c r="CCX18" s="107"/>
      <c r="CCY18" s="107"/>
      <c r="CCZ18" s="107"/>
      <c r="CDA18" s="107"/>
      <c r="CDB18" s="107"/>
      <c r="CDC18" s="107"/>
      <c r="CDD18" s="107"/>
      <c r="CDE18" s="107"/>
      <c r="CDF18" s="107"/>
      <c r="CDG18" s="107"/>
      <c r="CDH18" s="107"/>
      <c r="CDI18" s="107"/>
      <c r="CDJ18" s="107"/>
      <c r="CDK18" s="107"/>
      <c r="CDL18" s="107"/>
      <c r="CDM18" s="107"/>
      <c r="CDN18" s="107"/>
      <c r="CDO18" s="107"/>
      <c r="CDP18" s="107"/>
      <c r="CDQ18" s="107"/>
      <c r="CDR18" s="107"/>
      <c r="CDS18" s="107"/>
      <c r="CDT18" s="107"/>
      <c r="CDU18" s="107"/>
      <c r="CDV18" s="107"/>
      <c r="CDW18" s="107"/>
      <c r="CDX18" s="107"/>
      <c r="CDY18" s="107"/>
      <c r="CDZ18" s="107"/>
      <c r="CEA18" s="107"/>
      <c r="CEB18" s="107"/>
      <c r="CEC18" s="107"/>
      <c r="CED18" s="107"/>
      <c r="CEE18" s="107"/>
      <c r="CEF18" s="107"/>
      <c r="CEG18" s="107"/>
      <c r="CEH18" s="107"/>
      <c r="CEI18" s="107"/>
      <c r="CEJ18" s="107"/>
      <c r="CEK18" s="107"/>
      <c r="CEL18" s="107"/>
      <c r="CEM18" s="107"/>
      <c r="CEN18" s="107"/>
      <c r="CEO18" s="107"/>
      <c r="CEP18" s="107"/>
      <c r="CEQ18" s="107"/>
      <c r="CER18" s="107"/>
      <c r="CES18" s="107"/>
      <c r="CET18" s="107"/>
      <c r="CEU18" s="107"/>
      <c r="CEV18" s="107"/>
      <c r="CEW18" s="107"/>
      <c r="CEX18" s="107"/>
      <c r="CEY18" s="107"/>
      <c r="CEZ18" s="107"/>
      <c r="CFA18" s="107"/>
      <c r="CFB18" s="107"/>
      <c r="CFC18" s="107"/>
      <c r="CFD18" s="107"/>
      <c r="CFE18" s="107"/>
      <c r="CFF18" s="107"/>
      <c r="CFG18" s="107"/>
      <c r="CFH18" s="107"/>
      <c r="CFI18" s="107"/>
      <c r="CFJ18" s="107"/>
      <c r="CFK18" s="107"/>
      <c r="CFL18" s="107"/>
      <c r="CFM18" s="107"/>
      <c r="CFN18" s="107"/>
      <c r="CFO18" s="107"/>
      <c r="CFP18" s="107"/>
      <c r="CFQ18" s="107"/>
      <c r="CFR18" s="107"/>
      <c r="CFS18" s="107"/>
      <c r="CFT18" s="107"/>
      <c r="CFU18" s="107"/>
      <c r="CFV18" s="107"/>
      <c r="CFW18" s="107"/>
      <c r="CFX18" s="107"/>
      <c r="CFY18" s="107"/>
      <c r="CFZ18" s="107"/>
      <c r="CGA18" s="107"/>
      <c r="CGB18" s="107"/>
      <c r="CGC18" s="107"/>
      <c r="CGD18" s="107"/>
      <c r="CGE18" s="107"/>
      <c r="CGF18" s="107"/>
      <c r="CGG18" s="107"/>
      <c r="CGH18" s="107"/>
      <c r="CGI18" s="107"/>
      <c r="CGJ18" s="107"/>
      <c r="CGK18" s="107"/>
      <c r="CGL18" s="107"/>
      <c r="CGM18" s="107"/>
      <c r="CGN18" s="107"/>
      <c r="CGO18" s="107"/>
      <c r="CGP18" s="107"/>
      <c r="CGQ18" s="107"/>
      <c r="CGR18" s="107"/>
      <c r="CGS18" s="107"/>
      <c r="CGT18" s="107"/>
      <c r="CGU18" s="107"/>
      <c r="CGV18" s="107"/>
      <c r="CGW18" s="107"/>
      <c r="CGX18" s="107"/>
      <c r="CGY18" s="107"/>
      <c r="CGZ18" s="107"/>
      <c r="CHA18" s="107"/>
      <c r="CHB18" s="107"/>
      <c r="CHC18" s="107"/>
      <c r="CHD18" s="107"/>
      <c r="CHE18" s="107"/>
      <c r="CHF18" s="107"/>
      <c r="CHG18" s="107"/>
      <c r="CHH18" s="107"/>
      <c r="CHI18" s="107"/>
      <c r="CHJ18" s="107"/>
      <c r="CHK18" s="107"/>
      <c r="CHL18" s="107"/>
      <c r="CHM18" s="107"/>
      <c r="CHN18" s="107"/>
      <c r="CHO18" s="107"/>
      <c r="CHP18" s="107"/>
      <c r="CHQ18" s="107"/>
      <c r="CHR18" s="107"/>
      <c r="CHS18" s="107"/>
      <c r="CHT18" s="107"/>
      <c r="CHU18" s="107"/>
      <c r="CHV18" s="107"/>
      <c r="CHW18" s="107"/>
      <c r="CHX18" s="107"/>
      <c r="CHY18" s="107"/>
      <c r="CHZ18" s="107"/>
      <c r="CIA18" s="107"/>
      <c r="CIB18" s="107"/>
      <c r="CIC18" s="107"/>
      <c r="CID18" s="107"/>
      <c r="CIE18" s="107"/>
      <c r="CIF18" s="107"/>
      <c r="CIG18" s="107"/>
      <c r="CIH18" s="107"/>
      <c r="CII18" s="107"/>
      <c r="CIJ18" s="107"/>
      <c r="CIK18" s="107"/>
      <c r="CIL18" s="107"/>
      <c r="CIM18" s="107"/>
      <c r="CIN18" s="107"/>
      <c r="CIO18" s="107"/>
      <c r="CIP18" s="107"/>
      <c r="CIQ18" s="107"/>
      <c r="CIR18" s="107"/>
      <c r="CIS18" s="107"/>
      <c r="CIT18" s="107"/>
      <c r="CIU18" s="107"/>
      <c r="CIV18" s="107"/>
      <c r="CIW18" s="107"/>
      <c r="CIX18" s="107"/>
      <c r="CIY18" s="107"/>
      <c r="CIZ18" s="107"/>
      <c r="CJA18" s="107"/>
      <c r="CJB18" s="107"/>
      <c r="CJC18" s="107"/>
      <c r="CJD18" s="107"/>
      <c r="CJE18" s="107"/>
      <c r="CJF18" s="107"/>
      <c r="CJG18" s="107"/>
      <c r="CJH18" s="107"/>
      <c r="CJI18" s="107"/>
      <c r="CJJ18" s="107"/>
      <c r="CJK18" s="107"/>
      <c r="CJL18" s="107"/>
      <c r="CJM18" s="107"/>
      <c r="CJN18" s="107"/>
      <c r="CJO18" s="107"/>
      <c r="CJP18" s="107"/>
      <c r="CJQ18" s="107"/>
      <c r="CJR18" s="107"/>
      <c r="CJS18" s="107"/>
      <c r="CJT18" s="107"/>
      <c r="CJU18" s="107"/>
      <c r="CJV18" s="107"/>
      <c r="CJW18" s="107"/>
      <c r="CJX18" s="107"/>
      <c r="CJY18" s="107"/>
      <c r="CJZ18" s="107"/>
      <c r="CKA18" s="107"/>
      <c r="CKB18" s="107"/>
      <c r="CKC18" s="107"/>
      <c r="CKD18" s="107"/>
      <c r="CKE18" s="107"/>
      <c r="CKF18" s="107"/>
      <c r="CKG18" s="107"/>
      <c r="CKH18" s="107"/>
      <c r="CKI18" s="107"/>
      <c r="CKJ18" s="107"/>
      <c r="CKK18" s="107"/>
      <c r="CKL18" s="107"/>
      <c r="CKM18" s="107"/>
      <c r="CKN18" s="107"/>
      <c r="CKO18" s="107"/>
      <c r="CKP18" s="107"/>
      <c r="CKQ18" s="107"/>
      <c r="CKR18" s="107"/>
      <c r="CKS18" s="107"/>
      <c r="CKT18" s="107"/>
      <c r="CKU18" s="107"/>
      <c r="CKV18" s="107"/>
      <c r="CKW18" s="107"/>
      <c r="CKX18" s="107"/>
      <c r="CKY18" s="107"/>
      <c r="CKZ18" s="107"/>
      <c r="CLA18" s="107"/>
      <c r="CLB18" s="107"/>
      <c r="CLC18" s="107"/>
      <c r="CLD18" s="107"/>
      <c r="CLE18" s="107"/>
      <c r="CLF18" s="107"/>
      <c r="CLG18" s="107"/>
      <c r="CLH18" s="107"/>
      <c r="CLI18" s="107"/>
      <c r="CLJ18" s="107"/>
      <c r="CLK18" s="107"/>
      <c r="CLL18" s="107"/>
      <c r="CLM18" s="107"/>
      <c r="CLN18" s="107"/>
      <c r="CLO18" s="107"/>
      <c r="CLP18" s="107"/>
      <c r="CLQ18" s="107"/>
      <c r="CLR18" s="107"/>
      <c r="CLS18" s="107"/>
      <c r="CLT18" s="107"/>
      <c r="CLU18" s="107"/>
      <c r="CLV18" s="107"/>
      <c r="CLW18" s="107"/>
      <c r="CLX18" s="107"/>
      <c r="CLY18" s="107"/>
      <c r="CLZ18" s="107"/>
      <c r="CMA18" s="107"/>
      <c r="CMB18" s="107"/>
      <c r="CMC18" s="107"/>
      <c r="CMD18" s="107"/>
      <c r="CME18" s="107"/>
      <c r="CMF18" s="107"/>
      <c r="CMG18" s="107"/>
      <c r="CMH18" s="107"/>
      <c r="CMI18" s="107"/>
      <c r="CMJ18" s="107"/>
      <c r="CMK18" s="107"/>
      <c r="CML18" s="107"/>
      <c r="CMM18" s="107"/>
      <c r="CMN18" s="107"/>
      <c r="CMO18" s="107"/>
      <c r="CMP18" s="107"/>
      <c r="CMQ18" s="107"/>
      <c r="CMR18" s="107"/>
      <c r="CMS18" s="107"/>
      <c r="CMT18" s="107"/>
      <c r="CMU18" s="107"/>
      <c r="CMV18" s="107"/>
      <c r="CMW18" s="107"/>
      <c r="CMX18" s="107"/>
      <c r="CMY18" s="107"/>
      <c r="CMZ18" s="107"/>
      <c r="CNA18" s="107"/>
      <c r="CNB18" s="107"/>
      <c r="CNC18" s="107"/>
      <c r="CND18" s="107"/>
      <c r="CNE18" s="107"/>
      <c r="CNF18" s="107"/>
      <c r="CNG18" s="107"/>
      <c r="CNH18" s="107"/>
      <c r="CNI18" s="107"/>
      <c r="CNJ18" s="107"/>
      <c r="CNK18" s="107"/>
      <c r="CNL18" s="107"/>
      <c r="CNM18" s="107"/>
      <c r="CNN18" s="107"/>
      <c r="CNO18" s="107"/>
      <c r="CNP18" s="107"/>
      <c r="CNQ18" s="107"/>
      <c r="CNR18" s="107"/>
      <c r="CNS18" s="107"/>
      <c r="CNT18" s="107"/>
      <c r="CNU18" s="107"/>
      <c r="CNV18" s="107"/>
      <c r="CNW18" s="107"/>
      <c r="CNX18" s="107"/>
      <c r="CNY18" s="107"/>
      <c r="CNZ18" s="107"/>
      <c r="COA18" s="107"/>
      <c r="COB18" s="107"/>
      <c r="COC18" s="107"/>
      <c r="COD18" s="107"/>
      <c r="COE18" s="107"/>
      <c r="COF18" s="107"/>
      <c r="COG18" s="107"/>
      <c r="COH18" s="107"/>
      <c r="COI18" s="107"/>
      <c r="COJ18" s="107"/>
      <c r="COK18" s="107"/>
      <c r="COL18" s="107"/>
      <c r="COM18" s="107"/>
      <c r="CON18" s="107"/>
      <c r="COO18" s="107"/>
      <c r="COP18" s="107"/>
      <c r="COQ18" s="107"/>
      <c r="COR18" s="107"/>
      <c r="COS18" s="107"/>
      <c r="COT18" s="107"/>
      <c r="COU18" s="107"/>
      <c r="COV18" s="107"/>
      <c r="COW18" s="107"/>
      <c r="COX18" s="107"/>
      <c r="COY18" s="107"/>
      <c r="COZ18" s="107"/>
      <c r="CPA18" s="107"/>
      <c r="CPB18" s="107"/>
      <c r="CPC18" s="107"/>
      <c r="CPD18" s="107"/>
      <c r="CPE18" s="107"/>
      <c r="CPF18" s="107"/>
      <c r="CPG18" s="107"/>
      <c r="CPH18" s="107"/>
      <c r="CPI18" s="107"/>
      <c r="CPJ18" s="107"/>
      <c r="CPK18" s="107"/>
      <c r="CPL18" s="107"/>
      <c r="CPM18" s="107"/>
      <c r="CPN18" s="107"/>
      <c r="CPO18" s="107"/>
      <c r="CPP18" s="107"/>
      <c r="CPQ18" s="107"/>
      <c r="CPR18" s="107"/>
      <c r="CPS18" s="107"/>
      <c r="CPT18" s="107"/>
      <c r="CPU18" s="107"/>
      <c r="CPV18" s="107"/>
      <c r="CPW18" s="107"/>
      <c r="CPX18" s="107"/>
      <c r="CPY18" s="107"/>
      <c r="CPZ18" s="107"/>
      <c r="CQA18" s="107"/>
      <c r="CQB18" s="107"/>
      <c r="CQC18" s="107"/>
      <c r="CQD18" s="107"/>
      <c r="CQE18" s="107"/>
      <c r="CQF18" s="107"/>
      <c r="CQG18" s="107"/>
      <c r="CQH18" s="107"/>
      <c r="CQI18" s="107"/>
      <c r="CQJ18" s="107"/>
      <c r="CQK18" s="107"/>
      <c r="CQL18" s="107"/>
      <c r="CQM18" s="107"/>
      <c r="CQN18" s="107"/>
      <c r="CQO18" s="107"/>
      <c r="CQP18" s="107"/>
      <c r="CQQ18" s="107"/>
      <c r="CQR18" s="107"/>
      <c r="CQS18" s="107"/>
      <c r="CQT18" s="107"/>
      <c r="CQU18" s="107"/>
      <c r="CQV18" s="107"/>
      <c r="CQW18" s="107"/>
      <c r="CQX18" s="107"/>
      <c r="CQY18" s="107"/>
      <c r="CQZ18" s="107"/>
      <c r="CRA18" s="107"/>
      <c r="CRB18" s="107"/>
      <c r="CRC18" s="107"/>
      <c r="CRD18" s="107"/>
      <c r="CRE18" s="107"/>
      <c r="CRF18" s="107"/>
      <c r="CRG18" s="107"/>
      <c r="CRH18" s="107"/>
      <c r="CRI18" s="107"/>
      <c r="CRJ18" s="107"/>
      <c r="CRK18" s="107"/>
      <c r="CRL18" s="107"/>
      <c r="CRM18" s="107"/>
      <c r="CRN18" s="107"/>
      <c r="CRO18" s="107"/>
      <c r="CRP18" s="107"/>
      <c r="CRQ18" s="107"/>
      <c r="CRR18" s="107"/>
      <c r="CRS18" s="107"/>
      <c r="CRT18" s="107"/>
      <c r="CRU18" s="107"/>
      <c r="CRV18" s="107"/>
      <c r="CRW18" s="107"/>
      <c r="CRX18" s="107"/>
      <c r="CRY18" s="107"/>
      <c r="CRZ18" s="107"/>
      <c r="CSA18" s="107"/>
      <c r="CSB18" s="107"/>
      <c r="CSC18" s="107"/>
      <c r="CSD18" s="107"/>
      <c r="CSE18" s="107"/>
      <c r="CSF18" s="107"/>
      <c r="CSG18" s="107"/>
      <c r="CSH18" s="107"/>
      <c r="CSI18" s="107"/>
      <c r="CSJ18" s="107"/>
      <c r="CSK18" s="107"/>
      <c r="CSL18" s="107"/>
      <c r="CSM18" s="107"/>
      <c r="CSN18" s="107"/>
      <c r="CSO18" s="107"/>
      <c r="CSP18" s="107"/>
      <c r="CSQ18" s="107"/>
      <c r="CSR18" s="107"/>
      <c r="CSS18" s="107"/>
      <c r="CST18" s="107"/>
      <c r="CSU18" s="107"/>
      <c r="CSV18" s="107"/>
      <c r="CSW18" s="107"/>
      <c r="CSX18" s="107"/>
      <c r="CSY18" s="107"/>
      <c r="CSZ18" s="107"/>
      <c r="CTA18" s="107"/>
      <c r="CTB18" s="107"/>
      <c r="CTC18" s="107"/>
      <c r="CTD18" s="107"/>
      <c r="CTE18" s="107"/>
      <c r="CTF18" s="107"/>
      <c r="CTG18" s="107"/>
      <c r="CTH18" s="107"/>
      <c r="CTI18" s="107"/>
      <c r="CTJ18" s="107"/>
      <c r="CTK18" s="107"/>
      <c r="CTL18" s="107"/>
      <c r="CTM18" s="107"/>
      <c r="CTN18" s="107"/>
      <c r="CTO18" s="107"/>
      <c r="CTP18" s="107"/>
      <c r="CTQ18" s="107"/>
      <c r="CTR18" s="107"/>
      <c r="CTS18" s="107"/>
      <c r="CTT18" s="107"/>
      <c r="CTU18" s="107"/>
      <c r="CTV18" s="107"/>
      <c r="CTW18" s="107"/>
      <c r="CTX18" s="107"/>
      <c r="CTY18" s="107"/>
      <c r="CTZ18" s="107"/>
      <c r="CUA18" s="107"/>
      <c r="CUB18" s="107"/>
      <c r="CUC18" s="107"/>
      <c r="CUD18" s="107"/>
      <c r="CUE18" s="107"/>
      <c r="CUF18" s="107"/>
      <c r="CUG18" s="107"/>
      <c r="CUH18" s="107"/>
      <c r="CUI18" s="107"/>
      <c r="CUJ18" s="107"/>
      <c r="CUK18" s="107"/>
      <c r="CUL18" s="107"/>
      <c r="CUM18" s="107"/>
      <c r="CUN18" s="107"/>
      <c r="CUO18" s="107"/>
      <c r="CUP18" s="107"/>
      <c r="CUQ18" s="107"/>
      <c r="CUR18" s="107"/>
      <c r="CUS18" s="107"/>
      <c r="CUT18" s="107"/>
      <c r="CUU18" s="107"/>
      <c r="CUV18" s="107"/>
      <c r="CUW18" s="107"/>
      <c r="CUX18" s="107"/>
      <c r="CUY18" s="107"/>
      <c r="CUZ18" s="107"/>
      <c r="CVA18" s="107"/>
      <c r="CVB18" s="107"/>
      <c r="CVC18" s="107"/>
      <c r="CVD18" s="107"/>
      <c r="CVE18" s="107"/>
      <c r="CVF18" s="107"/>
      <c r="CVG18" s="107"/>
      <c r="CVH18" s="107"/>
      <c r="CVI18" s="107"/>
      <c r="CVJ18" s="107"/>
      <c r="CVK18" s="107"/>
      <c r="CVL18" s="107"/>
      <c r="CVM18" s="107"/>
      <c r="CVN18" s="107"/>
      <c r="CVO18" s="107"/>
      <c r="CVP18" s="107"/>
      <c r="CVQ18" s="107"/>
      <c r="CVR18" s="107"/>
      <c r="CVS18" s="107"/>
      <c r="CVT18" s="107"/>
      <c r="CVU18" s="107"/>
      <c r="CVV18" s="107"/>
      <c r="CVW18" s="107"/>
      <c r="CVX18" s="107"/>
      <c r="CVY18" s="107"/>
      <c r="CVZ18" s="107"/>
      <c r="CWA18" s="107"/>
      <c r="CWB18" s="107"/>
      <c r="CWC18" s="107"/>
      <c r="CWD18" s="107"/>
      <c r="CWE18" s="107"/>
      <c r="CWF18" s="107"/>
      <c r="CWG18" s="107"/>
      <c r="CWH18" s="107"/>
      <c r="CWI18" s="107"/>
      <c r="CWJ18" s="107"/>
      <c r="CWK18" s="107"/>
      <c r="CWL18" s="107"/>
      <c r="CWM18" s="107"/>
      <c r="CWN18" s="107"/>
      <c r="CWO18" s="107"/>
      <c r="CWP18" s="107"/>
      <c r="CWQ18" s="107"/>
      <c r="CWR18" s="107"/>
      <c r="CWS18" s="107"/>
      <c r="CWT18" s="107"/>
      <c r="CWU18" s="107"/>
      <c r="CWV18" s="107"/>
      <c r="CWW18" s="107"/>
      <c r="CWX18" s="107"/>
      <c r="CWY18" s="107"/>
      <c r="CWZ18" s="107"/>
      <c r="CXA18" s="107"/>
      <c r="CXB18" s="107"/>
      <c r="CXC18" s="107"/>
      <c r="CXD18" s="107"/>
      <c r="CXE18" s="107"/>
      <c r="CXF18" s="107"/>
      <c r="CXG18" s="107"/>
      <c r="CXH18" s="107"/>
      <c r="CXI18" s="107"/>
      <c r="CXJ18" s="107"/>
      <c r="CXK18" s="107"/>
      <c r="CXL18" s="107"/>
      <c r="CXM18" s="107"/>
      <c r="CXN18" s="107"/>
      <c r="CXO18" s="107"/>
      <c r="CXP18" s="107"/>
      <c r="CXQ18" s="107"/>
      <c r="CXR18" s="107"/>
      <c r="CXS18" s="107"/>
      <c r="CXT18" s="107"/>
      <c r="CXU18" s="107"/>
      <c r="CXV18" s="107"/>
      <c r="CXW18" s="107"/>
      <c r="CXX18" s="107"/>
      <c r="CXY18" s="107"/>
      <c r="CXZ18" s="107"/>
      <c r="CYA18" s="107"/>
      <c r="CYB18" s="107"/>
      <c r="CYC18" s="107"/>
      <c r="CYD18" s="107"/>
      <c r="CYE18" s="107"/>
      <c r="CYF18" s="107"/>
      <c r="CYG18" s="107"/>
      <c r="CYH18" s="107"/>
      <c r="CYI18" s="107"/>
      <c r="CYJ18" s="107"/>
      <c r="CYK18" s="107"/>
      <c r="CYL18" s="107"/>
      <c r="CYM18" s="107"/>
      <c r="CYN18" s="107"/>
      <c r="CYO18" s="107"/>
      <c r="CYP18" s="107"/>
      <c r="CYQ18" s="107"/>
      <c r="CYR18" s="107"/>
      <c r="CYS18" s="107"/>
      <c r="CYT18" s="107"/>
      <c r="CYU18" s="107"/>
      <c r="CYV18" s="107"/>
      <c r="CYW18" s="107"/>
      <c r="CYX18" s="107"/>
      <c r="CYY18" s="107"/>
      <c r="CYZ18" s="107"/>
      <c r="CZA18" s="107"/>
      <c r="CZB18" s="107"/>
      <c r="CZC18" s="107"/>
      <c r="CZD18" s="107"/>
      <c r="CZE18" s="107"/>
      <c r="CZF18" s="107"/>
      <c r="CZG18" s="107"/>
      <c r="CZH18" s="107"/>
      <c r="CZI18" s="107"/>
      <c r="CZJ18" s="107"/>
      <c r="CZK18" s="107"/>
      <c r="CZL18" s="107"/>
      <c r="CZM18" s="107"/>
      <c r="CZN18" s="107"/>
      <c r="CZO18" s="107"/>
      <c r="CZP18" s="107"/>
      <c r="CZQ18" s="107"/>
      <c r="CZR18" s="107"/>
      <c r="CZS18" s="107"/>
      <c r="CZT18" s="107"/>
      <c r="CZU18" s="107"/>
      <c r="CZV18" s="107"/>
      <c r="CZW18" s="107"/>
      <c r="CZX18" s="107"/>
      <c r="CZY18" s="107"/>
      <c r="CZZ18" s="107"/>
      <c r="DAA18" s="107"/>
      <c r="DAB18" s="107"/>
      <c r="DAC18" s="107"/>
      <c r="DAD18" s="107"/>
      <c r="DAE18" s="107"/>
      <c r="DAF18" s="107"/>
      <c r="DAG18" s="107"/>
      <c r="DAH18" s="107"/>
      <c r="DAI18" s="107"/>
      <c r="DAJ18" s="107"/>
      <c r="DAK18" s="107"/>
      <c r="DAL18" s="107"/>
      <c r="DAM18" s="107"/>
      <c r="DAN18" s="107"/>
      <c r="DAO18" s="107"/>
      <c r="DAP18" s="107"/>
      <c r="DAQ18" s="107"/>
      <c r="DAR18" s="107"/>
      <c r="DAS18" s="107"/>
      <c r="DAT18" s="107"/>
      <c r="DAU18" s="107"/>
      <c r="DAV18" s="107"/>
      <c r="DAW18" s="107"/>
      <c r="DAX18" s="107"/>
      <c r="DAY18" s="107"/>
      <c r="DAZ18" s="107"/>
      <c r="DBA18" s="107"/>
      <c r="DBB18" s="107"/>
      <c r="DBC18" s="107"/>
      <c r="DBD18" s="107"/>
      <c r="DBE18" s="107"/>
      <c r="DBF18" s="107"/>
      <c r="DBG18" s="107"/>
      <c r="DBH18" s="107"/>
      <c r="DBI18" s="107"/>
      <c r="DBJ18" s="107"/>
      <c r="DBK18" s="107"/>
      <c r="DBL18" s="107"/>
      <c r="DBM18" s="107"/>
      <c r="DBN18" s="107"/>
      <c r="DBO18" s="107"/>
      <c r="DBP18" s="107"/>
      <c r="DBQ18" s="107"/>
      <c r="DBR18" s="107"/>
      <c r="DBS18" s="107"/>
      <c r="DBT18" s="107"/>
      <c r="DBU18" s="107"/>
      <c r="DBV18" s="107"/>
      <c r="DBW18" s="107"/>
      <c r="DBX18" s="107"/>
      <c r="DBY18" s="107"/>
      <c r="DBZ18" s="107"/>
      <c r="DCA18" s="107"/>
      <c r="DCB18" s="107"/>
      <c r="DCC18" s="107"/>
      <c r="DCD18" s="107"/>
      <c r="DCE18" s="107"/>
      <c r="DCF18" s="107"/>
      <c r="DCG18" s="107"/>
      <c r="DCH18" s="107"/>
      <c r="DCI18" s="107"/>
      <c r="DCJ18" s="107"/>
      <c r="DCK18" s="107"/>
      <c r="DCL18" s="107"/>
      <c r="DCM18" s="107"/>
      <c r="DCN18" s="107"/>
      <c r="DCO18" s="107"/>
      <c r="DCP18" s="107"/>
      <c r="DCQ18" s="107"/>
      <c r="DCR18" s="107"/>
      <c r="DCS18" s="107"/>
      <c r="DCT18" s="107"/>
      <c r="DCU18" s="107"/>
      <c r="DCV18" s="107"/>
      <c r="DCW18" s="107"/>
      <c r="DCX18" s="107"/>
      <c r="DCY18" s="107"/>
      <c r="DCZ18" s="107"/>
      <c r="DDA18" s="107"/>
      <c r="DDB18" s="107"/>
      <c r="DDC18" s="107"/>
      <c r="DDD18" s="107"/>
      <c r="DDE18" s="107"/>
      <c r="DDF18" s="107"/>
      <c r="DDG18" s="107"/>
      <c r="DDH18" s="107"/>
      <c r="DDI18" s="107"/>
      <c r="DDJ18" s="107"/>
      <c r="DDK18" s="107"/>
      <c r="DDL18" s="107"/>
      <c r="DDM18" s="107"/>
      <c r="DDN18" s="107"/>
      <c r="DDO18" s="107"/>
      <c r="DDP18" s="107"/>
      <c r="DDQ18" s="107"/>
      <c r="DDR18" s="107"/>
      <c r="DDS18" s="107"/>
      <c r="DDT18" s="107"/>
      <c r="DDU18" s="107"/>
      <c r="DDV18" s="107"/>
      <c r="DDW18" s="107"/>
      <c r="DDX18" s="107"/>
      <c r="DDY18" s="107"/>
      <c r="DDZ18" s="107"/>
      <c r="DEA18" s="107"/>
      <c r="DEB18" s="107"/>
      <c r="DEC18" s="107"/>
      <c r="DED18" s="107"/>
      <c r="DEE18" s="107"/>
      <c r="DEF18" s="107"/>
      <c r="DEG18" s="107"/>
      <c r="DEH18" s="107"/>
      <c r="DEI18" s="107"/>
      <c r="DEJ18" s="107"/>
      <c r="DEK18" s="107"/>
      <c r="DEL18" s="107"/>
      <c r="DEM18" s="107"/>
      <c r="DEN18" s="107"/>
      <c r="DEO18" s="107"/>
      <c r="DEP18" s="107"/>
      <c r="DEQ18" s="107"/>
      <c r="DER18" s="107"/>
      <c r="DES18" s="107"/>
      <c r="DET18" s="107"/>
      <c r="DEU18" s="107"/>
      <c r="DEV18" s="107"/>
      <c r="DEW18" s="107"/>
      <c r="DEX18" s="107"/>
      <c r="DEY18" s="107"/>
      <c r="DEZ18" s="107"/>
      <c r="DFA18" s="107"/>
      <c r="DFB18" s="107"/>
      <c r="DFC18" s="107"/>
      <c r="DFD18" s="107"/>
      <c r="DFE18" s="107"/>
      <c r="DFF18" s="107"/>
      <c r="DFG18" s="107"/>
      <c r="DFH18" s="107"/>
      <c r="DFI18" s="107"/>
      <c r="DFJ18" s="107"/>
      <c r="DFK18" s="107"/>
      <c r="DFL18" s="107"/>
      <c r="DFM18" s="107"/>
      <c r="DFN18" s="107"/>
      <c r="DFO18" s="107"/>
      <c r="DFP18" s="107"/>
      <c r="DFQ18" s="107"/>
      <c r="DFR18" s="107"/>
      <c r="DFS18" s="107"/>
      <c r="DFT18" s="107"/>
      <c r="DFU18" s="107"/>
      <c r="DFV18" s="107"/>
      <c r="DFW18" s="107"/>
      <c r="DFX18" s="107"/>
      <c r="DFY18" s="107"/>
      <c r="DFZ18" s="107"/>
      <c r="DGA18" s="107"/>
      <c r="DGB18" s="107"/>
      <c r="DGC18" s="107"/>
      <c r="DGD18" s="107"/>
      <c r="DGE18" s="107"/>
      <c r="DGF18" s="107"/>
      <c r="DGG18" s="107"/>
      <c r="DGH18" s="107"/>
      <c r="DGI18" s="107"/>
      <c r="DGJ18" s="107"/>
      <c r="DGK18" s="107"/>
      <c r="DGL18" s="107"/>
      <c r="DGM18" s="107"/>
      <c r="DGN18" s="107"/>
      <c r="DGO18" s="107"/>
      <c r="DGP18" s="107"/>
      <c r="DGQ18" s="107"/>
      <c r="DGR18" s="107"/>
      <c r="DGS18" s="107"/>
      <c r="DGT18" s="107"/>
      <c r="DGU18" s="107"/>
      <c r="DGV18" s="107"/>
      <c r="DGW18" s="107"/>
      <c r="DGX18" s="107"/>
      <c r="DGY18" s="107"/>
      <c r="DGZ18" s="107"/>
      <c r="DHA18" s="107"/>
      <c r="DHB18" s="107"/>
      <c r="DHC18" s="107"/>
      <c r="DHD18" s="107"/>
      <c r="DHE18" s="107"/>
      <c r="DHF18" s="107"/>
      <c r="DHG18" s="107"/>
      <c r="DHH18" s="107"/>
      <c r="DHI18" s="107"/>
      <c r="DHJ18" s="107"/>
      <c r="DHK18" s="107"/>
      <c r="DHL18" s="107"/>
      <c r="DHM18" s="107"/>
      <c r="DHN18" s="107"/>
      <c r="DHO18" s="107"/>
      <c r="DHP18" s="107"/>
      <c r="DHQ18" s="107"/>
      <c r="DHR18" s="107"/>
      <c r="DHS18" s="107"/>
      <c r="DHT18" s="107"/>
      <c r="DHU18" s="107"/>
      <c r="DHV18" s="107"/>
      <c r="DHW18" s="107"/>
      <c r="DHX18" s="107"/>
      <c r="DHY18" s="107"/>
      <c r="DHZ18" s="107"/>
      <c r="DIA18" s="107"/>
      <c r="DIB18" s="107"/>
      <c r="DIC18" s="107"/>
      <c r="DID18" s="107"/>
      <c r="DIE18" s="107"/>
      <c r="DIF18" s="107"/>
      <c r="DIG18" s="107"/>
      <c r="DIH18" s="107"/>
      <c r="DII18" s="107"/>
      <c r="DIJ18" s="107"/>
      <c r="DIK18" s="107"/>
      <c r="DIL18" s="107"/>
      <c r="DIM18" s="107"/>
      <c r="DIN18" s="107"/>
      <c r="DIO18" s="107"/>
      <c r="DIP18" s="107"/>
      <c r="DIQ18" s="107"/>
      <c r="DIR18" s="107"/>
      <c r="DIS18" s="107"/>
      <c r="DIT18" s="107"/>
      <c r="DIU18" s="107"/>
      <c r="DIV18" s="107"/>
      <c r="DIW18" s="107"/>
      <c r="DIX18" s="107"/>
      <c r="DIY18" s="107"/>
      <c r="DIZ18" s="107"/>
      <c r="DJA18" s="107"/>
      <c r="DJB18" s="107"/>
      <c r="DJC18" s="107"/>
      <c r="DJD18" s="107"/>
      <c r="DJE18" s="107"/>
      <c r="DJF18" s="107"/>
      <c r="DJG18" s="107"/>
      <c r="DJH18" s="107"/>
      <c r="DJI18" s="107"/>
      <c r="DJJ18" s="107"/>
      <c r="DJK18" s="107"/>
      <c r="DJL18" s="107"/>
      <c r="DJM18" s="107"/>
      <c r="DJN18" s="107"/>
      <c r="DJO18" s="107"/>
      <c r="DJP18" s="107"/>
      <c r="DJQ18" s="107"/>
      <c r="DJR18" s="107"/>
      <c r="DJS18" s="107"/>
      <c r="DJT18" s="107"/>
      <c r="DJU18" s="107"/>
      <c r="DJV18" s="107"/>
      <c r="DJW18" s="107"/>
      <c r="DJX18" s="107"/>
      <c r="DJY18" s="107"/>
      <c r="DJZ18" s="107"/>
      <c r="DKA18" s="107"/>
      <c r="DKB18" s="107"/>
      <c r="DKC18" s="107"/>
      <c r="DKD18" s="107"/>
      <c r="DKE18" s="107"/>
      <c r="DKF18" s="107"/>
      <c r="DKG18" s="107"/>
      <c r="DKH18" s="107"/>
      <c r="DKI18" s="107"/>
      <c r="DKJ18" s="107"/>
      <c r="DKK18" s="107"/>
      <c r="DKL18" s="107"/>
      <c r="DKM18" s="107"/>
      <c r="DKN18" s="107"/>
      <c r="DKO18" s="107"/>
      <c r="DKP18" s="107"/>
      <c r="DKQ18" s="107"/>
      <c r="DKR18" s="107"/>
      <c r="DKS18" s="107"/>
      <c r="DKT18" s="107"/>
      <c r="DKU18" s="107"/>
      <c r="DKV18" s="107"/>
      <c r="DKW18" s="107"/>
      <c r="DKX18" s="107"/>
      <c r="DKY18" s="107"/>
      <c r="DKZ18" s="107"/>
      <c r="DLA18" s="107"/>
      <c r="DLB18" s="107"/>
      <c r="DLC18" s="107"/>
      <c r="DLD18" s="107"/>
      <c r="DLE18" s="107"/>
      <c r="DLF18" s="107"/>
      <c r="DLG18" s="107"/>
      <c r="DLH18" s="107"/>
      <c r="DLI18" s="107"/>
      <c r="DLJ18" s="107"/>
      <c r="DLK18" s="107"/>
      <c r="DLL18" s="107"/>
      <c r="DLM18" s="107"/>
      <c r="DLN18" s="107"/>
      <c r="DLO18" s="107"/>
      <c r="DLP18" s="107"/>
      <c r="DLQ18" s="107"/>
      <c r="DLR18" s="107"/>
      <c r="DLS18" s="107"/>
      <c r="DLT18" s="107"/>
      <c r="DLU18" s="107"/>
      <c r="DLV18" s="107"/>
      <c r="DLW18" s="107"/>
      <c r="DLX18" s="107"/>
      <c r="DLY18" s="107"/>
      <c r="DLZ18" s="107"/>
      <c r="DMA18" s="107"/>
      <c r="DMB18" s="107"/>
      <c r="DMC18" s="107"/>
      <c r="DMD18" s="107"/>
      <c r="DME18" s="107"/>
      <c r="DMF18" s="107"/>
      <c r="DMG18" s="107"/>
      <c r="DMH18" s="107"/>
      <c r="DMI18" s="107"/>
      <c r="DMJ18" s="107"/>
      <c r="DMK18" s="107"/>
      <c r="DML18" s="107"/>
      <c r="DMM18" s="107"/>
      <c r="DMN18" s="107"/>
      <c r="DMO18" s="107"/>
      <c r="DMP18" s="107"/>
      <c r="DMQ18" s="107"/>
      <c r="DMR18" s="107"/>
      <c r="DMS18" s="107"/>
      <c r="DMT18" s="107"/>
      <c r="DMU18" s="107"/>
      <c r="DMV18" s="107"/>
      <c r="DMW18" s="107"/>
      <c r="DMX18" s="107"/>
      <c r="DMY18" s="107"/>
      <c r="DMZ18" s="107"/>
      <c r="DNA18" s="107"/>
      <c r="DNB18" s="107"/>
      <c r="DNC18" s="107"/>
      <c r="DND18" s="107"/>
      <c r="DNE18" s="107"/>
      <c r="DNF18" s="107"/>
      <c r="DNG18" s="107"/>
      <c r="DNH18" s="107"/>
      <c r="DNI18" s="107"/>
      <c r="DNJ18" s="107"/>
      <c r="DNK18" s="107"/>
      <c r="DNL18" s="107"/>
      <c r="DNM18" s="107"/>
      <c r="DNN18" s="107"/>
      <c r="DNO18" s="107"/>
      <c r="DNP18" s="107"/>
      <c r="DNQ18" s="107"/>
      <c r="DNR18" s="107"/>
      <c r="DNS18" s="107"/>
      <c r="DNT18" s="107"/>
      <c r="DNU18" s="107"/>
      <c r="DNV18" s="107"/>
      <c r="DNW18" s="107"/>
      <c r="DNX18" s="107"/>
      <c r="DNY18" s="107"/>
      <c r="DNZ18" s="107"/>
      <c r="DOA18" s="107"/>
      <c r="DOB18" s="107"/>
      <c r="DOC18" s="107"/>
      <c r="DOD18" s="107"/>
      <c r="DOE18" s="107"/>
      <c r="DOF18" s="107"/>
      <c r="DOG18" s="107"/>
      <c r="DOH18" s="107"/>
      <c r="DOI18" s="107"/>
      <c r="DOJ18" s="107"/>
      <c r="DOK18" s="107"/>
      <c r="DOL18" s="107"/>
      <c r="DOM18" s="107"/>
      <c r="DON18" s="107"/>
      <c r="DOO18" s="107"/>
      <c r="DOP18" s="107"/>
      <c r="DOQ18" s="107"/>
      <c r="DOR18" s="107"/>
      <c r="DOS18" s="107"/>
      <c r="DOT18" s="107"/>
      <c r="DOU18" s="107"/>
      <c r="DOV18" s="107"/>
      <c r="DOW18" s="107"/>
      <c r="DOX18" s="107"/>
      <c r="DOY18" s="107"/>
      <c r="DOZ18" s="107"/>
      <c r="DPA18" s="107"/>
      <c r="DPB18" s="107"/>
      <c r="DPC18" s="107"/>
      <c r="DPD18" s="107"/>
      <c r="DPE18" s="107"/>
      <c r="DPF18" s="107"/>
      <c r="DPG18" s="107"/>
      <c r="DPH18" s="107"/>
      <c r="DPI18" s="107"/>
      <c r="DPJ18" s="107"/>
      <c r="DPK18" s="107"/>
      <c r="DPL18" s="107"/>
      <c r="DPM18" s="107"/>
      <c r="DPN18" s="107"/>
      <c r="DPO18" s="107"/>
      <c r="DPP18" s="107"/>
      <c r="DPQ18" s="107"/>
      <c r="DPR18" s="107"/>
      <c r="DPS18" s="107"/>
      <c r="DPT18" s="107"/>
      <c r="DPU18" s="107"/>
      <c r="DPV18" s="107"/>
      <c r="DPW18" s="107"/>
      <c r="DPX18" s="107"/>
      <c r="DPY18" s="107"/>
      <c r="DPZ18" s="107"/>
      <c r="DQA18" s="107"/>
      <c r="DQB18" s="107"/>
      <c r="DQC18" s="107"/>
      <c r="DQD18" s="107"/>
      <c r="DQE18" s="107"/>
      <c r="DQF18" s="107"/>
      <c r="DQG18" s="107"/>
      <c r="DQH18" s="107"/>
      <c r="DQI18" s="107"/>
      <c r="DQJ18" s="107"/>
      <c r="DQK18" s="107"/>
      <c r="DQL18" s="107"/>
      <c r="DQM18" s="107"/>
      <c r="DQN18" s="107"/>
      <c r="DQO18" s="107"/>
      <c r="DQP18" s="107"/>
      <c r="DQQ18" s="107"/>
      <c r="DQR18" s="107"/>
      <c r="DQS18" s="107"/>
      <c r="DQT18" s="107"/>
      <c r="DQU18" s="107"/>
      <c r="DQV18" s="107"/>
      <c r="DQW18" s="107"/>
      <c r="DQX18" s="107"/>
      <c r="DQY18" s="107"/>
      <c r="DQZ18" s="107"/>
      <c r="DRA18" s="107"/>
      <c r="DRB18" s="107"/>
      <c r="DRC18" s="107"/>
      <c r="DRD18" s="107"/>
      <c r="DRE18" s="107"/>
      <c r="DRF18" s="107"/>
      <c r="DRG18" s="107"/>
      <c r="DRH18" s="107"/>
      <c r="DRI18" s="107"/>
      <c r="DRJ18" s="107"/>
      <c r="DRK18" s="107"/>
      <c r="DRL18" s="107"/>
      <c r="DRM18" s="107"/>
      <c r="DRN18" s="107"/>
      <c r="DRO18" s="107"/>
      <c r="DRP18" s="107"/>
      <c r="DRQ18" s="107"/>
      <c r="DRR18" s="107"/>
      <c r="DRS18" s="107"/>
      <c r="DRT18" s="107"/>
      <c r="DRU18" s="107"/>
      <c r="DRV18" s="107"/>
      <c r="DRW18" s="107"/>
      <c r="DRX18" s="107"/>
      <c r="DRY18" s="107"/>
      <c r="DRZ18" s="107"/>
      <c r="DSA18" s="107"/>
      <c r="DSB18" s="107"/>
      <c r="DSC18" s="107"/>
      <c r="DSD18" s="107"/>
      <c r="DSE18" s="107"/>
      <c r="DSF18" s="107"/>
      <c r="DSG18" s="107"/>
      <c r="DSH18" s="107"/>
      <c r="DSI18" s="107"/>
      <c r="DSJ18" s="107"/>
      <c r="DSK18" s="107"/>
      <c r="DSL18" s="107"/>
      <c r="DSM18" s="107"/>
      <c r="DSN18" s="107"/>
      <c r="DSO18" s="107"/>
      <c r="DSP18" s="107"/>
      <c r="DSQ18" s="107"/>
      <c r="DSR18" s="107"/>
      <c r="DSS18" s="107"/>
      <c r="DST18" s="107"/>
      <c r="DSU18" s="107"/>
      <c r="DSV18" s="107"/>
      <c r="DSW18" s="107"/>
      <c r="DSX18" s="107"/>
      <c r="DSY18" s="107"/>
      <c r="DSZ18" s="107"/>
      <c r="DTA18" s="107"/>
      <c r="DTB18" s="107"/>
      <c r="DTC18" s="107"/>
      <c r="DTD18" s="107"/>
      <c r="DTE18" s="107"/>
      <c r="DTF18" s="107"/>
      <c r="DTG18" s="107"/>
      <c r="DTH18" s="107"/>
      <c r="DTI18" s="107"/>
      <c r="DTJ18" s="107"/>
      <c r="DTK18" s="107"/>
      <c r="DTL18" s="107"/>
      <c r="DTM18" s="107"/>
      <c r="DTN18" s="107"/>
      <c r="DTO18" s="107"/>
      <c r="DTP18" s="107"/>
      <c r="DTQ18" s="107"/>
      <c r="DTR18" s="107"/>
      <c r="DTS18" s="107"/>
      <c r="DTT18" s="107"/>
      <c r="DTU18" s="107"/>
      <c r="DTV18" s="107"/>
      <c r="DTW18" s="107"/>
      <c r="DTX18" s="107"/>
      <c r="DTY18" s="107"/>
      <c r="DTZ18" s="107"/>
      <c r="DUA18" s="107"/>
      <c r="DUB18" s="107"/>
      <c r="DUC18" s="107"/>
      <c r="DUD18" s="107"/>
      <c r="DUE18" s="107"/>
      <c r="DUF18" s="107"/>
      <c r="DUG18" s="107"/>
      <c r="DUH18" s="107"/>
      <c r="DUI18" s="107"/>
      <c r="DUJ18" s="107"/>
      <c r="DUK18" s="107"/>
      <c r="DUL18" s="107"/>
      <c r="DUM18" s="107"/>
      <c r="DUN18" s="107"/>
      <c r="DUO18" s="107"/>
      <c r="DUP18" s="107"/>
      <c r="DUQ18" s="107"/>
      <c r="DUR18" s="107"/>
      <c r="DUS18" s="107"/>
      <c r="DUT18" s="107"/>
      <c r="DUU18" s="107"/>
      <c r="DUV18" s="107"/>
      <c r="DUW18" s="107"/>
      <c r="DUX18" s="107"/>
      <c r="DUY18" s="107"/>
      <c r="DUZ18" s="107"/>
      <c r="DVA18" s="107"/>
      <c r="DVB18" s="107"/>
      <c r="DVC18" s="107"/>
      <c r="DVD18" s="107"/>
      <c r="DVE18" s="107"/>
      <c r="DVF18" s="107"/>
      <c r="DVG18" s="107"/>
      <c r="DVH18" s="107"/>
      <c r="DVI18" s="107"/>
      <c r="DVJ18" s="107"/>
      <c r="DVK18" s="107"/>
      <c r="DVL18" s="107"/>
      <c r="DVM18" s="107"/>
      <c r="DVN18" s="107"/>
      <c r="DVO18" s="107"/>
      <c r="DVP18" s="107"/>
      <c r="DVQ18" s="107"/>
      <c r="DVR18" s="107"/>
      <c r="DVS18" s="107"/>
      <c r="DVT18" s="107"/>
      <c r="DVU18" s="107"/>
      <c r="DVV18" s="107"/>
      <c r="DVW18" s="107"/>
      <c r="DVX18" s="107"/>
      <c r="DVY18" s="107"/>
      <c r="DVZ18" s="107"/>
      <c r="DWA18" s="107"/>
      <c r="DWB18" s="107"/>
      <c r="DWC18" s="107"/>
      <c r="DWD18" s="107"/>
      <c r="DWE18" s="107"/>
      <c r="DWF18" s="107"/>
      <c r="DWG18" s="107"/>
      <c r="DWH18" s="107"/>
      <c r="DWI18" s="107"/>
      <c r="DWJ18" s="107"/>
      <c r="DWK18" s="107"/>
      <c r="DWL18" s="107"/>
      <c r="DWM18" s="107"/>
      <c r="DWN18" s="107"/>
      <c r="DWO18" s="107"/>
      <c r="DWP18" s="107"/>
      <c r="DWQ18" s="107"/>
      <c r="DWR18" s="107"/>
      <c r="DWS18" s="107"/>
      <c r="DWT18" s="107"/>
      <c r="DWU18" s="107"/>
      <c r="DWV18" s="107"/>
      <c r="DWW18" s="107"/>
      <c r="DWX18" s="107"/>
      <c r="DWY18" s="107"/>
      <c r="DWZ18" s="107"/>
      <c r="DXA18" s="107"/>
      <c r="DXB18" s="107"/>
      <c r="DXC18" s="107"/>
      <c r="DXD18" s="107"/>
      <c r="DXE18" s="107"/>
      <c r="DXF18" s="107"/>
      <c r="DXG18" s="107"/>
      <c r="DXH18" s="107"/>
      <c r="DXI18" s="107"/>
      <c r="DXJ18" s="107"/>
      <c r="DXK18" s="107"/>
      <c r="DXL18" s="107"/>
      <c r="DXM18" s="107"/>
      <c r="DXN18" s="107"/>
      <c r="DXO18" s="107"/>
      <c r="DXP18" s="107"/>
      <c r="DXQ18" s="107"/>
      <c r="DXR18" s="107"/>
      <c r="DXS18" s="107"/>
      <c r="DXT18" s="107"/>
      <c r="DXU18" s="107"/>
      <c r="DXV18" s="107"/>
      <c r="DXW18" s="107"/>
      <c r="DXX18" s="107"/>
      <c r="DXY18" s="107"/>
      <c r="DXZ18" s="107"/>
      <c r="DYA18" s="107"/>
      <c r="DYB18" s="107"/>
      <c r="DYC18" s="107"/>
      <c r="DYD18" s="107"/>
      <c r="DYE18" s="107"/>
      <c r="DYF18" s="107"/>
      <c r="DYG18" s="107"/>
      <c r="DYH18" s="107"/>
      <c r="DYI18" s="107"/>
      <c r="DYJ18" s="107"/>
      <c r="DYK18" s="107"/>
      <c r="DYL18" s="107"/>
      <c r="DYM18" s="107"/>
      <c r="DYN18" s="107"/>
      <c r="DYO18" s="107"/>
      <c r="DYP18" s="107"/>
      <c r="DYQ18" s="107"/>
      <c r="DYR18" s="107"/>
      <c r="DYS18" s="107"/>
      <c r="DYT18" s="107"/>
      <c r="DYU18" s="107"/>
      <c r="DYV18" s="107"/>
      <c r="DYW18" s="107"/>
      <c r="DYX18" s="107"/>
      <c r="DYY18" s="107"/>
      <c r="DYZ18" s="107"/>
      <c r="DZA18" s="107"/>
      <c r="DZB18" s="107"/>
      <c r="DZC18" s="107"/>
      <c r="DZD18" s="107"/>
      <c r="DZE18" s="107"/>
      <c r="DZF18" s="107"/>
      <c r="DZG18" s="107"/>
      <c r="DZH18" s="107"/>
      <c r="DZI18" s="107"/>
      <c r="DZJ18" s="107"/>
      <c r="DZK18" s="107"/>
      <c r="DZL18" s="107"/>
      <c r="DZM18" s="107"/>
      <c r="DZN18" s="107"/>
      <c r="DZO18" s="107"/>
      <c r="DZP18" s="107"/>
      <c r="DZQ18" s="107"/>
      <c r="DZR18" s="107"/>
      <c r="DZS18" s="107"/>
      <c r="DZT18" s="107"/>
      <c r="DZU18" s="107"/>
      <c r="DZV18" s="107"/>
      <c r="DZW18" s="107"/>
      <c r="DZX18" s="107"/>
      <c r="DZY18" s="107"/>
      <c r="DZZ18" s="107"/>
      <c r="EAA18" s="107"/>
      <c r="EAB18" s="107"/>
      <c r="EAC18" s="107"/>
      <c r="EAD18" s="107"/>
      <c r="EAE18" s="107"/>
      <c r="EAF18" s="107"/>
      <c r="EAG18" s="107"/>
      <c r="EAH18" s="107"/>
      <c r="EAI18" s="107"/>
      <c r="EAJ18" s="107"/>
      <c r="EAK18" s="107"/>
      <c r="EAL18" s="107"/>
      <c r="EAM18" s="107"/>
      <c r="EAN18" s="107"/>
      <c r="EAO18" s="107"/>
      <c r="EAP18" s="107"/>
      <c r="EAQ18" s="107"/>
      <c r="EAR18" s="107"/>
      <c r="EAS18" s="107"/>
      <c r="EAT18" s="107"/>
      <c r="EAU18" s="107"/>
      <c r="EAV18" s="107"/>
      <c r="EAW18" s="107"/>
      <c r="EAX18" s="107"/>
      <c r="EAY18" s="107"/>
      <c r="EAZ18" s="107"/>
      <c r="EBA18" s="107"/>
      <c r="EBB18" s="107"/>
      <c r="EBC18" s="107"/>
      <c r="EBD18" s="107"/>
      <c r="EBE18" s="107"/>
      <c r="EBF18" s="107"/>
      <c r="EBG18" s="107"/>
      <c r="EBH18" s="107"/>
      <c r="EBI18" s="107"/>
      <c r="EBJ18" s="107"/>
      <c r="EBK18" s="107"/>
      <c r="EBL18" s="107"/>
      <c r="EBM18" s="107"/>
      <c r="EBN18" s="107"/>
      <c r="EBO18" s="107"/>
      <c r="EBP18" s="107"/>
      <c r="EBQ18" s="107"/>
      <c r="EBR18" s="107"/>
      <c r="EBS18" s="107"/>
      <c r="EBT18" s="107"/>
      <c r="EBU18" s="107"/>
      <c r="EBV18" s="107"/>
      <c r="EBW18" s="107"/>
      <c r="EBX18" s="107"/>
      <c r="EBY18" s="107"/>
      <c r="EBZ18" s="107"/>
      <c r="ECA18" s="107"/>
      <c r="ECB18" s="107"/>
      <c r="ECC18" s="107"/>
      <c r="ECD18" s="107"/>
      <c r="ECE18" s="107"/>
      <c r="ECF18" s="107"/>
      <c r="ECG18" s="107"/>
      <c r="ECH18" s="107"/>
      <c r="ECI18" s="107"/>
      <c r="ECJ18" s="107"/>
      <c r="ECK18" s="107"/>
      <c r="ECL18" s="107"/>
      <c r="ECM18" s="107"/>
      <c r="ECN18" s="107"/>
      <c r="ECO18" s="107"/>
      <c r="ECP18" s="107"/>
      <c r="ECQ18" s="107"/>
      <c r="ECR18" s="107"/>
      <c r="ECS18" s="107"/>
      <c r="ECT18" s="107"/>
      <c r="ECU18" s="107"/>
      <c r="ECV18" s="107"/>
      <c r="ECW18" s="107"/>
      <c r="ECX18" s="107"/>
      <c r="ECY18" s="107"/>
      <c r="ECZ18" s="107"/>
      <c r="EDA18" s="107"/>
      <c r="EDB18" s="107"/>
      <c r="EDC18" s="107"/>
      <c r="EDD18" s="107"/>
      <c r="EDE18" s="107"/>
      <c r="EDF18" s="107"/>
      <c r="EDG18" s="107"/>
      <c r="EDH18" s="107"/>
      <c r="EDI18" s="107"/>
      <c r="EDJ18" s="107"/>
      <c r="EDK18" s="107"/>
      <c r="EDL18" s="107"/>
      <c r="EDM18" s="107"/>
      <c r="EDN18" s="107"/>
      <c r="EDO18" s="107"/>
      <c r="EDP18" s="107"/>
      <c r="EDQ18" s="107"/>
      <c r="EDR18" s="107"/>
      <c r="EDS18" s="107"/>
      <c r="EDT18" s="107"/>
      <c r="EDU18" s="107"/>
      <c r="EDV18" s="107"/>
      <c r="EDW18" s="107"/>
      <c r="EDX18" s="107"/>
      <c r="EDY18" s="107"/>
      <c r="EDZ18" s="107"/>
      <c r="EEA18" s="107"/>
      <c r="EEB18" s="107"/>
      <c r="EEC18" s="107"/>
      <c r="EED18" s="107"/>
      <c r="EEE18" s="107"/>
      <c r="EEF18" s="107"/>
      <c r="EEG18" s="107"/>
      <c r="EEH18" s="107"/>
      <c r="EEI18" s="107"/>
      <c r="EEJ18" s="107"/>
      <c r="EEK18" s="107"/>
      <c r="EEL18" s="107"/>
      <c r="EEM18" s="107"/>
      <c r="EEN18" s="107"/>
      <c r="EEO18" s="107"/>
      <c r="EEP18" s="107"/>
      <c r="EEQ18" s="107"/>
      <c r="EER18" s="107"/>
      <c r="EES18" s="107"/>
      <c r="EET18" s="107"/>
      <c r="EEU18" s="107"/>
      <c r="EEV18" s="107"/>
      <c r="EEW18" s="107"/>
      <c r="EEX18" s="107"/>
      <c r="EEY18" s="107"/>
      <c r="EEZ18" s="107"/>
      <c r="EFA18" s="107"/>
      <c r="EFB18" s="107"/>
      <c r="EFC18" s="107"/>
      <c r="EFD18" s="107"/>
      <c r="EFE18" s="107"/>
      <c r="EFF18" s="107"/>
      <c r="EFG18" s="107"/>
      <c r="EFH18" s="107"/>
      <c r="EFI18" s="107"/>
      <c r="EFJ18" s="107"/>
      <c r="EFK18" s="107"/>
      <c r="EFL18" s="107"/>
      <c r="EFM18" s="107"/>
      <c r="EFN18" s="107"/>
      <c r="EFO18" s="107"/>
      <c r="EFP18" s="107"/>
      <c r="EFQ18" s="107"/>
      <c r="EFR18" s="107"/>
      <c r="EFS18" s="107"/>
      <c r="EFT18" s="107"/>
      <c r="EFU18" s="107"/>
      <c r="EFV18" s="107"/>
      <c r="EFW18" s="107"/>
      <c r="EFX18" s="107"/>
      <c r="EFY18" s="107"/>
      <c r="EFZ18" s="107"/>
      <c r="EGA18" s="107"/>
      <c r="EGB18" s="107"/>
      <c r="EGC18" s="107"/>
      <c r="EGD18" s="107"/>
      <c r="EGE18" s="107"/>
      <c r="EGF18" s="107"/>
      <c r="EGG18" s="107"/>
      <c r="EGH18" s="107"/>
      <c r="EGI18" s="107"/>
      <c r="EGJ18" s="107"/>
      <c r="EGK18" s="107"/>
      <c r="EGL18" s="107"/>
      <c r="EGM18" s="107"/>
      <c r="EGN18" s="107"/>
      <c r="EGO18" s="107"/>
      <c r="EGP18" s="107"/>
      <c r="EGQ18" s="107"/>
      <c r="EGR18" s="107"/>
      <c r="EGS18" s="107"/>
      <c r="EGT18" s="107"/>
      <c r="EGU18" s="107"/>
      <c r="EGV18" s="107"/>
      <c r="EGW18" s="107"/>
      <c r="EGX18" s="107"/>
      <c r="EGY18" s="107"/>
      <c r="EGZ18" s="107"/>
      <c r="EHA18" s="107"/>
      <c r="EHB18" s="107"/>
      <c r="EHC18" s="107"/>
      <c r="EHD18" s="107"/>
      <c r="EHE18" s="107"/>
      <c r="EHF18" s="107"/>
      <c r="EHG18" s="107"/>
      <c r="EHH18" s="107"/>
      <c r="EHI18" s="107"/>
      <c r="EHJ18" s="107"/>
      <c r="EHK18" s="107"/>
      <c r="EHL18" s="107"/>
      <c r="EHM18" s="107"/>
      <c r="EHN18" s="107"/>
      <c r="EHO18" s="107"/>
      <c r="EHP18" s="107"/>
      <c r="EHQ18" s="107"/>
      <c r="EHR18" s="107"/>
      <c r="EHS18" s="107"/>
      <c r="EHT18" s="107"/>
      <c r="EHU18" s="107"/>
      <c r="EHV18" s="107"/>
      <c r="EHW18" s="107"/>
      <c r="EHX18" s="107"/>
      <c r="EHY18" s="107"/>
      <c r="EHZ18" s="107"/>
      <c r="EIA18" s="107"/>
      <c r="EIB18" s="107"/>
      <c r="EIC18" s="107"/>
      <c r="EID18" s="107"/>
      <c r="EIE18" s="107"/>
      <c r="EIF18" s="107"/>
      <c r="EIG18" s="107"/>
      <c r="EIH18" s="107"/>
      <c r="EII18" s="107"/>
      <c r="EIJ18" s="107"/>
      <c r="EIK18" s="107"/>
      <c r="EIL18" s="107"/>
      <c r="EIM18" s="107"/>
      <c r="EIN18" s="107"/>
      <c r="EIO18" s="107"/>
      <c r="EIP18" s="107"/>
      <c r="EIQ18" s="107"/>
      <c r="EIR18" s="107"/>
      <c r="EIS18" s="107"/>
      <c r="EIT18" s="107"/>
      <c r="EIU18" s="107"/>
      <c r="EIV18" s="107"/>
      <c r="EIW18" s="107"/>
      <c r="EIX18" s="107"/>
      <c r="EIY18" s="107"/>
      <c r="EIZ18" s="107"/>
      <c r="EJA18" s="107"/>
      <c r="EJB18" s="107"/>
      <c r="EJC18" s="107"/>
      <c r="EJD18" s="107"/>
      <c r="EJE18" s="107"/>
      <c r="EJF18" s="107"/>
      <c r="EJG18" s="107"/>
      <c r="EJH18" s="107"/>
      <c r="EJI18" s="107"/>
      <c r="EJJ18" s="107"/>
      <c r="EJK18" s="107"/>
      <c r="EJL18" s="107"/>
      <c r="EJM18" s="107"/>
      <c r="EJN18" s="107"/>
      <c r="EJO18" s="107"/>
      <c r="EJP18" s="107"/>
      <c r="EJQ18" s="107"/>
      <c r="EJR18" s="107"/>
      <c r="EJS18" s="107"/>
      <c r="EJT18" s="107"/>
      <c r="EJU18" s="107"/>
      <c r="EJV18" s="107"/>
      <c r="EJW18" s="107"/>
      <c r="EJX18" s="107"/>
      <c r="EJY18" s="107"/>
      <c r="EJZ18" s="107"/>
      <c r="EKA18" s="107"/>
      <c r="EKB18" s="107"/>
      <c r="EKC18" s="107"/>
      <c r="EKD18" s="107"/>
      <c r="EKE18" s="107"/>
      <c r="EKF18" s="107"/>
      <c r="EKG18" s="107"/>
      <c r="EKH18" s="107"/>
      <c r="EKI18" s="107"/>
      <c r="EKJ18" s="107"/>
      <c r="EKK18" s="107"/>
      <c r="EKL18" s="107"/>
      <c r="EKM18" s="107"/>
      <c r="EKN18" s="107"/>
      <c r="EKO18" s="107"/>
      <c r="EKP18" s="107"/>
      <c r="EKQ18" s="107"/>
      <c r="EKR18" s="107"/>
      <c r="EKS18" s="107"/>
      <c r="EKT18" s="107"/>
      <c r="EKU18" s="107"/>
      <c r="EKV18" s="107"/>
      <c r="EKW18" s="107"/>
      <c r="EKX18" s="107"/>
      <c r="EKY18" s="107"/>
      <c r="EKZ18" s="107"/>
      <c r="ELA18" s="107"/>
      <c r="ELB18" s="107"/>
      <c r="ELC18" s="107"/>
      <c r="ELD18" s="107"/>
      <c r="ELE18" s="107"/>
      <c r="ELF18" s="107"/>
      <c r="ELG18" s="107"/>
      <c r="ELH18" s="107"/>
      <c r="ELI18" s="107"/>
      <c r="ELJ18" s="107"/>
      <c r="ELK18" s="107"/>
      <c r="ELL18" s="107"/>
      <c r="ELM18" s="107"/>
      <c r="ELN18" s="107"/>
      <c r="ELO18" s="107"/>
      <c r="ELP18" s="107"/>
      <c r="ELQ18" s="107"/>
      <c r="ELR18" s="107"/>
      <c r="ELS18" s="107"/>
      <c r="ELT18" s="107"/>
      <c r="ELU18" s="107"/>
      <c r="ELV18" s="107"/>
      <c r="ELW18" s="107"/>
      <c r="ELX18" s="107"/>
      <c r="ELY18" s="107"/>
      <c r="ELZ18" s="107"/>
      <c r="EMA18" s="107"/>
      <c r="EMB18" s="107"/>
      <c r="EMC18" s="107"/>
      <c r="EMD18" s="107"/>
      <c r="EME18" s="107"/>
      <c r="EMF18" s="107"/>
      <c r="EMG18" s="107"/>
      <c r="EMH18" s="107"/>
      <c r="EMI18" s="107"/>
      <c r="EMJ18" s="107"/>
      <c r="EMK18" s="107"/>
      <c r="EML18" s="107"/>
      <c r="EMM18" s="107"/>
      <c r="EMN18" s="107"/>
      <c r="EMO18" s="107"/>
      <c r="EMP18" s="107"/>
      <c r="EMQ18" s="107"/>
      <c r="EMR18" s="107"/>
      <c r="EMS18" s="107"/>
      <c r="EMT18" s="107"/>
      <c r="EMU18" s="107"/>
      <c r="EMV18" s="107"/>
      <c r="EMW18" s="107"/>
      <c r="EMX18" s="107"/>
      <c r="EMY18" s="107"/>
      <c r="EMZ18" s="107"/>
      <c r="ENA18" s="107"/>
      <c r="ENB18" s="107"/>
      <c r="ENC18" s="107"/>
      <c r="END18" s="107"/>
      <c r="ENE18" s="107"/>
      <c r="ENF18" s="107"/>
      <c r="ENG18" s="107"/>
      <c r="ENH18" s="107"/>
      <c r="ENI18" s="107"/>
      <c r="ENJ18" s="107"/>
      <c r="ENK18" s="107"/>
      <c r="ENL18" s="107"/>
      <c r="ENM18" s="107"/>
      <c r="ENN18" s="107"/>
      <c r="ENO18" s="107"/>
      <c r="ENP18" s="107"/>
      <c r="ENQ18" s="107"/>
      <c r="ENR18" s="107"/>
      <c r="ENS18" s="107"/>
      <c r="ENT18" s="107"/>
      <c r="ENU18" s="107"/>
      <c r="ENV18" s="107"/>
      <c r="ENW18" s="107"/>
      <c r="ENX18" s="107"/>
      <c r="ENY18" s="107"/>
      <c r="ENZ18" s="107"/>
      <c r="EOA18" s="107"/>
      <c r="EOB18" s="107"/>
      <c r="EOC18" s="107"/>
      <c r="EOD18" s="107"/>
      <c r="EOE18" s="107"/>
      <c r="EOF18" s="107"/>
      <c r="EOG18" s="107"/>
      <c r="EOH18" s="107"/>
      <c r="EOI18" s="107"/>
      <c r="EOJ18" s="107"/>
      <c r="EOK18" s="107"/>
      <c r="EOL18" s="107"/>
      <c r="EOM18" s="107"/>
      <c r="EON18" s="107"/>
      <c r="EOO18" s="107"/>
      <c r="EOP18" s="107"/>
      <c r="EOQ18" s="107"/>
      <c r="EOR18" s="107"/>
      <c r="EOS18" s="107"/>
      <c r="EOT18" s="107"/>
      <c r="EOU18" s="107"/>
      <c r="EOV18" s="107"/>
      <c r="EOW18" s="107"/>
      <c r="EOX18" s="107"/>
      <c r="EOY18" s="107"/>
      <c r="EOZ18" s="107"/>
      <c r="EPA18" s="107"/>
      <c r="EPB18" s="107"/>
      <c r="EPC18" s="107"/>
      <c r="EPD18" s="107"/>
      <c r="EPE18" s="107"/>
      <c r="EPF18" s="107"/>
      <c r="EPG18" s="107"/>
      <c r="EPH18" s="107"/>
      <c r="EPI18" s="107"/>
      <c r="EPJ18" s="107"/>
      <c r="EPK18" s="107"/>
      <c r="EPL18" s="107"/>
      <c r="EPM18" s="107"/>
      <c r="EPN18" s="107"/>
      <c r="EPO18" s="107"/>
      <c r="EPP18" s="107"/>
      <c r="EPQ18" s="107"/>
      <c r="EPR18" s="107"/>
      <c r="EPS18" s="107"/>
      <c r="EPT18" s="107"/>
      <c r="EPU18" s="107"/>
      <c r="EPV18" s="107"/>
      <c r="EPW18" s="107"/>
      <c r="EPX18" s="107"/>
      <c r="EPY18" s="107"/>
      <c r="EPZ18" s="107"/>
      <c r="EQA18" s="107"/>
      <c r="EQB18" s="107"/>
      <c r="EQC18" s="107"/>
      <c r="EQD18" s="107"/>
      <c r="EQE18" s="107"/>
      <c r="EQF18" s="107"/>
      <c r="EQG18" s="107"/>
      <c r="EQH18" s="107"/>
      <c r="EQI18" s="107"/>
      <c r="EQJ18" s="107"/>
      <c r="EQK18" s="107"/>
      <c r="EQL18" s="107"/>
      <c r="EQM18" s="107"/>
      <c r="EQN18" s="107"/>
      <c r="EQO18" s="107"/>
      <c r="EQP18" s="107"/>
      <c r="EQQ18" s="107"/>
      <c r="EQR18" s="107"/>
      <c r="EQS18" s="107"/>
      <c r="EQT18" s="107"/>
      <c r="EQU18" s="107"/>
      <c r="EQV18" s="107"/>
      <c r="EQW18" s="107"/>
      <c r="EQX18" s="107"/>
      <c r="EQY18" s="107"/>
      <c r="EQZ18" s="107"/>
      <c r="ERA18" s="107"/>
      <c r="ERB18" s="107"/>
      <c r="ERC18" s="107"/>
      <c r="ERD18" s="107"/>
      <c r="ERE18" s="107"/>
      <c r="ERF18" s="107"/>
      <c r="ERG18" s="107"/>
      <c r="ERH18" s="107"/>
      <c r="ERI18" s="107"/>
      <c r="ERJ18" s="107"/>
      <c r="ERK18" s="107"/>
      <c r="ERL18" s="107"/>
      <c r="ERM18" s="107"/>
      <c r="ERN18" s="107"/>
      <c r="ERO18" s="107"/>
      <c r="ERP18" s="107"/>
      <c r="ERQ18" s="107"/>
      <c r="ERR18" s="107"/>
      <c r="ERS18" s="107"/>
      <c r="ERT18" s="107"/>
      <c r="ERU18" s="107"/>
      <c r="ERV18" s="107"/>
      <c r="ERW18" s="107"/>
      <c r="ERX18" s="107"/>
      <c r="ERY18" s="107"/>
      <c r="ERZ18" s="107"/>
      <c r="ESA18" s="107"/>
      <c r="ESB18" s="107"/>
      <c r="ESC18" s="107"/>
      <c r="ESD18" s="107"/>
      <c r="ESE18" s="107"/>
      <c r="ESF18" s="107"/>
      <c r="ESG18" s="107"/>
      <c r="ESH18" s="107"/>
      <c r="ESI18" s="107"/>
      <c r="ESJ18" s="107"/>
      <c r="ESK18" s="107"/>
      <c r="ESL18" s="107"/>
      <c r="ESM18" s="107"/>
      <c r="ESN18" s="107"/>
      <c r="ESO18" s="107"/>
      <c r="ESP18" s="107"/>
      <c r="ESQ18" s="107"/>
      <c r="ESR18" s="107"/>
      <c r="ESS18" s="107"/>
      <c r="EST18" s="107"/>
      <c r="ESU18" s="107"/>
      <c r="ESV18" s="107"/>
      <c r="ESW18" s="107"/>
      <c r="ESX18" s="107"/>
      <c r="ESY18" s="107"/>
      <c r="ESZ18" s="107"/>
      <c r="ETA18" s="107"/>
      <c r="ETB18" s="107"/>
      <c r="ETC18" s="107"/>
      <c r="ETD18" s="107"/>
      <c r="ETE18" s="107"/>
      <c r="ETF18" s="107"/>
      <c r="ETG18" s="107"/>
      <c r="ETH18" s="107"/>
      <c r="ETI18" s="107"/>
      <c r="ETJ18" s="107"/>
      <c r="ETK18" s="107"/>
      <c r="ETL18" s="107"/>
      <c r="ETM18" s="107"/>
      <c r="ETN18" s="107"/>
      <c r="ETO18" s="107"/>
      <c r="ETP18" s="107"/>
      <c r="ETQ18" s="107"/>
      <c r="ETR18" s="107"/>
      <c r="ETS18" s="107"/>
      <c r="ETT18" s="107"/>
      <c r="ETU18" s="107"/>
      <c r="ETV18" s="107"/>
      <c r="ETW18" s="107"/>
      <c r="ETX18" s="107"/>
      <c r="ETY18" s="107"/>
      <c r="ETZ18" s="107"/>
      <c r="EUA18" s="107"/>
      <c r="EUB18" s="107"/>
      <c r="EUC18" s="107"/>
      <c r="EUD18" s="107"/>
      <c r="EUE18" s="107"/>
      <c r="EUF18" s="107"/>
      <c r="EUG18" s="107"/>
      <c r="EUH18" s="107"/>
      <c r="EUI18" s="107"/>
      <c r="EUJ18" s="107"/>
      <c r="EUK18" s="107"/>
      <c r="EUL18" s="107"/>
      <c r="EUM18" s="107"/>
      <c r="EUN18" s="107"/>
      <c r="EUO18" s="107"/>
      <c r="EUP18" s="107"/>
      <c r="EUQ18" s="107"/>
      <c r="EUR18" s="107"/>
      <c r="EUS18" s="107"/>
      <c r="EUT18" s="107"/>
      <c r="EUU18" s="107"/>
      <c r="EUV18" s="107"/>
      <c r="EUW18" s="107"/>
      <c r="EUX18" s="107"/>
      <c r="EUY18" s="107"/>
      <c r="EUZ18" s="107"/>
      <c r="EVA18" s="107"/>
      <c r="EVB18" s="107"/>
      <c r="EVC18" s="107"/>
      <c r="EVD18" s="107"/>
      <c r="EVE18" s="107"/>
      <c r="EVF18" s="107"/>
      <c r="EVG18" s="107"/>
      <c r="EVH18" s="107"/>
      <c r="EVI18" s="107"/>
      <c r="EVJ18" s="107"/>
      <c r="EVK18" s="107"/>
      <c r="EVL18" s="107"/>
      <c r="EVM18" s="107"/>
      <c r="EVN18" s="107"/>
      <c r="EVO18" s="107"/>
      <c r="EVP18" s="107"/>
      <c r="EVQ18" s="107"/>
      <c r="EVR18" s="107"/>
      <c r="EVS18" s="107"/>
      <c r="EVT18" s="107"/>
      <c r="EVU18" s="107"/>
      <c r="EVV18" s="107"/>
      <c r="EVW18" s="107"/>
      <c r="EVX18" s="107"/>
      <c r="EVY18" s="107"/>
      <c r="EVZ18" s="107"/>
      <c r="EWA18" s="107"/>
      <c r="EWB18" s="107"/>
      <c r="EWC18" s="107"/>
      <c r="EWD18" s="107"/>
      <c r="EWE18" s="107"/>
      <c r="EWF18" s="107"/>
      <c r="EWG18" s="107"/>
      <c r="EWH18" s="107"/>
      <c r="EWI18" s="107"/>
      <c r="EWJ18" s="107"/>
      <c r="EWK18" s="107"/>
      <c r="EWL18" s="107"/>
      <c r="EWM18" s="107"/>
      <c r="EWN18" s="107"/>
      <c r="EWO18" s="107"/>
      <c r="EWP18" s="107"/>
      <c r="EWQ18" s="107"/>
      <c r="EWR18" s="107"/>
      <c r="EWS18" s="107"/>
      <c r="EWT18" s="107"/>
      <c r="EWU18" s="107"/>
      <c r="EWV18" s="107"/>
      <c r="EWW18" s="107"/>
      <c r="EWX18" s="107"/>
      <c r="EWY18" s="107"/>
      <c r="EWZ18" s="107"/>
      <c r="EXA18" s="107"/>
      <c r="EXB18" s="107"/>
      <c r="EXC18" s="107"/>
      <c r="EXD18" s="107"/>
      <c r="EXE18" s="107"/>
      <c r="EXF18" s="107"/>
      <c r="EXG18" s="107"/>
      <c r="EXH18" s="107"/>
      <c r="EXI18" s="107"/>
      <c r="EXJ18" s="107"/>
      <c r="EXK18" s="107"/>
      <c r="EXL18" s="107"/>
      <c r="EXM18" s="107"/>
      <c r="EXN18" s="107"/>
      <c r="EXO18" s="107"/>
      <c r="EXP18" s="107"/>
      <c r="EXQ18" s="107"/>
      <c r="EXR18" s="107"/>
      <c r="EXS18" s="107"/>
      <c r="EXT18" s="107"/>
      <c r="EXU18" s="107"/>
      <c r="EXV18" s="107"/>
      <c r="EXW18" s="107"/>
      <c r="EXX18" s="107"/>
      <c r="EXY18" s="107"/>
      <c r="EXZ18" s="107"/>
      <c r="EYA18" s="107"/>
      <c r="EYB18" s="107"/>
      <c r="EYC18" s="107"/>
      <c r="EYD18" s="107"/>
      <c r="EYE18" s="107"/>
      <c r="EYF18" s="107"/>
      <c r="EYG18" s="107"/>
      <c r="EYH18" s="107"/>
      <c r="EYI18" s="107"/>
      <c r="EYJ18" s="107"/>
      <c r="EYK18" s="107"/>
      <c r="EYL18" s="107"/>
      <c r="EYM18" s="107"/>
      <c r="EYN18" s="107"/>
      <c r="EYO18" s="107"/>
      <c r="EYP18" s="107"/>
      <c r="EYQ18" s="107"/>
      <c r="EYR18" s="107"/>
      <c r="EYS18" s="107"/>
      <c r="EYT18" s="107"/>
      <c r="EYU18" s="107"/>
      <c r="EYV18" s="107"/>
      <c r="EYW18" s="107"/>
      <c r="EYX18" s="107"/>
      <c r="EYY18" s="107"/>
      <c r="EYZ18" s="107"/>
      <c r="EZA18" s="107"/>
      <c r="EZB18" s="107"/>
      <c r="EZC18" s="107"/>
      <c r="EZD18" s="107"/>
      <c r="EZE18" s="107"/>
      <c r="EZF18" s="107"/>
      <c r="EZG18" s="107"/>
      <c r="EZH18" s="107"/>
      <c r="EZI18" s="107"/>
      <c r="EZJ18" s="107"/>
      <c r="EZK18" s="107"/>
      <c r="EZL18" s="107"/>
      <c r="EZM18" s="107"/>
      <c r="EZN18" s="107"/>
      <c r="EZO18" s="107"/>
      <c r="EZP18" s="107"/>
      <c r="EZQ18" s="107"/>
      <c r="EZR18" s="107"/>
      <c r="EZS18" s="107"/>
      <c r="EZT18" s="107"/>
      <c r="EZU18" s="107"/>
      <c r="EZV18" s="107"/>
      <c r="EZW18" s="107"/>
      <c r="EZX18" s="107"/>
      <c r="EZY18" s="107"/>
      <c r="EZZ18" s="107"/>
      <c r="FAA18" s="107"/>
      <c r="FAB18" s="107"/>
      <c r="FAC18" s="107"/>
      <c r="FAD18" s="107"/>
      <c r="FAE18" s="107"/>
      <c r="FAF18" s="107"/>
      <c r="FAG18" s="107"/>
      <c r="FAH18" s="107"/>
      <c r="FAI18" s="107"/>
      <c r="FAJ18" s="107"/>
      <c r="FAK18" s="107"/>
      <c r="FAL18" s="107"/>
      <c r="FAM18" s="107"/>
      <c r="FAN18" s="107"/>
      <c r="FAO18" s="107"/>
      <c r="FAP18" s="107"/>
      <c r="FAQ18" s="107"/>
      <c r="FAR18" s="107"/>
      <c r="FAS18" s="107"/>
      <c r="FAT18" s="107"/>
      <c r="FAU18" s="107"/>
      <c r="FAV18" s="107"/>
      <c r="FAW18" s="107"/>
      <c r="FAX18" s="107"/>
      <c r="FAY18" s="107"/>
      <c r="FAZ18" s="107"/>
      <c r="FBA18" s="107"/>
      <c r="FBB18" s="107"/>
      <c r="FBC18" s="107"/>
      <c r="FBD18" s="107"/>
      <c r="FBE18" s="107"/>
      <c r="FBF18" s="107"/>
      <c r="FBG18" s="107"/>
      <c r="FBH18" s="107"/>
      <c r="FBI18" s="107"/>
      <c r="FBJ18" s="107"/>
      <c r="FBK18" s="107"/>
      <c r="FBL18" s="107"/>
      <c r="FBM18" s="107"/>
      <c r="FBN18" s="107"/>
      <c r="FBO18" s="107"/>
      <c r="FBP18" s="107"/>
      <c r="FBQ18" s="107"/>
      <c r="FBR18" s="107"/>
      <c r="FBS18" s="107"/>
      <c r="FBT18" s="107"/>
      <c r="FBU18" s="107"/>
      <c r="FBV18" s="107"/>
      <c r="FBW18" s="107"/>
      <c r="FBX18" s="107"/>
      <c r="FBY18" s="107"/>
      <c r="FBZ18" s="107"/>
      <c r="FCA18" s="107"/>
      <c r="FCB18" s="107"/>
      <c r="FCC18" s="107"/>
      <c r="FCD18" s="107"/>
      <c r="FCE18" s="107"/>
      <c r="FCF18" s="107"/>
      <c r="FCG18" s="107"/>
      <c r="FCH18" s="107"/>
      <c r="FCI18" s="107"/>
      <c r="FCJ18" s="107"/>
      <c r="FCK18" s="107"/>
      <c r="FCL18" s="107"/>
      <c r="FCM18" s="107"/>
      <c r="FCN18" s="107"/>
      <c r="FCO18" s="107"/>
      <c r="FCP18" s="107"/>
      <c r="FCQ18" s="107"/>
      <c r="FCR18" s="107"/>
      <c r="FCS18" s="107"/>
      <c r="FCT18" s="107"/>
      <c r="FCU18" s="107"/>
      <c r="FCV18" s="107"/>
      <c r="FCW18" s="107"/>
      <c r="FCX18" s="107"/>
      <c r="FCY18" s="107"/>
      <c r="FCZ18" s="107"/>
      <c r="FDA18" s="107"/>
      <c r="FDB18" s="107"/>
      <c r="FDC18" s="107"/>
      <c r="FDD18" s="107"/>
      <c r="FDE18" s="107"/>
      <c r="FDF18" s="107"/>
      <c r="FDG18" s="107"/>
      <c r="FDH18" s="107"/>
      <c r="FDI18" s="107"/>
      <c r="FDJ18" s="107"/>
      <c r="FDK18" s="107"/>
      <c r="FDL18" s="107"/>
      <c r="FDM18" s="107"/>
      <c r="FDN18" s="107"/>
      <c r="FDO18" s="107"/>
      <c r="FDP18" s="107"/>
      <c r="FDQ18" s="107"/>
      <c r="FDR18" s="107"/>
      <c r="FDS18" s="107"/>
      <c r="FDT18" s="107"/>
      <c r="FDU18" s="107"/>
      <c r="FDV18" s="107"/>
      <c r="FDW18" s="107"/>
      <c r="FDX18" s="107"/>
      <c r="FDY18" s="107"/>
      <c r="FDZ18" s="107"/>
      <c r="FEA18" s="107"/>
      <c r="FEB18" s="107"/>
      <c r="FEC18" s="107"/>
      <c r="FED18" s="107"/>
      <c r="FEE18" s="107"/>
      <c r="FEF18" s="107"/>
      <c r="FEG18" s="107"/>
      <c r="FEH18" s="107"/>
      <c r="FEI18" s="107"/>
      <c r="FEJ18" s="107"/>
      <c r="FEK18" s="107"/>
      <c r="FEL18" s="107"/>
      <c r="FEM18" s="107"/>
      <c r="FEN18" s="107"/>
      <c r="FEO18" s="107"/>
      <c r="FEP18" s="107"/>
      <c r="FEQ18" s="107"/>
      <c r="FER18" s="107"/>
      <c r="FES18" s="107"/>
      <c r="FET18" s="107"/>
      <c r="FEU18" s="107"/>
      <c r="FEV18" s="107"/>
      <c r="FEW18" s="107"/>
      <c r="FEX18" s="107"/>
      <c r="FEY18" s="107"/>
      <c r="FEZ18" s="107"/>
      <c r="FFA18" s="107"/>
      <c r="FFB18" s="107"/>
      <c r="FFC18" s="107"/>
      <c r="FFD18" s="107"/>
      <c r="FFE18" s="107"/>
      <c r="FFF18" s="107"/>
      <c r="FFG18" s="107"/>
      <c r="FFH18" s="107"/>
      <c r="FFI18" s="107"/>
      <c r="FFJ18" s="107"/>
      <c r="FFK18" s="107"/>
      <c r="FFL18" s="107"/>
      <c r="FFM18" s="107"/>
      <c r="FFN18" s="107"/>
      <c r="FFO18" s="107"/>
      <c r="FFP18" s="107"/>
      <c r="FFQ18" s="107"/>
      <c r="FFR18" s="107"/>
      <c r="FFS18" s="107"/>
      <c r="FFT18" s="107"/>
      <c r="FFU18" s="107"/>
      <c r="FFV18" s="107"/>
      <c r="FFW18" s="107"/>
      <c r="FFX18" s="107"/>
      <c r="FFY18" s="107"/>
      <c r="FFZ18" s="107"/>
      <c r="FGA18" s="107"/>
      <c r="FGB18" s="107"/>
      <c r="FGC18" s="107"/>
      <c r="FGD18" s="107"/>
      <c r="FGE18" s="107"/>
      <c r="FGF18" s="107"/>
      <c r="FGG18" s="107"/>
      <c r="FGH18" s="107"/>
      <c r="FGI18" s="107"/>
      <c r="FGJ18" s="107"/>
      <c r="FGK18" s="107"/>
      <c r="FGL18" s="107"/>
      <c r="FGM18" s="107"/>
      <c r="FGN18" s="107"/>
      <c r="FGO18" s="107"/>
      <c r="FGP18" s="107"/>
      <c r="FGQ18" s="107"/>
      <c r="FGR18" s="107"/>
      <c r="FGS18" s="107"/>
      <c r="FGT18" s="107"/>
      <c r="FGU18" s="107"/>
      <c r="FGV18" s="107"/>
      <c r="FGW18" s="107"/>
      <c r="FGX18" s="107"/>
      <c r="FGY18" s="107"/>
      <c r="FGZ18" s="107"/>
      <c r="FHA18" s="107"/>
      <c r="FHB18" s="107"/>
      <c r="FHC18" s="107"/>
      <c r="FHD18" s="107"/>
      <c r="FHE18" s="107"/>
      <c r="FHF18" s="107"/>
      <c r="FHG18" s="107"/>
      <c r="FHH18" s="107"/>
      <c r="FHI18" s="107"/>
      <c r="FHJ18" s="107"/>
      <c r="FHK18" s="107"/>
      <c r="FHL18" s="107"/>
      <c r="FHM18" s="107"/>
      <c r="FHN18" s="107"/>
      <c r="FHO18" s="107"/>
      <c r="FHP18" s="107"/>
      <c r="FHQ18" s="107"/>
      <c r="FHR18" s="107"/>
      <c r="FHS18" s="107"/>
      <c r="FHT18" s="107"/>
      <c r="FHU18" s="107"/>
      <c r="FHV18" s="107"/>
      <c r="FHW18" s="107"/>
      <c r="FHX18" s="107"/>
      <c r="FHY18" s="107"/>
      <c r="FHZ18" s="107"/>
      <c r="FIA18" s="107"/>
      <c r="FIB18" s="107"/>
      <c r="FIC18" s="107"/>
      <c r="FID18" s="107"/>
      <c r="FIE18" s="107"/>
      <c r="FIF18" s="107"/>
      <c r="FIG18" s="107"/>
      <c r="FIH18" s="107"/>
      <c r="FII18" s="107"/>
      <c r="FIJ18" s="107"/>
      <c r="FIK18" s="107"/>
      <c r="FIL18" s="107"/>
      <c r="FIM18" s="107"/>
      <c r="FIN18" s="107"/>
      <c r="FIO18" s="107"/>
      <c r="FIP18" s="107"/>
      <c r="FIQ18" s="107"/>
      <c r="FIR18" s="107"/>
      <c r="FIS18" s="107"/>
      <c r="FIT18" s="107"/>
      <c r="FIU18" s="107"/>
      <c r="FIV18" s="107"/>
      <c r="FIW18" s="107"/>
      <c r="FIX18" s="107"/>
      <c r="FIY18" s="107"/>
      <c r="FIZ18" s="107"/>
      <c r="FJA18" s="107"/>
      <c r="FJB18" s="107"/>
      <c r="FJC18" s="107"/>
      <c r="FJD18" s="107"/>
      <c r="FJE18" s="107"/>
      <c r="FJF18" s="107"/>
      <c r="FJG18" s="107"/>
      <c r="FJH18" s="107"/>
      <c r="FJI18" s="107"/>
      <c r="FJJ18" s="107"/>
      <c r="FJK18" s="107"/>
      <c r="FJL18" s="107"/>
      <c r="FJM18" s="107"/>
      <c r="FJN18" s="107"/>
      <c r="FJO18" s="107"/>
      <c r="FJP18" s="107"/>
      <c r="FJQ18" s="107"/>
      <c r="FJR18" s="107"/>
      <c r="FJS18" s="107"/>
      <c r="FJT18" s="107"/>
      <c r="FJU18" s="107"/>
      <c r="FJV18" s="107"/>
      <c r="FJW18" s="107"/>
      <c r="FJX18" s="107"/>
      <c r="FJY18" s="107"/>
      <c r="FJZ18" s="107"/>
      <c r="FKA18" s="107"/>
      <c r="FKB18" s="107"/>
      <c r="FKC18" s="107"/>
      <c r="FKD18" s="107"/>
      <c r="FKE18" s="107"/>
      <c r="FKF18" s="107"/>
      <c r="FKG18" s="107"/>
      <c r="FKH18" s="107"/>
      <c r="FKI18" s="107"/>
      <c r="FKJ18" s="107"/>
      <c r="FKK18" s="107"/>
      <c r="FKL18" s="107"/>
      <c r="FKM18" s="107"/>
      <c r="FKN18" s="107"/>
      <c r="FKO18" s="107"/>
      <c r="FKP18" s="107"/>
      <c r="FKQ18" s="107"/>
      <c r="FKR18" s="107"/>
      <c r="FKS18" s="107"/>
      <c r="FKT18" s="107"/>
      <c r="FKU18" s="107"/>
      <c r="FKV18" s="107"/>
      <c r="FKW18" s="107"/>
      <c r="FKX18" s="107"/>
      <c r="FKY18" s="107"/>
      <c r="FKZ18" s="107"/>
      <c r="FLA18" s="107"/>
      <c r="FLB18" s="107"/>
      <c r="FLC18" s="107"/>
      <c r="FLD18" s="107"/>
      <c r="FLE18" s="107"/>
      <c r="FLF18" s="107"/>
      <c r="FLG18" s="107"/>
      <c r="FLH18" s="107"/>
      <c r="FLI18" s="107"/>
      <c r="FLJ18" s="107"/>
      <c r="FLK18" s="107"/>
      <c r="FLL18" s="107"/>
      <c r="FLM18" s="107"/>
      <c r="FLN18" s="107"/>
      <c r="FLO18" s="107"/>
      <c r="FLP18" s="107"/>
      <c r="FLQ18" s="107"/>
      <c r="FLR18" s="107"/>
      <c r="FLS18" s="107"/>
      <c r="FLT18" s="107"/>
      <c r="FLU18" s="107"/>
      <c r="FLV18" s="107"/>
      <c r="FLW18" s="107"/>
      <c r="FLX18" s="107"/>
      <c r="FLY18" s="107"/>
      <c r="FLZ18" s="107"/>
      <c r="FMA18" s="107"/>
      <c r="FMB18" s="107"/>
      <c r="FMC18" s="107"/>
      <c r="FMD18" s="107"/>
      <c r="FME18" s="107"/>
      <c r="FMF18" s="107"/>
      <c r="FMG18" s="107"/>
      <c r="FMH18" s="107"/>
      <c r="FMI18" s="107"/>
      <c r="FMJ18" s="107"/>
      <c r="FMK18" s="107"/>
      <c r="FML18" s="107"/>
      <c r="FMM18" s="107"/>
      <c r="FMN18" s="107"/>
      <c r="FMO18" s="107"/>
      <c r="FMP18" s="107"/>
      <c r="FMQ18" s="107"/>
      <c r="FMR18" s="107"/>
      <c r="FMS18" s="107"/>
      <c r="FMT18" s="107"/>
      <c r="FMU18" s="107"/>
      <c r="FMV18" s="107"/>
      <c r="FMW18" s="107"/>
      <c r="FMX18" s="107"/>
      <c r="FMY18" s="107"/>
      <c r="FMZ18" s="107"/>
      <c r="FNA18" s="107"/>
      <c r="FNB18" s="107"/>
      <c r="FNC18" s="107"/>
      <c r="FND18" s="107"/>
      <c r="FNE18" s="107"/>
      <c r="FNF18" s="107"/>
      <c r="FNG18" s="107"/>
      <c r="FNH18" s="107"/>
      <c r="FNI18" s="107"/>
      <c r="FNJ18" s="107"/>
      <c r="FNK18" s="107"/>
      <c r="FNL18" s="107"/>
      <c r="FNM18" s="107"/>
      <c r="FNN18" s="107"/>
      <c r="FNO18" s="107"/>
      <c r="FNP18" s="107"/>
      <c r="FNQ18" s="107"/>
      <c r="FNR18" s="107"/>
      <c r="FNS18" s="107"/>
      <c r="FNT18" s="107"/>
      <c r="FNU18" s="107"/>
      <c r="FNV18" s="107"/>
      <c r="FNW18" s="107"/>
      <c r="FNX18" s="107"/>
      <c r="FNY18" s="107"/>
      <c r="FNZ18" s="107"/>
      <c r="FOA18" s="107"/>
      <c r="FOB18" s="107"/>
      <c r="FOC18" s="107"/>
      <c r="FOD18" s="107"/>
      <c r="FOE18" s="107"/>
      <c r="FOF18" s="107"/>
      <c r="FOG18" s="107"/>
      <c r="FOH18" s="107"/>
      <c r="FOI18" s="107"/>
      <c r="FOJ18" s="107"/>
      <c r="FOK18" s="107"/>
      <c r="FOL18" s="107"/>
      <c r="FOM18" s="107"/>
      <c r="FON18" s="107"/>
      <c r="FOO18" s="107"/>
      <c r="FOP18" s="107"/>
      <c r="FOQ18" s="107"/>
      <c r="FOR18" s="107"/>
      <c r="FOS18" s="107"/>
      <c r="FOT18" s="107"/>
      <c r="FOU18" s="107"/>
      <c r="FOV18" s="107"/>
      <c r="FOW18" s="107"/>
      <c r="FOX18" s="107"/>
      <c r="FOY18" s="107"/>
      <c r="FOZ18" s="107"/>
      <c r="FPA18" s="107"/>
      <c r="FPB18" s="107"/>
      <c r="FPC18" s="107"/>
      <c r="FPD18" s="107"/>
      <c r="FPE18" s="107"/>
      <c r="FPF18" s="107"/>
      <c r="FPG18" s="107"/>
      <c r="FPH18" s="107"/>
      <c r="FPI18" s="107"/>
      <c r="FPJ18" s="107"/>
      <c r="FPK18" s="107"/>
      <c r="FPL18" s="107"/>
      <c r="FPM18" s="107"/>
      <c r="FPN18" s="107"/>
      <c r="FPO18" s="107"/>
      <c r="FPP18" s="107"/>
      <c r="FPQ18" s="107"/>
      <c r="FPR18" s="107"/>
      <c r="FPS18" s="107"/>
      <c r="FPT18" s="107"/>
      <c r="FPU18" s="107"/>
      <c r="FPV18" s="107"/>
      <c r="FPW18" s="107"/>
      <c r="FPX18" s="107"/>
      <c r="FPY18" s="107"/>
      <c r="FPZ18" s="107"/>
      <c r="FQA18" s="107"/>
      <c r="FQB18" s="107"/>
      <c r="FQC18" s="107"/>
      <c r="FQD18" s="107"/>
      <c r="FQE18" s="107"/>
      <c r="FQF18" s="107"/>
      <c r="FQG18" s="107"/>
      <c r="FQH18" s="107"/>
      <c r="FQI18" s="107"/>
      <c r="FQJ18" s="107"/>
      <c r="FQK18" s="107"/>
      <c r="FQL18" s="107"/>
      <c r="FQM18" s="107"/>
      <c r="FQN18" s="107"/>
      <c r="FQO18" s="107"/>
      <c r="FQP18" s="107"/>
      <c r="FQQ18" s="107"/>
      <c r="FQR18" s="107"/>
      <c r="FQS18" s="107"/>
      <c r="FQT18" s="107"/>
      <c r="FQU18" s="107"/>
      <c r="FQV18" s="107"/>
      <c r="FQW18" s="107"/>
      <c r="FQX18" s="107"/>
      <c r="FQY18" s="107"/>
      <c r="FQZ18" s="107"/>
      <c r="FRA18" s="107"/>
      <c r="FRB18" s="107"/>
      <c r="FRC18" s="107"/>
      <c r="FRD18" s="107"/>
      <c r="FRE18" s="107"/>
      <c r="FRF18" s="107"/>
      <c r="FRG18" s="107"/>
      <c r="FRH18" s="107"/>
      <c r="FRI18" s="107"/>
      <c r="FRJ18" s="107"/>
      <c r="FRK18" s="107"/>
      <c r="FRL18" s="107"/>
      <c r="FRM18" s="107"/>
      <c r="FRN18" s="107"/>
      <c r="FRO18" s="107"/>
      <c r="FRP18" s="107"/>
      <c r="FRQ18" s="107"/>
      <c r="FRR18" s="107"/>
      <c r="FRS18" s="107"/>
      <c r="FRT18" s="107"/>
      <c r="FRU18" s="107"/>
      <c r="FRV18" s="107"/>
      <c r="FRW18" s="107"/>
      <c r="FRX18" s="107"/>
      <c r="FRY18" s="107"/>
      <c r="FRZ18" s="107"/>
      <c r="FSA18" s="107"/>
      <c r="FSB18" s="107"/>
      <c r="FSC18" s="107"/>
      <c r="FSD18" s="107"/>
      <c r="FSE18" s="107"/>
      <c r="FSF18" s="107"/>
      <c r="FSG18" s="107"/>
      <c r="FSH18" s="107"/>
      <c r="FSI18" s="107"/>
      <c r="FSJ18" s="107"/>
      <c r="FSK18" s="107"/>
      <c r="FSL18" s="107"/>
      <c r="FSM18" s="107"/>
      <c r="FSN18" s="107"/>
      <c r="FSO18" s="107"/>
      <c r="FSP18" s="107"/>
      <c r="FSQ18" s="107"/>
      <c r="FSR18" s="107"/>
      <c r="FSS18" s="107"/>
      <c r="FST18" s="107"/>
      <c r="FSU18" s="107"/>
      <c r="FSV18" s="107"/>
      <c r="FSW18" s="107"/>
      <c r="FSX18" s="107"/>
      <c r="FSY18" s="107"/>
      <c r="FSZ18" s="107"/>
      <c r="FTA18" s="107"/>
      <c r="FTB18" s="107"/>
      <c r="FTC18" s="107"/>
      <c r="FTD18" s="107"/>
      <c r="FTE18" s="107"/>
      <c r="FTF18" s="107"/>
      <c r="FTG18" s="107"/>
      <c r="FTH18" s="107"/>
      <c r="FTI18" s="107"/>
      <c r="FTJ18" s="107"/>
      <c r="FTK18" s="107"/>
      <c r="FTL18" s="107"/>
      <c r="FTM18" s="107"/>
      <c r="FTN18" s="107"/>
      <c r="FTO18" s="107"/>
      <c r="FTP18" s="107"/>
      <c r="FTQ18" s="107"/>
      <c r="FTR18" s="107"/>
      <c r="FTS18" s="107"/>
      <c r="FTT18" s="107"/>
      <c r="FTU18" s="107"/>
      <c r="FTV18" s="107"/>
      <c r="FTW18" s="107"/>
      <c r="FTX18" s="107"/>
      <c r="FTY18" s="107"/>
      <c r="FTZ18" s="107"/>
      <c r="FUA18" s="107"/>
      <c r="FUB18" s="107"/>
      <c r="FUC18" s="107"/>
      <c r="FUD18" s="107"/>
      <c r="FUE18" s="107"/>
      <c r="FUF18" s="107"/>
      <c r="FUG18" s="107"/>
      <c r="FUH18" s="107"/>
      <c r="FUI18" s="107"/>
      <c r="FUJ18" s="107"/>
      <c r="FUK18" s="107"/>
      <c r="FUL18" s="107"/>
      <c r="FUM18" s="107"/>
      <c r="FUN18" s="107"/>
      <c r="FUO18" s="107"/>
      <c r="FUP18" s="107"/>
      <c r="FUQ18" s="107"/>
      <c r="FUR18" s="107"/>
      <c r="FUS18" s="107"/>
      <c r="FUT18" s="107"/>
      <c r="FUU18" s="107"/>
      <c r="FUV18" s="107"/>
      <c r="FUW18" s="107"/>
      <c r="FUX18" s="107"/>
      <c r="FUY18" s="107"/>
      <c r="FUZ18" s="107"/>
      <c r="FVA18" s="107"/>
      <c r="FVB18" s="107"/>
      <c r="FVC18" s="107"/>
      <c r="FVD18" s="107"/>
      <c r="FVE18" s="107"/>
      <c r="FVF18" s="107"/>
      <c r="FVG18" s="107"/>
      <c r="FVH18" s="107"/>
      <c r="FVI18" s="107"/>
      <c r="FVJ18" s="107"/>
      <c r="FVK18" s="107"/>
      <c r="FVL18" s="107"/>
      <c r="FVM18" s="107"/>
      <c r="FVN18" s="107"/>
      <c r="FVO18" s="107"/>
      <c r="FVP18" s="107"/>
      <c r="FVQ18" s="107"/>
      <c r="FVR18" s="107"/>
      <c r="FVS18" s="107"/>
      <c r="FVT18" s="107"/>
      <c r="FVU18" s="107"/>
      <c r="FVV18" s="107"/>
      <c r="FVW18" s="107"/>
      <c r="FVX18" s="107"/>
      <c r="FVY18" s="107"/>
      <c r="FVZ18" s="107"/>
      <c r="FWA18" s="107"/>
      <c r="FWB18" s="107"/>
      <c r="FWC18" s="107"/>
      <c r="FWD18" s="107"/>
      <c r="FWE18" s="107"/>
      <c r="FWF18" s="107"/>
      <c r="FWG18" s="107"/>
      <c r="FWH18" s="107"/>
      <c r="FWI18" s="107"/>
      <c r="FWJ18" s="107"/>
      <c r="FWK18" s="107"/>
      <c r="FWL18" s="107"/>
      <c r="FWM18" s="107"/>
      <c r="FWN18" s="107"/>
      <c r="FWO18" s="107"/>
      <c r="FWP18" s="107"/>
      <c r="FWQ18" s="107"/>
      <c r="FWR18" s="107"/>
      <c r="FWS18" s="107"/>
      <c r="FWT18" s="107"/>
      <c r="FWU18" s="107"/>
      <c r="FWV18" s="107"/>
      <c r="FWW18" s="107"/>
      <c r="FWX18" s="107"/>
      <c r="FWY18" s="107"/>
      <c r="FWZ18" s="107"/>
      <c r="FXA18" s="107"/>
      <c r="FXB18" s="107"/>
      <c r="FXC18" s="107"/>
      <c r="FXD18" s="107"/>
      <c r="FXE18" s="107"/>
      <c r="FXF18" s="107"/>
      <c r="FXG18" s="107"/>
      <c r="FXH18" s="107"/>
      <c r="FXI18" s="107"/>
      <c r="FXJ18" s="107"/>
      <c r="FXK18" s="107"/>
      <c r="FXL18" s="107"/>
      <c r="FXM18" s="107"/>
      <c r="FXN18" s="107"/>
      <c r="FXO18" s="107"/>
      <c r="FXP18" s="107"/>
      <c r="FXQ18" s="107"/>
      <c r="FXR18" s="107"/>
      <c r="FXS18" s="107"/>
      <c r="FXT18" s="107"/>
      <c r="FXU18" s="107"/>
      <c r="FXV18" s="107"/>
      <c r="FXW18" s="107"/>
      <c r="FXX18" s="107"/>
      <c r="FXY18" s="107"/>
      <c r="FXZ18" s="107"/>
      <c r="FYA18" s="107"/>
      <c r="FYB18" s="107"/>
      <c r="FYC18" s="107"/>
      <c r="FYD18" s="107"/>
      <c r="FYE18" s="107"/>
      <c r="FYF18" s="107"/>
      <c r="FYG18" s="107"/>
      <c r="FYH18" s="107"/>
      <c r="FYI18" s="107"/>
      <c r="FYJ18" s="107"/>
      <c r="FYK18" s="107"/>
      <c r="FYL18" s="107"/>
      <c r="FYM18" s="107"/>
      <c r="FYN18" s="107"/>
      <c r="FYO18" s="107"/>
      <c r="FYP18" s="107"/>
      <c r="FYQ18" s="107"/>
      <c r="FYR18" s="107"/>
      <c r="FYS18" s="107"/>
      <c r="FYT18" s="107"/>
      <c r="FYU18" s="107"/>
      <c r="FYV18" s="107"/>
      <c r="FYW18" s="107"/>
      <c r="FYX18" s="107"/>
      <c r="FYY18" s="107"/>
      <c r="FYZ18" s="107"/>
      <c r="FZA18" s="107"/>
      <c r="FZB18" s="107"/>
      <c r="FZC18" s="107"/>
      <c r="FZD18" s="107"/>
      <c r="FZE18" s="107"/>
      <c r="FZF18" s="107"/>
      <c r="FZG18" s="107"/>
      <c r="FZH18" s="107"/>
      <c r="FZI18" s="107"/>
      <c r="FZJ18" s="107"/>
      <c r="FZK18" s="107"/>
      <c r="FZL18" s="107"/>
      <c r="FZM18" s="107"/>
      <c r="FZN18" s="107"/>
      <c r="FZO18" s="107"/>
      <c r="FZP18" s="107"/>
      <c r="FZQ18" s="107"/>
      <c r="FZR18" s="107"/>
      <c r="FZS18" s="107"/>
      <c r="FZT18" s="107"/>
      <c r="FZU18" s="107"/>
      <c r="FZV18" s="107"/>
      <c r="FZW18" s="107"/>
      <c r="FZX18" s="107"/>
      <c r="FZY18" s="107"/>
      <c r="FZZ18" s="107"/>
      <c r="GAA18" s="107"/>
      <c r="GAB18" s="107"/>
      <c r="GAC18" s="107"/>
      <c r="GAD18" s="107"/>
      <c r="GAE18" s="107"/>
      <c r="GAF18" s="107"/>
      <c r="GAG18" s="107"/>
      <c r="GAH18" s="107"/>
      <c r="GAI18" s="107"/>
      <c r="GAJ18" s="107"/>
      <c r="GAK18" s="107"/>
      <c r="GAL18" s="107"/>
      <c r="GAM18" s="107"/>
      <c r="GAN18" s="107"/>
      <c r="GAO18" s="107"/>
      <c r="GAP18" s="107"/>
      <c r="GAQ18" s="107"/>
      <c r="GAR18" s="107"/>
      <c r="GAS18" s="107"/>
      <c r="GAT18" s="107"/>
      <c r="GAU18" s="107"/>
      <c r="GAV18" s="107"/>
      <c r="GAW18" s="107"/>
      <c r="GAX18" s="107"/>
      <c r="GAY18" s="107"/>
      <c r="GAZ18" s="107"/>
      <c r="GBA18" s="107"/>
      <c r="GBB18" s="107"/>
      <c r="GBC18" s="107"/>
      <c r="GBD18" s="107"/>
      <c r="GBE18" s="107"/>
      <c r="GBF18" s="107"/>
      <c r="GBG18" s="107"/>
      <c r="GBH18" s="107"/>
      <c r="GBI18" s="107"/>
      <c r="GBJ18" s="107"/>
      <c r="GBK18" s="107"/>
      <c r="GBL18" s="107"/>
      <c r="GBM18" s="107"/>
      <c r="GBN18" s="107"/>
      <c r="GBO18" s="107"/>
      <c r="GBP18" s="107"/>
      <c r="GBQ18" s="107"/>
      <c r="GBR18" s="107"/>
      <c r="GBS18" s="107"/>
      <c r="GBT18" s="107"/>
      <c r="GBU18" s="107"/>
      <c r="GBV18" s="107"/>
      <c r="GBW18" s="107"/>
      <c r="GBX18" s="107"/>
      <c r="GBY18" s="107"/>
      <c r="GBZ18" s="107"/>
      <c r="GCA18" s="107"/>
      <c r="GCB18" s="107"/>
      <c r="GCC18" s="107"/>
      <c r="GCD18" s="107"/>
      <c r="GCE18" s="107"/>
      <c r="GCF18" s="107"/>
      <c r="GCG18" s="107"/>
      <c r="GCH18" s="107"/>
      <c r="GCI18" s="107"/>
      <c r="GCJ18" s="107"/>
      <c r="GCK18" s="107"/>
      <c r="GCL18" s="107"/>
      <c r="GCM18" s="107"/>
      <c r="GCN18" s="107"/>
      <c r="GCO18" s="107"/>
      <c r="GCP18" s="107"/>
      <c r="GCQ18" s="107"/>
      <c r="GCR18" s="107"/>
      <c r="GCS18" s="107"/>
      <c r="GCT18" s="107"/>
      <c r="GCU18" s="107"/>
      <c r="GCV18" s="107"/>
      <c r="GCW18" s="107"/>
      <c r="GCX18" s="107"/>
      <c r="GCY18" s="107"/>
      <c r="GCZ18" s="107"/>
      <c r="GDA18" s="107"/>
      <c r="GDB18" s="107"/>
      <c r="GDC18" s="107"/>
      <c r="GDD18" s="107"/>
      <c r="GDE18" s="107"/>
      <c r="GDF18" s="107"/>
      <c r="GDG18" s="107"/>
      <c r="GDH18" s="107"/>
      <c r="GDI18" s="107"/>
      <c r="GDJ18" s="107"/>
      <c r="GDK18" s="107"/>
      <c r="GDL18" s="107"/>
      <c r="GDM18" s="107"/>
      <c r="GDN18" s="107"/>
      <c r="GDO18" s="107"/>
      <c r="GDP18" s="107"/>
      <c r="GDQ18" s="107"/>
      <c r="GDR18" s="107"/>
      <c r="GDS18" s="107"/>
      <c r="GDT18" s="107"/>
      <c r="GDU18" s="107"/>
      <c r="GDV18" s="107"/>
      <c r="GDW18" s="107"/>
      <c r="GDX18" s="107"/>
      <c r="GDY18" s="107"/>
      <c r="GDZ18" s="107"/>
      <c r="GEA18" s="107"/>
      <c r="GEB18" s="107"/>
      <c r="GEC18" s="107"/>
      <c r="GED18" s="107"/>
      <c r="GEE18" s="107"/>
      <c r="GEF18" s="107"/>
      <c r="GEG18" s="107"/>
      <c r="GEH18" s="107"/>
      <c r="GEI18" s="107"/>
      <c r="GEJ18" s="107"/>
      <c r="GEK18" s="107"/>
      <c r="GEL18" s="107"/>
      <c r="GEM18" s="107"/>
      <c r="GEN18" s="107"/>
      <c r="GEO18" s="107"/>
      <c r="GEP18" s="107"/>
      <c r="GEQ18" s="107"/>
      <c r="GER18" s="107"/>
      <c r="GES18" s="107"/>
      <c r="GET18" s="107"/>
      <c r="GEU18" s="107"/>
      <c r="GEV18" s="107"/>
      <c r="GEW18" s="107"/>
      <c r="GEX18" s="107"/>
      <c r="GEY18" s="107"/>
      <c r="GEZ18" s="107"/>
      <c r="GFA18" s="107"/>
      <c r="GFB18" s="107"/>
      <c r="GFC18" s="107"/>
      <c r="GFD18" s="107"/>
      <c r="GFE18" s="107"/>
      <c r="GFF18" s="107"/>
      <c r="GFG18" s="107"/>
      <c r="GFH18" s="107"/>
      <c r="GFI18" s="107"/>
      <c r="GFJ18" s="107"/>
      <c r="GFK18" s="107"/>
      <c r="GFL18" s="107"/>
      <c r="GFM18" s="107"/>
      <c r="GFN18" s="107"/>
      <c r="GFO18" s="107"/>
      <c r="GFP18" s="107"/>
      <c r="GFQ18" s="107"/>
      <c r="GFR18" s="107"/>
      <c r="GFS18" s="107"/>
      <c r="GFT18" s="107"/>
      <c r="GFU18" s="107"/>
      <c r="GFV18" s="107"/>
      <c r="GFW18" s="107"/>
      <c r="GFX18" s="107"/>
      <c r="GFY18" s="107"/>
      <c r="GFZ18" s="107"/>
      <c r="GGA18" s="107"/>
      <c r="GGB18" s="107"/>
      <c r="GGC18" s="107"/>
      <c r="GGD18" s="107"/>
      <c r="GGE18" s="107"/>
      <c r="GGF18" s="107"/>
      <c r="GGG18" s="107"/>
      <c r="GGH18" s="107"/>
      <c r="GGI18" s="107"/>
      <c r="GGJ18" s="107"/>
      <c r="GGK18" s="107"/>
      <c r="GGL18" s="107"/>
      <c r="GGM18" s="107"/>
      <c r="GGN18" s="107"/>
      <c r="GGO18" s="107"/>
      <c r="GGP18" s="107"/>
      <c r="GGQ18" s="107"/>
      <c r="GGR18" s="107"/>
      <c r="GGS18" s="107"/>
      <c r="GGT18" s="107"/>
      <c r="GGU18" s="107"/>
      <c r="GGV18" s="107"/>
      <c r="GGW18" s="107"/>
      <c r="GGX18" s="107"/>
      <c r="GGY18" s="107"/>
      <c r="GGZ18" s="107"/>
      <c r="GHA18" s="107"/>
      <c r="GHB18" s="107"/>
      <c r="GHC18" s="107"/>
      <c r="GHD18" s="107"/>
      <c r="GHE18" s="107"/>
      <c r="GHF18" s="107"/>
      <c r="GHG18" s="107"/>
      <c r="GHH18" s="107"/>
      <c r="GHI18" s="107"/>
      <c r="GHJ18" s="107"/>
      <c r="GHK18" s="107"/>
      <c r="GHL18" s="107"/>
      <c r="GHM18" s="107"/>
      <c r="GHN18" s="107"/>
      <c r="GHO18" s="107"/>
      <c r="GHP18" s="107"/>
      <c r="GHQ18" s="107"/>
      <c r="GHR18" s="107"/>
      <c r="GHS18" s="107"/>
      <c r="GHT18" s="107"/>
      <c r="GHU18" s="107"/>
      <c r="GHV18" s="107"/>
      <c r="GHW18" s="107"/>
      <c r="GHX18" s="107"/>
      <c r="GHY18" s="107"/>
      <c r="GHZ18" s="107"/>
      <c r="GIA18" s="107"/>
      <c r="GIB18" s="107"/>
      <c r="GIC18" s="107"/>
      <c r="GID18" s="107"/>
      <c r="GIE18" s="107"/>
      <c r="GIF18" s="107"/>
      <c r="GIG18" s="107"/>
      <c r="GIH18" s="107"/>
      <c r="GII18" s="107"/>
      <c r="GIJ18" s="107"/>
      <c r="GIK18" s="107"/>
      <c r="GIL18" s="107"/>
      <c r="GIM18" s="107"/>
      <c r="GIN18" s="107"/>
      <c r="GIO18" s="107"/>
      <c r="GIP18" s="107"/>
      <c r="GIQ18" s="107"/>
      <c r="GIR18" s="107"/>
      <c r="GIS18" s="107"/>
      <c r="GIT18" s="107"/>
      <c r="GIU18" s="107"/>
      <c r="GIV18" s="107"/>
      <c r="GIW18" s="107"/>
      <c r="GIX18" s="107"/>
      <c r="GIY18" s="107"/>
      <c r="GIZ18" s="107"/>
      <c r="GJA18" s="107"/>
      <c r="GJB18" s="107"/>
      <c r="GJC18" s="107"/>
      <c r="GJD18" s="107"/>
      <c r="GJE18" s="107"/>
      <c r="GJF18" s="107"/>
      <c r="GJG18" s="107"/>
      <c r="GJH18" s="107"/>
      <c r="GJI18" s="107"/>
      <c r="GJJ18" s="107"/>
      <c r="GJK18" s="107"/>
      <c r="GJL18" s="107"/>
      <c r="GJM18" s="107"/>
      <c r="GJN18" s="107"/>
      <c r="GJO18" s="107"/>
      <c r="GJP18" s="107"/>
      <c r="GJQ18" s="107"/>
      <c r="GJR18" s="107"/>
      <c r="GJS18" s="107"/>
      <c r="GJT18" s="107"/>
      <c r="GJU18" s="107"/>
      <c r="GJV18" s="107"/>
      <c r="GJW18" s="107"/>
      <c r="GJX18" s="107"/>
      <c r="GJY18" s="107"/>
      <c r="GJZ18" s="107"/>
      <c r="GKA18" s="107"/>
      <c r="GKB18" s="107"/>
      <c r="GKC18" s="107"/>
      <c r="GKD18" s="107"/>
      <c r="GKE18" s="107"/>
      <c r="GKF18" s="107"/>
      <c r="GKG18" s="107"/>
      <c r="GKH18" s="107"/>
      <c r="GKI18" s="107"/>
      <c r="GKJ18" s="107"/>
      <c r="GKK18" s="107"/>
      <c r="GKL18" s="107"/>
      <c r="GKM18" s="107"/>
      <c r="GKN18" s="107"/>
      <c r="GKO18" s="107"/>
      <c r="GKP18" s="107"/>
      <c r="GKQ18" s="107"/>
      <c r="GKR18" s="107"/>
      <c r="GKS18" s="107"/>
      <c r="GKT18" s="107"/>
      <c r="GKU18" s="107"/>
      <c r="GKV18" s="107"/>
      <c r="GKW18" s="107"/>
      <c r="GKX18" s="107"/>
      <c r="GKY18" s="107"/>
      <c r="GKZ18" s="107"/>
      <c r="GLA18" s="107"/>
      <c r="GLB18" s="107"/>
      <c r="GLC18" s="107"/>
      <c r="GLD18" s="107"/>
      <c r="GLE18" s="107"/>
      <c r="GLF18" s="107"/>
      <c r="GLG18" s="107"/>
      <c r="GLH18" s="107"/>
      <c r="GLI18" s="107"/>
      <c r="GLJ18" s="107"/>
      <c r="GLK18" s="107"/>
      <c r="GLL18" s="107"/>
      <c r="GLM18" s="107"/>
      <c r="GLN18" s="107"/>
      <c r="GLO18" s="107"/>
      <c r="GLP18" s="107"/>
      <c r="GLQ18" s="107"/>
      <c r="GLR18" s="107"/>
      <c r="GLS18" s="107"/>
      <c r="GLT18" s="107"/>
      <c r="GLU18" s="107"/>
      <c r="GLV18" s="107"/>
      <c r="GLW18" s="107"/>
      <c r="GLX18" s="107"/>
      <c r="GLY18" s="107"/>
      <c r="GLZ18" s="107"/>
      <c r="GMA18" s="107"/>
      <c r="GMB18" s="107"/>
      <c r="GMC18" s="107"/>
      <c r="GMD18" s="107"/>
      <c r="GME18" s="107"/>
      <c r="GMF18" s="107"/>
      <c r="GMG18" s="107"/>
      <c r="GMH18" s="107"/>
      <c r="GMI18" s="107"/>
      <c r="GMJ18" s="107"/>
      <c r="GMK18" s="107"/>
      <c r="GML18" s="107"/>
      <c r="GMM18" s="107"/>
      <c r="GMN18" s="107"/>
      <c r="GMO18" s="107"/>
      <c r="GMP18" s="107"/>
      <c r="GMQ18" s="107"/>
      <c r="GMR18" s="107"/>
      <c r="GMS18" s="107"/>
      <c r="GMT18" s="107"/>
      <c r="GMU18" s="107"/>
      <c r="GMV18" s="107"/>
      <c r="GMW18" s="107"/>
      <c r="GMX18" s="107"/>
      <c r="GMY18" s="107"/>
      <c r="GMZ18" s="107"/>
      <c r="GNA18" s="107"/>
      <c r="GNB18" s="107"/>
      <c r="GNC18" s="107"/>
      <c r="GND18" s="107"/>
      <c r="GNE18" s="107"/>
      <c r="GNF18" s="107"/>
      <c r="GNG18" s="107"/>
      <c r="GNH18" s="107"/>
      <c r="GNI18" s="107"/>
      <c r="GNJ18" s="107"/>
      <c r="GNK18" s="107"/>
      <c r="GNL18" s="107"/>
      <c r="GNM18" s="107"/>
      <c r="GNN18" s="107"/>
      <c r="GNO18" s="107"/>
      <c r="GNP18" s="107"/>
      <c r="GNQ18" s="107"/>
      <c r="GNR18" s="107"/>
      <c r="GNS18" s="107"/>
      <c r="GNT18" s="107"/>
      <c r="GNU18" s="107"/>
      <c r="GNV18" s="107"/>
      <c r="GNW18" s="107"/>
      <c r="GNX18" s="107"/>
      <c r="GNY18" s="107"/>
      <c r="GNZ18" s="107"/>
      <c r="GOA18" s="107"/>
      <c r="GOB18" s="107"/>
      <c r="GOC18" s="107"/>
      <c r="GOD18" s="107"/>
      <c r="GOE18" s="107"/>
      <c r="GOF18" s="107"/>
      <c r="GOG18" s="107"/>
      <c r="GOH18" s="107"/>
      <c r="GOI18" s="107"/>
      <c r="GOJ18" s="107"/>
      <c r="GOK18" s="107"/>
      <c r="GOL18" s="107"/>
      <c r="GOM18" s="107"/>
      <c r="GON18" s="107"/>
      <c r="GOO18" s="107"/>
      <c r="GOP18" s="107"/>
      <c r="GOQ18" s="107"/>
      <c r="GOR18" s="107"/>
      <c r="GOS18" s="107"/>
      <c r="GOT18" s="107"/>
      <c r="GOU18" s="107"/>
      <c r="GOV18" s="107"/>
      <c r="GOW18" s="107"/>
      <c r="GOX18" s="107"/>
      <c r="GOY18" s="107"/>
      <c r="GOZ18" s="107"/>
      <c r="GPA18" s="107"/>
      <c r="GPB18" s="107"/>
      <c r="GPC18" s="107"/>
      <c r="GPD18" s="107"/>
      <c r="GPE18" s="107"/>
      <c r="GPF18" s="107"/>
      <c r="GPG18" s="107"/>
      <c r="GPH18" s="107"/>
      <c r="GPI18" s="107"/>
      <c r="GPJ18" s="107"/>
      <c r="GPK18" s="107"/>
      <c r="GPL18" s="107"/>
      <c r="GPM18" s="107"/>
      <c r="GPN18" s="107"/>
      <c r="GPO18" s="107"/>
      <c r="GPP18" s="107"/>
      <c r="GPQ18" s="107"/>
      <c r="GPR18" s="107"/>
      <c r="GPS18" s="107"/>
      <c r="GPT18" s="107"/>
      <c r="GPU18" s="107"/>
      <c r="GPV18" s="107"/>
      <c r="GPW18" s="107"/>
      <c r="GPX18" s="107"/>
      <c r="GPY18" s="107"/>
      <c r="GPZ18" s="107"/>
      <c r="GQA18" s="107"/>
      <c r="GQB18" s="107"/>
      <c r="GQC18" s="107"/>
      <c r="GQD18" s="107"/>
      <c r="GQE18" s="107"/>
      <c r="GQF18" s="107"/>
      <c r="GQG18" s="107"/>
      <c r="GQH18" s="107"/>
      <c r="GQI18" s="107"/>
      <c r="GQJ18" s="107"/>
      <c r="GQK18" s="107"/>
      <c r="GQL18" s="107"/>
      <c r="GQM18" s="107"/>
      <c r="GQN18" s="107"/>
      <c r="GQO18" s="107"/>
      <c r="GQP18" s="107"/>
      <c r="GQQ18" s="107"/>
      <c r="GQR18" s="107"/>
      <c r="GQS18" s="107"/>
      <c r="GQT18" s="107"/>
      <c r="GQU18" s="107"/>
      <c r="GQV18" s="107"/>
      <c r="GQW18" s="107"/>
      <c r="GQX18" s="107"/>
      <c r="GQY18" s="107"/>
      <c r="GQZ18" s="107"/>
      <c r="GRA18" s="107"/>
      <c r="GRB18" s="107"/>
      <c r="GRC18" s="107"/>
      <c r="GRD18" s="107"/>
      <c r="GRE18" s="107"/>
      <c r="GRF18" s="107"/>
      <c r="GRG18" s="107"/>
      <c r="GRH18" s="107"/>
      <c r="GRI18" s="107"/>
      <c r="GRJ18" s="107"/>
      <c r="GRK18" s="107"/>
      <c r="GRL18" s="107"/>
      <c r="GRM18" s="107"/>
      <c r="GRN18" s="107"/>
      <c r="GRO18" s="107"/>
      <c r="GRP18" s="107"/>
      <c r="GRQ18" s="107"/>
      <c r="GRR18" s="107"/>
      <c r="GRS18" s="107"/>
      <c r="GRT18" s="107"/>
      <c r="GRU18" s="107"/>
      <c r="GRV18" s="107"/>
      <c r="GRW18" s="107"/>
      <c r="GRX18" s="107"/>
      <c r="GRY18" s="107"/>
      <c r="GRZ18" s="107"/>
      <c r="GSA18" s="107"/>
      <c r="GSB18" s="107"/>
      <c r="GSC18" s="107"/>
      <c r="GSD18" s="107"/>
      <c r="GSE18" s="107"/>
      <c r="GSF18" s="107"/>
      <c r="GSG18" s="107"/>
      <c r="GSH18" s="107"/>
      <c r="GSI18" s="107"/>
      <c r="GSJ18" s="107"/>
      <c r="GSK18" s="107"/>
      <c r="GSL18" s="107"/>
      <c r="GSM18" s="107"/>
      <c r="GSN18" s="107"/>
      <c r="GSO18" s="107"/>
      <c r="GSP18" s="107"/>
      <c r="GSQ18" s="107"/>
      <c r="GSR18" s="107"/>
      <c r="GSS18" s="107"/>
      <c r="GST18" s="107"/>
      <c r="GSU18" s="107"/>
      <c r="GSV18" s="107"/>
      <c r="GSW18" s="107"/>
      <c r="GSX18" s="107"/>
      <c r="GSY18" s="107"/>
      <c r="GSZ18" s="107"/>
      <c r="GTA18" s="107"/>
      <c r="GTB18" s="107"/>
      <c r="GTC18" s="107"/>
      <c r="GTD18" s="107"/>
      <c r="GTE18" s="107"/>
      <c r="GTF18" s="107"/>
      <c r="GTG18" s="107"/>
      <c r="GTH18" s="107"/>
      <c r="GTI18" s="107"/>
      <c r="GTJ18" s="107"/>
      <c r="GTK18" s="107"/>
      <c r="GTL18" s="107"/>
      <c r="GTM18" s="107"/>
      <c r="GTN18" s="107"/>
      <c r="GTO18" s="107"/>
      <c r="GTP18" s="107"/>
      <c r="GTQ18" s="107"/>
      <c r="GTR18" s="107"/>
      <c r="GTS18" s="107"/>
      <c r="GTT18" s="107"/>
      <c r="GTU18" s="107"/>
      <c r="GTV18" s="107"/>
      <c r="GTW18" s="107"/>
      <c r="GTX18" s="107"/>
      <c r="GTY18" s="107"/>
      <c r="GTZ18" s="107"/>
      <c r="GUA18" s="107"/>
      <c r="GUB18" s="107"/>
      <c r="GUC18" s="107"/>
      <c r="GUD18" s="107"/>
      <c r="GUE18" s="107"/>
      <c r="GUF18" s="107"/>
      <c r="GUG18" s="107"/>
      <c r="GUH18" s="107"/>
      <c r="GUI18" s="107"/>
      <c r="GUJ18" s="107"/>
      <c r="GUK18" s="107"/>
      <c r="GUL18" s="107"/>
      <c r="GUM18" s="107"/>
      <c r="GUN18" s="107"/>
      <c r="GUO18" s="107"/>
      <c r="GUP18" s="107"/>
      <c r="GUQ18" s="107"/>
      <c r="GUR18" s="107"/>
      <c r="GUS18" s="107"/>
      <c r="GUT18" s="107"/>
      <c r="GUU18" s="107"/>
      <c r="GUV18" s="107"/>
      <c r="GUW18" s="107"/>
      <c r="GUX18" s="107"/>
      <c r="GUY18" s="107"/>
      <c r="GUZ18" s="107"/>
      <c r="GVA18" s="107"/>
      <c r="GVB18" s="107"/>
      <c r="GVC18" s="107"/>
      <c r="GVD18" s="107"/>
      <c r="GVE18" s="107"/>
      <c r="GVF18" s="107"/>
      <c r="GVG18" s="107"/>
      <c r="GVH18" s="107"/>
      <c r="GVI18" s="107"/>
      <c r="GVJ18" s="107"/>
      <c r="GVK18" s="107"/>
      <c r="GVL18" s="107"/>
      <c r="GVM18" s="107"/>
      <c r="GVN18" s="107"/>
      <c r="GVO18" s="107"/>
      <c r="GVP18" s="107"/>
      <c r="GVQ18" s="107"/>
      <c r="GVR18" s="107"/>
      <c r="GVS18" s="107"/>
      <c r="GVT18" s="107"/>
      <c r="GVU18" s="107"/>
      <c r="GVV18" s="107"/>
      <c r="GVW18" s="107"/>
      <c r="GVX18" s="107"/>
      <c r="GVY18" s="107"/>
      <c r="GVZ18" s="107"/>
      <c r="GWA18" s="107"/>
      <c r="GWB18" s="107"/>
      <c r="GWC18" s="107"/>
      <c r="GWD18" s="107"/>
      <c r="GWE18" s="107"/>
      <c r="GWF18" s="107"/>
      <c r="GWG18" s="107"/>
      <c r="GWH18" s="107"/>
      <c r="GWI18" s="107"/>
      <c r="GWJ18" s="107"/>
      <c r="GWK18" s="107"/>
      <c r="GWL18" s="107"/>
      <c r="GWM18" s="107"/>
      <c r="GWN18" s="107"/>
      <c r="GWO18" s="107"/>
      <c r="GWP18" s="107"/>
      <c r="GWQ18" s="107"/>
      <c r="GWR18" s="107"/>
      <c r="GWS18" s="107"/>
      <c r="GWT18" s="107"/>
      <c r="GWU18" s="107"/>
      <c r="GWV18" s="107"/>
      <c r="GWW18" s="107"/>
      <c r="GWX18" s="107"/>
      <c r="GWY18" s="107"/>
      <c r="GWZ18" s="107"/>
      <c r="GXA18" s="107"/>
      <c r="GXB18" s="107"/>
      <c r="GXC18" s="107"/>
      <c r="GXD18" s="107"/>
      <c r="GXE18" s="107"/>
      <c r="GXF18" s="107"/>
      <c r="GXG18" s="107"/>
      <c r="GXH18" s="107"/>
      <c r="GXI18" s="107"/>
      <c r="GXJ18" s="107"/>
      <c r="GXK18" s="107"/>
      <c r="GXL18" s="107"/>
      <c r="GXM18" s="107"/>
      <c r="GXN18" s="107"/>
      <c r="GXO18" s="107"/>
      <c r="GXP18" s="107"/>
      <c r="GXQ18" s="107"/>
      <c r="GXR18" s="107"/>
      <c r="GXS18" s="107"/>
      <c r="GXT18" s="107"/>
      <c r="GXU18" s="107"/>
      <c r="GXV18" s="107"/>
      <c r="GXW18" s="107"/>
      <c r="GXX18" s="107"/>
      <c r="GXY18" s="107"/>
      <c r="GXZ18" s="107"/>
      <c r="GYA18" s="107"/>
      <c r="GYB18" s="107"/>
      <c r="GYC18" s="107"/>
      <c r="GYD18" s="107"/>
      <c r="GYE18" s="107"/>
      <c r="GYF18" s="107"/>
      <c r="GYG18" s="107"/>
      <c r="GYH18" s="107"/>
      <c r="GYI18" s="107"/>
      <c r="GYJ18" s="107"/>
      <c r="GYK18" s="107"/>
      <c r="GYL18" s="107"/>
      <c r="GYM18" s="107"/>
      <c r="GYN18" s="107"/>
      <c r="GYO18" s="107"/>
      <c r="GYP18" s="107"/>
      <c r="GYQ18" s="107"/>
      <c r="GYR18" s="107"/>
      <c r="GYS18" s="107"/>
      <c r="GYT18" s="107"/>
      <c r="GYU18" s="107"/>
      <c r="GYV18" s="107"/>
      <c r="GYW18" s="107"/>
      <c r="GYX18" s="107"/>
      <c r="GYY18" s="107"/>
      <c r="GYZ18" s="107"/>
      <c r="GZA18" s="107"/>
      <c r="GZB18" s="107"/>
      <c r="GZC18" s="107"/>
      <c r="GZD18" s="107"/>
      <c r="GZE18" s="107"/>
      <c r="GZF18" s="107"/>
      <c r="GZG18" s="107"/>
      <c r="GZH18" s="107"/>
      <c r="GZI18" s="107"/>
      <c r="GZJ18" s="107"/>
      <c r="GZK18" s="107"/>
      <c r="GZL18" s="107"/>
      <c r="GZM18" s="107"/>
      <c r="GZN18" s="107"/>
      <c r="GZO18" s="107"/>
      <c r="GZP18" s="107"/>
      <c r="GZQ18" s="107"/>
      <c r="GZR18" s="107"/>
      <c r="GZS18" s="107"/>
      <c r="GZT18" s="107"/>
      <c r="GZU18" s="107"/>
      <c r="GZV18" s="107"/>
      <c r="GZW18" s="107"/>
      <c r="GZX18" s="107"/>
      <c r="GZY18" s="107"/>
      <c r="GZZ18" s="107"/>
      <c r="HAA18" s="107"/>
      <c r="HAB18" s="107"/>
      <c r="HAC18" s="107"/>
      <c r="HAD18" s="107"/>
      <c r="HAE18" s="107"/>
      <c r="HAF18" s="107"/>
      <c r="HAG18" s="107"/>
      <c r="HAH18" s="107"/>
      <c r="HAI18" s="107"/>
      <c r="HAJ18" s="107"/>
      <c r="HAK18" s="107"/>
      <c r="HAL18" s="107"/>
      <c r="HAM18" s="107"/>
      <c r="HAN18" s="107"/>
      <c r="HAO18" s="107"/>
      <c r="HAP18" s="107"/>
      <c r="HAQ18" s="107"/>
      <c r="HAR18" s="107"/>
      <c r="HAS18" s="107"/>
      <c r="HAT18" s="107"/>
      <c r="HAU18" s="107"/>
      <c r="HAV18" s="107"/>
      <c r="HAW18" s="107"/>
      <c r="HAX18" s="107"/>
      <c r="HAY18" s="107"/>
      <c r="HAZ18" s="107"/>
      <c r="HBA18" s="107"/>
      <c r="HBB18" s="107"/>
      <c r="HBC18" s="107"/>
      <c r="HBD18" s="107"/>
      <c r="HBE18" s="107"/>
      <c r="HBF18" s="107"/>
      <c r="HBG18" s="107"/>
      <c r="HBH18" s="107"/>
      <c r="HBI18" s="107"/>
      <c r="HBJ18" s="107"/>
      <c r="HBK18" s="107"/>
      <c r="HBL18" s="107"/>
      <c r="HBM18" s="107"/>
      <c r="HBN18" s="107"/>
      <c r="HBO18" s="107"/>
      <c r="HBP18" s="107"/>
      <c r="HBQ18" s="107"/>
      <c r="HBR18" s="107"/>
      <c r="HBS18" s="107"/>
      <c r="HBT18" s="107"/>
      <c r="HBU18" s="107"/>
      <c r="HBV18" s="107"/>
      <c r="HBW18" s="107"/>
      <c r="HBX18" s="107"/>
      <c r="HBY18" s="107"/>
      <c r="HBZ18" s="107"/>
      <c r="HCA18" s="107"/>
      <c r="HCB18" s="107"/>
      <c r="HCC18" s="107"/>
      <c r="HCD18" s="107"/>
      <c r="HCE18" s="107"/>
      <c r="HCF18" s="107"/>
      <c r="HCG18" s="107"/>
      <c r="HCH18" s="107"/>
      <c r="HCI18" s="107"/>
      <c r="HCJ18" s="107"/>
      <c r="HCK18" s="107"/>
      <c r="HCL18" s="107"/>
      <c r="HCM18" s="107"/>
      <c r="HCN18" s="107"/>
      <c r="HCO18" s="107"/>
      <c r="HCP18" s="107"/>
      <c r="HCQ18" s="107"/>
      <c r="HCR18" s="107"/>
      <c r="HCS18" s="107"/>
      <c r="HCT18" s="107"/>
      <c r="HCU18" s="107"/>
      <c r="HCV18" s="107"/>
      <c r="HCW18" s="107"/>
      <c r="HCX18" s="107"/>
      <c r="HCY18" s="107"/>
      <c r="HCZ18" s="107"/>
      <c r="HDA18" s="107"/>
      <c r="HDB18" s="107"/>
      <c r="HDC18" s="107"/>
      <c r="HDD18" s="107"/>
      <c r="HDE18" s="107"/>
      <c r="HDF18" s="107"/>
      <c r="HDG18" s="107"/>
      <c r="HDH18" s="107"/>
      <c r="HDI18" s="107"/>
      <c r="HDJ18" s="107"/>
      <c r="HDK18" s="107"/>
      <c r="HDL18" s="107"/>
      <c r="HDM18" s="107"/>
      <c r="HDN18" s="107"/>
      <c r="HDO18" s="107"/>
      <c r="HDP18" s="107"/>
      <c r="HDQ18" s="107"/>
      <c r="HDR18" s="107"/>
      <c r="HDS18" s="107"/>
      <c r="HDT18" s="107"/>
      <c r="HDU18" s="107"/>
      <c r="HDV18" s="107"/>
      <c r="HDW18" s="107"/>
      <c r="HDX18" s="107"/>
      <c r="HDY18" s="107"/>
      <c r="HDZ18" s="107"/>
      <c r="HEA18" s="107"/>
      <c r="HEB18" s="107"/>
      <c r="HEC18" s="107"/>
      <c r="HED18" s="107"/>
      <c r="HEE18" s="107"/>
      <c r="HEF18" s="107"/>
      <c r="HEG18" s="107"/>
      <c r="HEH18" s="107"/>
      <c r="HEI18" s="107"/>
      <c r="HEJ18" s="107"/>
      <c r="HEK18" s="107"/>
      <c r="HEL18" s="107"/>
      <c r="HEM18" s="107"/>
      <c r="HEN18" s="107"/>
      <c r="HEO18" s="107"/>
      <c r="HEP18" s="107"/>
      <c r="HEQ18" s="107"/>
      <c r="HER18" s="107"/>
      <c r="HES18" s="107"/>
      <c r="HET18" s="107"/>
      <c r="HEU18" s="107"/>
      <c r="HEV18" s="107"/>
      <c r="HEW18" s="107"/>
      <c r="HEX18" s="107"/>
      <c r="HEY18" s="107"/>
      <c r="HEZ18" s="107"/>
      <c r="HFA18" s="107"/>
      <c r="HFB18" s="107"/>
      <c r="HFC18" s="107"/>
      <c r="HFD18" s="107"/>
      <c r="HFE18" s="107"/>
      <c r="HFF18" s="107"/>
      <c r="HFG18" s="107"/>
      <c r="HFH18" s="107"/>
      <c r="HFI18" s="107"/>
      <c r="HFJ18" s="107"/>
      <c r="HFK18" s="107"/>
      <c r="HFL18" s="107"/>
      <c r="HFM18" s="107"/>
      <c r="HFN18" s="107"/>
      <c r="HFO18" s="107"/>
      <c r="HFP18" s="107"/>
      <c r="HFQ18" s="107"/>
      <c r="HFR18" s="107"/>
      <c r="HFS18" s="107"/>
      <c r="HFT18" s="107"/>
      <c r="HFU18" s="107"/>
      <c r="HFV18" s="107"/>
      <c r="HFW18" s="107"/>
      <c r="HFX18" s="107"/>
      <c r="HFY18" s="107"/>
      <c r="HFZ18" s="107"/>
      <c r="HGA18" s="107"/>
      <c r="HGB18" s="107"/>
      <c r="HGC18" s="107"/>
      <c r="HGD18" s="107"/>
      <c r="HGE18" s="107"/>
      <c r="HGF18" s="107"/>
      <c r="HGG18" s="107"/>
      <c r="HGH18" s="107"/>
      <c r="HGI18" s="107"/>
      <c r="HGJ18" s="107"/>
      <c r="HGK18" s="107"/>
      <c r="HGL18" s="107"/>
      <c r="HGM18" s="107"/>
      <c r="HGN18" s="107"/>
      <c r="HGO18" s="107"/>
      <c r="HGP18" s="107"/>
      <c r="HGQ18" s="107"/>
      <c r="HGR18" s="107"/>
      <c r="HGS18" s="107"/>
      <c r="HGT18" s="107"/>
      <c r="HGU18" s="107"/>
      <c r="HGV18" s="107"/>
      <c r="HGW18" s="107"/>
      <c r="HGX18" s="107"/>
      <c r="HGY18" s="107"/>
      <c r="HGZ18" s="107"/>
      <c r="HHA18" s="107"/>
      <c r="HHB18" s="107"/>
      <c r="HHC18" s="107"/>
      <c r="HHD18" s="107"/>
      <c r="HHE18" s="107"/>
      <c r="HHF18" s="107"/>
      <c r="HHG18" s="107"/>
      <c r="HHH18" s="107"/>
      <c r="HHI18" s="107"/>
      <c r="HHJ18" s="107"/>
      <c r="HHK18" s="107"/>
      <c r="HHL18" s="107"/>
      <c r="HHM18" s="107"/>
      <c r="HHN18" s="107"/>
      <c r="HHO18" s="107"/>
      <c r="HHP18" s="107"/>
      <c r="HHQ18" s="107"/>
      <c r="HHR18" s="107"/>
      <c r="HHS18" s="107"/>
      <c r="HHT18" s="107"/>
      <c r="HHU18" s="107"/>
      <c r="HHV18" s="107"/>
      <c r="HHW18" s="107"/>
      <c r="HHX18" s="107"/>
      <c r="HHY18" s="107"/>
      <c r="HHZ18" s="107"/>
      <c r="HIA18" s="107"/>
      <c r="HIB18" s="107"/>
      <c r="HIC18" s="107"/>
      <c r="HID18" s="107"/>
      <c r="HIE18" s="107"/>
      <c r="HIF18" s="107"/>
      <c r="HIG18" s="107"/>
      <c r="HIH18" s="107"/>
      <c r="HII18" s="107"/>
      <c r="HIJ18" s="107"/>
      <c r="HIK18" s="107"/>
      <c r="HIL18" s="107"/>
      <c r="HIM18" s="107"/>
      <c r="HIN18" s="107"/>
      <c r="HIO18" s="107"/>
      <c r="HIP18" s="107"/>
      <c r="HIQ18" s="107"/>
      <c r="HIR18" s="107"/>
      <c r="HIS18" s="107"/>
      <c r="HIT18" s="107"/>
      <c r="HIU18" s="107"/>
      <c r="HIV18" s="107"/>
      <c r="HIW18" s="107"/>
      <c r="HIX18" s="107"/>
      <c r="HIY18" s="107"/>
      <c r="HIZ18" s="107"/>
      <c r="HJA18" s="107"/>
      <c r="HJB18" s="107"/>
      <c r="HJC18" s="107"/>
      <c r="HJD18" s="107"/>
      <c r="HJE18" s="107"/>
      <c r="HJF18" s="107"/>
      <c r="HJG18" s="107"/>
      <c r="HJH18" s="107"/>
      <c r="HJI18" s="107"/>
      <c r="HJJ18" s="107"/>
      <c r="HJK18" s="107"/>
      <c r="HJL18" s="107"/>
      <c r="HJM18" s="107"/>
      <c r="HJN18" s="107"/>
      <c r="HJO18" s="107"/>
      <c r="HJP18" s="107"/>
      <c r="HJQ18" s="107"/>
      <c r="HJR18" s="107"/>
      <c r="HJS18" s="107"/>
      <c r="HJT18" s="107"/>
      <c r="HJU18" s="107"/>
      <c r="HJV18" s="107"/>
      <c r="HJW18" s="107"/>
      <c r="HJX18" s="107"/>
      <c r="HJY18" s="107"/>
      <c r="HJZ18" s="107"/>
      <c r="HKA18" s="107"/>
      <c r="HKB18" s="107"/>
      <c r="HKC18" s="107"/>
      <c r="HKD18" s="107"/>
      <c r="HKE18" s="107"/>
      <c r="HKF18" s="107"/>
      <c r="HKG18" s="107"/>
      <c r="HKH18" s="107"/>
      <c r="HKI18" s="107"/>
      <c r="HKJ18" s="107"/>
      <c r="HKK18" s="107"/>
      <c r="HKL18" s="107"/>
      <c r="HKM18" s="107"/>
      <c r="HKN18" s="107"/>
      <c r="HKO18" s="107"/>
      <c r="HKP18" s="107"/>
      <c r="HKQ18" s="107"/>
      <c r="HKR18" s="107"/>
      <c r="HKS18" s="107"/>
      <c r="HKT18" s="107"/>
      <c r="HKU18" s="107"/>
      <c r="HKV18" s="107"/>
      <c r="HKW18" s="107"/>
      <c r="HKX18" s="107"/>
      <c r="HKY18" s="107"/>
      <c r="HKZ18" s="107"/>
      <c r="HLA18" s="107"/>
      <c r="HLB18" s="107"/>
      <c r="HLC18" s="107"/>
      <c r="HLD18" s="107"/>
      <c r="HLE18" s="107"/>
      <c r="HLF18" s="107"/>
      <c r="HLG18" s="107"/>
      <c r="HLH18" s="107"/>
      <c r="HLI18" s="107"/>
      <c r="HLJ18" s="107"/>
      <c r="HLK18" s="107"/>
      <c r="HLL18" s="107"/>
      <c r="HLM18" s="107"/>
      <c r="HLN18" s="107"/>
      <c r="HLO18" s="107"/>
      <c r="HLP18" s="107"/>
      <c r="HLQ18" s="107"/>
      <c r="HLR18" s="107"/>
      <c r="HLS18" s="107"/>
      <c r="HLT18" s="107"/>
      <c r="HLU18" s="107"/>
      <c r="HLV18" s="107"/>
      <c r="HLW18" s="107"/>
      <c r="HLX18" s="107"/>
      <c r="HLY18" s="107"/>
      <c r="HLZ18" s="107"/>
      <c r="HMA18" s="107"/>
      <c r="HMB18" s="107"/>
      <c r="HMC18" s="107"/>
      <c r="HMD18" s="107"/>
      <c r="HME18" s="107"/>
      <c r="HMF18" s="107"/>
      <c r="HMG18" s="107"/>
      <c r="HMH18" s="107"/>
      <c r="HMI18" s="107"/>
      <c r="HMJ18" s="107"/>
      <c r="HMK18" s="107"/>
      <c r="HML18" s="107"/>
      <c r="HMM18" s="107"/>
      <c r="HMN18" s="107"/>
      <c r="HMO18" s="107"/>
      <c r="HMP18" s="107"/>
      <c r="HMQ18" s="107"/>
      <c r="HMR18" s="107"/>
      <c r="HMS18" s="107"/>
      <c r="HMT18" s="107"/>
      <c r="HMU18" s="107"/>
      <c r="HMV18" s="107"/>
      <c r="HMW18" s="107"/>
      <c r="HMX18" s="107"/>
      <c r="HMY18" s="107"/>
      <c r="HMZ18" s="107"/>
      <c r="HNA18" s="107"/>
      <c r="HNB18" s="107"/>
      <c r="HNC18" s="107"/>
      <c r="HND18" s="107"/>
      <c r="HNE18" s="107"/>
      <c r="HNF18" s="107"/>
      <c r="HNG18" s="107"/>
      <c r="HNH18" s="107"/>
      <c r="HNI18" s="107"/>
      <c r="HNJ18" s="107"/>
      <c r="HNK18" s="107"/>
      <c r="HNL18" s="107"/>
      <c r="HNM18" s="107"/>
      <c r="HNN18" s="107"/>
      <c r="HNO18" s="107"/>
      <c r="HNP18" s="107"/>
      <c r="HNQ18" s="107"/>
      <c r="HNR18" s="107"/>
      <c r="HNS18" s="107"/>
      <c r="HNT18" s="107"/>
      <c r="HNU18" s="107"/>
      <c r="HNV18" s="107"/>
      <c r="HNW18" s="107"/>
      <c r="HNX18" s="107"/>
      <c r="HNY18" s="107"/>
      <c r="HNZ18" s="107"/>
      <c r="HOA18" s="107"/>
      <c r="HOB18" s="107"/>
      <c r="HOC18" s="107"/>
      <c r="HOD18" s="107"/>
      <c r="HOE18" s="107"/>
      <c r="HOF18" s="107"/>
      <c r="HOG18" s="107"/>
      <c r="HOH18" s="107"/>
      <c r="HOI18" s="107"/>
      <c r="HOJ18" s="107"/>
      <c r="HOK18" s="107"/>
      <c r="HOL18" s="107"/>
      <c r="HOM18" s="107"/>
      <c r="HON18" s="107"/>
      <c r="HOO18" s="107"/>
      <c r="HOP18" s="107"/>
      <c r="HOQ18" s="107"/>
      <c r="HOR18" s="107"/>
      <c r="HOS18" s="107"/>
      <c r="HOT18" s="107"/>
      <c r="HOU18" s="107"/>
      <c r="HOV18" s="107"/>
      <c r="HOW18" s="107"/>
      <c r="HOX18" s="107"/>
      <c r="HOY18" s="107"/>
      <c r="HOZ18" s="107"/>
      <c r="HPA18" s="107"/>
      <c r="HPB18" s="107"/>
      <c r="HPC18" s="107"/>
      <c r="HPD18" s="107"/>
      <c r="HPE18" s="107"/>
      <c r="HPF18" s="107"/>
      <c r="HPG18" s="107"/>
      <c r="HPH18" s="107"/>
      <c r="HPI18" s="107"/>
      <c r="HPJ18" s="107"/>
      <c r="HPK18" s="107"/>
      <c r="HPL18" s="107"/>
      <c r="HPM18" s="107"/>
      <c r="HPN18" s="107"/>
      <c r="HPO18" s="107"/>
      <c r="HPP18" s="107"/>
      <c r="HPQ18" s="107"/>
      <c r="HPR18" s="107"/>
      <c r="HPS18" s="107"/>
      <c r="HPT18" s="107"/>
      <c r="HPU18" s="107"/>
      <c r="HPV18" s="107"/>
      <c r="HPW18" s="107"/>
      <c r="HPX18" s="107"/>
      <c r="HPY18" s="107"/>
      <c r="HPZ18" s="107"/>
      <c r="HQA18" s="107"/>
      <c r="HQB18" s="107"/>
      <c r="HQC18" s="107"/>
      <c r="HQD18" s="107"/>
      <c r="HQE18" s="107"/>
      <c r="HQF18" s="107"/>
      <c r="HQG18" s="107"/>
      <c r="HQH18" s="107"/>
      <c r="HQI18" s="107"/>
      <c r="HQJ18" s="107"/>
      <c r="HQK18" s="107"/>
      <c r="HQL18" s="107"/>
      <c r="HQM18" s="107"/>
      <c r="HQN18" s="107"/>
      <c r="HQO18" s="107"/>
      <c r="HQP18" s="107"/>
      <c r="HQQ18" s="107"/>
      <c r="HQR18" s="107"/>
      <c r="HQS18" s="107"/>
      <c r="HQT18" s="107"/>
      <c r="HQU18" s="107"/>
      <c r="HQV18" s="107"/>
      <c r="HQW18" s="107"/>
      <c r="HQX18" s="107"/>
      <c r="HQY18" s="107"/>
      <c r="HQZ18" s="107"/>
      <c r="HRA18" s="107"/>
      <c r="HRB18" s="107"/>
      <c r="HRC18" s="107"/>
      <c r="HRD18" s="107"/>
      <c r="HRE18" s="107"/>
      <c r="HRF18" s="107"/>
      <c r="HRG18" s="107"/>
      <c r="HRH18" s="107"/>
      <c r="HRI18" s="107"/>
      <c r="HRJ18" s="107"/>
      <c r="HRK18" s="107"/>
      <c r="HRL18" s="107"/>
      <c r="HRM18" s="107"/>
      <c r="HRN18" s="107"/>
      <c r="HRO18" s="107"/>
      <c r="HRP18" s="107"/>
      <c r="HRQ18" s="107"/>
      <c r="HRR18" s="107"/>
      <c r="HRS18" s="107"/>
      <c r="HRT18" s="107"/>
      <c r="HRU18" s="107"/>
      <c r="HRV18" s="107"/>
      <c r="HRW18" s="107"/>
      <c r="HRX18" s="107"/>
      <c r="HRY18" s="107"/>
      <c r="HRZ18" s="107"/>
      <c r="HSA18" s="107"/>
      <c r="HSB18" s="107"/>
      <c r="HSC18" s="107"/>
      <c r="HSD18" s="107"/>
      <c r="HSE18" s="107"/>
      <c r="HSF18" s="107"/>
      <c r="HSG18" s="107"/>
      <c r="HSH18" s="107"/>
      <c r="HSI18" s="107"/>
      <c r="HSJ18" s="107"/>
      <c r="HSK18" s="107"/>
      <c r="HSL18" s="107"/>
      <c r="HSM18" s="107"/>
      <c r="HSN18" s="107"/>
      <c r="HSO18" s="107"/>
      <c r="HSP18" s="107"/>
      <c r="HSQ18" s="107"/>
      <c r="HSR18" s="107"/>
      <c r="HSS18" s="107"/>
      <c r="HST18" s="107"/>
      <c r="HSU18" s="107"/>
      <c r="HSV18" s="107"/>
      <c r="HSW18" s="107"/>
      <c r="HSX18" s="107"/>
      <c r="HSY18" s="107"/>
      <c r="HSZ18" s="107"/>
      <c r="HTA18" s="107"/>
      <c r="HTB18" s="107"/>
      <c r="HTC18" s="107"/>
      <c r="HTD18" s="107"/>
      <c r="HTE18" s="107"/>
      <c r="HTF18" s="107"/>
      <c r="HTG18" s="107"/>
      <c r="HTH18" s="107"/>
      <c r="HTI18" s="107"/>
      <c r="HTJ18" s="107"/>
      <c r="HTK18" s="107"/>
      <c r="HTL18" s="107"/>
      <c r="HTM18" s="107"/>
      <c r="HTN18" s="107"/>
      <c r="HTO18" s="107"/>
      <c r="HTP18" s="107"/>
      <c r="HTQ18" s="107"/>
      <c r="HTR18" s="107"/>
      <c r="HTS18" s="107"/>
      <c r="HTT18" s="107"/>
      <c r="HTU18" s="107"/>
      <c r="HTV18" s="107"/>
      <c r="HTW18" s="107"/>
      <c r="HTX18" s="107"/>
      <c r="HTY18" s="107"/>
      <c r="HTZ18" s="107"/>
      <c r="HUA18" s="107"/>
      <c r="HUB18" s="107"/>
      <c r="HUC18" s="107"/>
      <c r="HUD18" s="107"/>
      <c r="HUE18" s="107"/>
      <c r="HUF18" s="107"/>
      <c r="HUG18" s="107"/>
      <c r="HUH18" s="107"/>
      <c r="HUI18" s="107"/>
      <c r="HUJ18" s="107"/>
      <c r="HUK18" s="107"/>
      <c r="HUL18" s="107"/>
      <c r="HUM18" s="107"/>
      <c r="HUN18" s="107"/>
      <c r="HUO18" s="107"/>
      <c r="HUP18" s="107"/>
      <c r="HUQ18" s="107"/>
      <c r="HUR18" s="107"/>
      <c r="HUS18" s="107"/>
      <c r="HUT18" s="107"/>
      <c r="HUU18" s="107"/>
      <c r="HUV18" s="107"/>
      <c r="HUW18" s="107"/>
      <c r="HUX18" s="107"/>
      <c r="HUY18" s="107"/>
      <c r="HUZ18" s="107"/>
      <c r="HVA18" s="107"/>
      <c r="HVB18" s="107"/>
      <c r="HVC18" s="107"/>
      <c r="HVD18" s="107"/>
      <c r="HVE18" s="107"/>
      <c r="HVF18" s="107"/>
      <c r="HVG18" s="107"/>
      <c r="HVH18" s="107"/>
      <c r="HVI18" s="107"/>
      <c r="HVJ18" s="107"/>
      <c r="HVK18" s="107"/>
      <c r="HVL18" s="107"/>
      <c r="HVM18" s="107"/>
      <c r="HVN18" s="107"/>
      <c r="HVO18" s="107"/>
      <c r="HVP18" s="107"/>
      <c r="HVQ18" s="107"/>
      <c r="HVR18" s="107"/>
      <c r="HVS18" s="107"/>
      <c r="HVT18" s="107"/>
      <c r="HVU18" s="107"/>
      <c r="HVV18" s="107"/>
      <c r="HVW18" s="107"/>
      <c r="HVX18" s="107"/>
      <c r="HVY18" s="107"/>
      <c r="HVZ18" s="107"/>
      <c r="HWA18" s="107"/>
      <c r="HWB18" s="107"/>
      <c r="HWC18" s="107"/>
      <c r="HWD18" s="107"/>
      <c r="HWE18" s="107"/>
      <c r="HWF18" s="107"/>
      <c r="HWG18" s="107"/>
      <c r="HWH18" s="107"/>
      <c r="HWI18" s="107"/>
      <c r="HWJ18" s="107"/>
      <c r="HWK18" s="107"/>
      <c r="HWL18" s="107"/>
      <c r="HWM18" s="107"/>
      <c r="HWN18" s="107"/>
      <c r="HWO18" s="107"/>
      <c r="HWP18" s="107"/>
      <c r="HWQ18" s="107"/>
      <c r="HWR18" s="107"/>
      <c r="HWS18" s="107"/>
      <c r="HWT18" s="107"/>
      <c r="HWU18" s="107"/>
      <c r="HWV18" s="107"/>
      <c r="HWW18" s="107"/>
      <c r="HWX18" s="107"/>
      <c r="HWY18" s="107"/>
      <c r="HWZ18" s="107"/>
      <c r="HXA18" s="107"/>
      <c r="HXB18" s="107"/>
      <c r="HXC18" s="107"/>
      <c r="HXD18" s="107"/>
      <c r="HXE18" s="107"/>
      <c r="HXF18" s="107"/>
      <c r="HXG18" s="107"/>
      <c r="HXH18" s="107"/>
      <c r="HXI18" s="107"/>
      <c r="HXJ18" s="107"/>
      <c r="HXK18" s="107"/>
      <c r="HXL18" s="107"/>
      <c r="HXM18" s="107"/>
      <c r="HXN18" s="107"/>
      <c r="HXO18" s="107"/>
      <c r="HXP18" s="107"/>
      <c r="HXQ18" s="107"/>
      <c r="HXR18" s="107"/>
      <c r="HXS18" s="107"/>
      <c r="HXT18" s="107"/>
      <c r="HXU18" s="107"/>
      <c r="HXV18" s="107"/>
      <c r="HXW18" s="107"/>
      <c r="HXX18" s="107"/>
      <c r="HXY18" s="107"/>
      <c r="HXZ18" s="107"/>
      <c r="HYA18" s="107"/>
      <c r="HYB18" s="107"/>
      <c r="HYC18" s="107"/>
      <c r="HYD18" s="107"/>
      <c r="HYE18" s="107"/>
      <c r="HYF18" s="107"/>
      <c r="HYG18" s="107"/>
      <c r="HYH18" s="107"/>
      <c r="HYI18" s="107"/>
      <c r="HYJ18" s="107"/>
      <c r="HYK18" s="107"/>
      <c r="HYL18" s="107"/>
      <c r="HYM18" s="107"/>
      <c r="HYN18" s="107"/>
      <c r="HYO18" s="107"/>
      <c r="HYP18" s="107"/>
      <c r="HYQ18" s="107"/>
      <c r="HYR18" s="107"/>
      <c r="HYS18" s="107"/>
      <c r="HYT18" s="107"/>
      <c r="HYU18" s="107"/>
      <c r="HYV18" s="107"/>
      <c r="HYW18" s="107"/>
      <c r="HYX18" s="107"/>
      <c r="HYY18" s="107"/>
      <c r="HYZ18" s="107"/>
      <c r="HZA18" s="107"/>
      <c r="HZB18" s="107"/>
      <c r="HZC18" s="107"/>
      <c r="HZD18" s="107"/>
      <c r="HZE18" s="107"/>
      <c r="HZF18" s="107"/>
      <c r="HZG18" s="107"/>
      <c r="HZH18" s="107"/>
      <c r="HZI18" s="107"/>
      <c r="HZJ18" s="107"/>
      <c r="HZK18" s="107"/>
      <c r="HZL18" s="107"/>
      <c r="HZM18" s="107"/>
      <c r="HZN18" s="107"/>
      <c r="HZO18" s="107"/>
      <c r="HZP18" s="107"/>
      <c r="HZQ18" s="107"/>
      <c r="HZR18" s="107"/>
      <c r="HZS18" s="107"/>
      <c r="HZT18" s="107"/>
      <c r="HZU18" s="107"/>
      <c r="HZV18" s="107"/>
      <c r="HZW18" s="107"/>
      <c r="HZX18" s="107"/>
      <c r="HZY18" s="107"/>
      <c r="HZZ18" s="107"/>
      <c r="IAA18" s="107"/>
      <c r="IAB18" s="107"/>
      <c r="IAC18" s="107"/>
      <c r="IAD18" s="107"/>
      <c r="IAE18" s="107"/>
      <c r="IAF18" s="107"/>
      <c r="IAG18" s="107"/>
      <c r="IAH18" s="107"/>
      <c r="IAI18" s="107"/>
      <c r="IAJ18" s="107"/>
      <c r="IAK18" s="107"/>
      <c r="IAL18" s="107"/>
      <c r="IAM18" s="107"/>
      <c r="IAN18" s="107"/>
      <c r="IAO18" s="107"/>
      <c r="IAP18" s="107"/>
      <c r="IAQ18" s="107"/>
      <c r="IAR18" s="107"/>
      <c r="IAS18" s="107"/>
      <c r="IAT18" s="107"/>
      <c r="IAU18" s="107"/>
      <c r="IAV18" s="107"/>
      <c r="IAW18" s="107"/>
      <c r="IAX18" s="107"/>
      <c r="IAY18" s="107"/>
      <c r="IAZ18" s="107"/>
      <c r="IBA18" s="107"/>
      <c r="IBB18" s="107"/>
      <c r="IBC18" s="107"/>
      <c r="IBD18" s="107"/>
      <c r="IBE18" s="107"/>
      <c r="IBF18" s="107"/>
      <c r="IBG18" s="107"/>
      <c r="IBH18" s="107"/>
      <c r="IBI18" s="107"/>
      <c r="IBJ18" s="107"/>
      <c r="IBK18" s="107"/>
      <c r="IBL18" s="107"/>
      <c r="IBM18" s="107"/>
      <c r="IBN18" s="107"/>
      <c r="IBO18" s="107"/>
      <c r="IBP18" s="107"/>
      <c r="IBQ18" s="107"/>
      <c r="IBR18" s="107"/>
      <c r="IBS18" s="107"/>
      <c r="IBT18" s="107"/>
      <c r="IBU18" s="107"/>
      <c r="IBV18" s="107"/>
      <c r="IBW18" s="107"/>
      <c r="IBX18" s="107"/>
      <c r="IBY18" s="107"/>
      <c r="IBZ18" s="107"/>
      <c r="ICA18" s="107"/>
      <c r="ICB18" s="107"/>
      <c r="ICC18" s="107"/>
      <c r="ICD18" s="107"/>
      <c r="ICE18" s="107"/>
      <c r="ICF18" s="107"/>
      <c r="ICG18" s="107"/>
      <c r="ICH18" s="107"/>
      <c r="ICI18" s="107"/>
      <c r="ICJ18" s="107"/>
      <c r="ICK18" s="107"/>
      <c r="ICL18" s="107"/>
      <c r="ICM18" s="107"/>
      <c r="ICN18" s="107"/>
      <c r="ICO18" s="107"/>
      <c r="ICP18" s="107"/>
      <c r="ICQ18" s="107"/>
      <c r="ICR18" s="107"/>
      <c r="ICS18" s="107"/>
      <c r="ICT18" s="107"/>
      <c r="ICU18" s="107"/>
      <c r="ICV18" s="107"/>
      <c r="ICW18" s="107"/>
      <c r="ICX18" s="107"/>
      <c r="ICY18" s="107"/>
      <c r="ICZ18" s="107"/>
      <c r="IDA18" s="107"/>
      <c r="IDB18" s="107"/>
      <c r="IDC18" s="107"/>
      <c r="IDD18" s="107"/>
      <c r="IDE18" s="107"/>
      <c r="IDF18" s="107"/>
      <c r="IDG18" s="107"/>
      <c r="IDH18" s="107"/>
      <c r="IDI18" s="107"/>
      <c r="IDJ18" s="107"/>
      <c r="IDK18" s="107"/>
      <c r="IDL18" s="107"/>
      <c r="IDM18" s="107"/>
      <c r="IDN18" s="107"/>
      <c r="IDO18" s="107"/>
      <c r="IDP18" s="107"/>
      <c r="IDQ18" s="107"/>
      <c r="IDR18" s="107"/>
      <c r="IDS18" s="107"/>
      <c r="IDT18" s="107"/>
      <c r="IDU18" s="107"/>
      <c r="IDV18" s="107"/>
      <c r="IDW18" s="107"/>
      <c r="IDX18" s="107"/>
      <c r="IDY18" s="107"/>
      <c r="IDZ18" s="107"/>
      <c r="IEA18" s="107"/>
      <c r="IEB18" s="107"/>
      <c r="IEC18" s="107"/>
      <c r="IED18" s="107"/>
      <c r="IEE18" s="107"/>
      <c r="IEF18" s="107"/>
      <c r="IEG18" s="107"/>
      <c r="IEH18" s="107"/>
      <c r="IEI18" s="107"/>
      <c r="IEJ18" s="107"/>
      <c r="IEK18" s="107"/>
      <c r="IEL18" s="107"/>
      <c r="IEM18" s="107"/>
      <c r="IEN18" s="107"/>
      <c r="IEO18" s="107"/>
      <c r="IEP18" s="107"/>
      <c r="IEQ18" s="107"/>
      <c r="IER18" s="107"/>
      <c r="IES18" s="107"/>
      <c r="IET18" s="107"/>
      <c r="IEU18" s="107"/>
      <c r="IEV18" s="107"/>
      <c r="IEW18" s="107"/>
      <c r="IEX18" s="107"/>
      <c r="IEY18" s="107"/>
      <c r="IEZ18" s="107"/>
      <c r="IFA18" s="107"/>
      <c r="IFB18" s="107"/>
      <c r="IFC18" s="107"/>
      <c r="IFD18" s="107"/>
      <c r="IFE18" s="107"/>
      <c r="IFF18" s="107"/>
      <c r="IFG18" s="107"/>
      <c r="IFH18" s="107"/>
      <c r="IFI18" s="107"/>
      <c r="IFJ18" s="107"/>
      <c r="IFK18" s="107"/>
      <c r="IFL18" s="107"/>
      <c r="IFM18" s="107"/>
      <c r="IFN18" s="107"/>
      <c r="IFO18" s="107"/>
      <c r="IFP18" s="107"/>
      <c r="IFQ18" s="107"/>
      <c r="IFR18" s="107"/>
      <c r="IFS18" s="107"/>
      <c r="IFT18" s="107"/>
      <c r="IFU18" s="107"/>
      <c r="IFV18" s="107"/>
      <c r="IFW18" s="107"/>
      <c r="IFX18" s="107"/>
      <c r="IFY18" s="107"/>
      <c r="IFZ18" s="107"/>
      <c r="IGA18" s="107"/>
      <c r="IGB18" s="107"/>
      <c r="IGC18" s="107"/>
      <c r="IGD18" s="107"/>
      <c r="IGE18" s="107"/>
      <c r="IGF18" s="107"/>
      <c r="IGG18" s="107"/>
      <c r="IGH18" s="107"/>
      <c r="IGI18" s="107"/>
      <c r="IGJ18" s="107"/>
      <c r="IGK18" s="107"/>
      <c r="IGL18" s="107"/>
      <c r="IGM18" s="107"/>
      <c r="IGN18" s="107"/>
      <c r="IGO18" s="107"/>
      <c r="IGP18" s="107"/>
      <c r="IGQ18" s="107"/>
      <c r="IGR18" s="107"/>
      <c r="IGS18" s="107"/>
      <c r="IGT18" s="107"/>
      <c r="IGU18" s="107"/>
      <c r="IGV18" s="107"/>
      <c r="IGW18" s="107"/>
      <c r="IGX18" s="107"/>
      <c r="IGY18" s="107"/>
      <c r="IGZ18" s="107"/>
      <c r="IHA18" s="107"/>
      <c r="IHB18" s="107"/>
      <c r="IHC18" s="107"/>
      <c r="IHD18" s="107"/>
      <c r="IHE18" s="107"/>
      <c r="IHF18" s="107"/>
      <c r="IHG18" s="107"/>
      <c r="IHH18" s="107"/>
      <c r="IHI18" s="107"/>
      <c r="IHJ18" s="107"/>
      <c r="IHK18" s="107"/>
      <c r="IHL18" s="107"/>
      <c r="IHM18" s="107"/>
      <c r="IHN18" s="107"/>
      <c r="IHO18" s="107"/>
      <c r="IHP18" s="107"/>
      <c r="IHQ18" s="107"/>
      <c r="IHR18" s="107"/>
      <c r="IHS18" s="107"/>
      <c r="IHT18" s="107"/>
      <c r="IHU18" s="107"/>
      <c r="IHV18" s="107"/>
      <c r="IHW18" s="107"/>
      <c r="IHX18" s="107"/>
      <c r="IHY18" s="107"/>
      <c r="IHZ18" s="107"/>
      <c r="IIA18" s="107"/>
      <c r="IIB18" s="107"/>
      <c r="IIC18" s="107"/>
      <c r="IID18" s="107"/>
      <c r="IIE18" s="107"/>
      <c r="IIF18" s="107"/>
      <c r="IIG18" s="107"/>
      <c r="IIH18" s="107"/>
      <c r="III18" s="107"/>
      <c r="IIJ18" s="107"/>
      <c r="IIK18" s="107"/>
      <c r="IIL18" s="107"/>
      <c r="IIM18" s="107"/>
      <c r="IIN18" s="107"/>
      <c r="IIO18" s="107"/>
      <c r="IIP18" s="107"/>
      <c r="IIQ18" s="107"/>
      <c r="IIR18" s="107"/>
      <c r="IIS18" s="107"/>
      <c r="IIT18" s="107"/>
      <c r="IIU18" s="107"/>
      <c r="IIV18" s="107"/>
      <c r="IIW18" s="107"/>
      <c r="IIX18" s="107"/>
      <c r="IIY18" s="107"/>
      <c r="IIZ18" s="107"/>
      <c r="IJA18" s="107"/>
      <c r="IJB18" s="107"/>
      <c r="IJC18" s="107"/>
      <c r="IJD18" s="107"/>
      <c r="IJE18" s="107"/>
      <c r="IJF18" s="107"/>
      <c r="IJG18" s="107"/>
      <c r="IJH18" s="107"/>
      <c r="IJI18" s="107"/>
      <c r="IJJ18" s="107"/>
      <c r="IJK18" s="107"/>
      <c r="IJL18" s="107"/>
      <c r="IJM18" s="107"/>
      <c r="IJN18" s="107"/>
      <c r="IJO18" s="107"/>
      <c r="IJP18" s="107"/>
      <c r="IJQ18" s="107"/>
      <c r="IJR18" s="107"/>
      <c r="IJS18" s="107"/>
      <c r="IJT18" s="107"/>
      <c r="IJU18" s="107"/>
      <c r="IJV18" s="107"/>
      <c r="IJW18" s="107"/>
      <c r="IJX18" s="107"/>
      <c r="IJY18" s="107"/>
      <c r="IJZ18" s="107"/>
      <c r="IKA18" s="107"/>
      <c r="IKB18" s="107"/>
      <c r="IKC18" s="107"/>
      <c r="IKD18" s="107"/>
      <c r="IKE18" s="107"/>
      <c r="IKF18" s="107"/>
      <c r="IKG18" s="107"/>
      <c r="IKH18" s="107"/>
      <c r="IKI18" s="107"/>
      <c r="IKJ18" s="107"/>
      <c r="IKK18" s="107"/>
      <c r="IKL18" s="107"/>
      <c r="IKM18" s="107"/>
      <c r="IKN18" s="107"/>
      <c r="IKO18" s="107"/>
      <c r="IKP18" s="107"/>
      <c r="IKQ18" s="107"/>
      <c r="IKR18" s="107"/>
      <c r="IKS18" s="107"/>
      <c r="IKT18" s="107"/>
      <c r="IKU18" s="107"/>
      <c r="IKV18" s="107"/>
      <c r="IKW18" s="107"/>
      <c r="IKX18" s="107"/>
      <c r="IKY18" s="107"/>
      <c r="IKZ18" s="107"/>
      <c r="ILA18" s="107"/>
      <c r="ILB18" s="107"/>
      <c r="ILC18" s="107"/>
      <c r="ILD18" s="107"/>
      <c r="ILE18" s="107"/>
      <c r="ILF18" s="107"/>
      <c r="ILG18" s="107"/>
      <c r="ILH18" s="107"/>
      <c r="ILI18" s="107"/>
      <c r="ILJ18" s="107"/>
      <c r="ILK18" s="107"/>
      <c r="ILL18" s="107"/>
      <c r="ILM18" s="107"/>
      <c r="ILN18" s="107"/>
      <c r="ILO18" s="107"/>
      <c r="ILP18" s="107"/>
      <c r="ILQ18" s="107"/>
      <c r="ILR18" s="107"/>
      <c r="ILS18" s="107"/>
      <c r="ILT18" s="107"/>
      <c r="ILU18" s="107"/>
      <c r="ILV18" s="107"/>
      <c r="ILW18" s="107"/>
      <c r="ILX18" s="107"/>
      <c r="ILY18" s="107"/>
      <c r="ILZ18" s="107"/>
      <c r="IMA18" s="107"/>
      <c r="IMB18" s="107"/>
      <c r="IMC18" s="107"/>
      <c r="IMD18" s="107"/>
      <c r="IME18" s="107"/>
      <c r="IMF18" s="107"/>
      <c r="IMG18" s="107"/>
      <c r="IMH18" s="107"/>
      <c r="IMI18" s="107"/>
      <c r="IMJ18" s="107"/>
      <c r="IMK18" s="107"/>
      <c r="IML18" s="107"/>
      <c r="IMM18" s="107"/>
      <c r="IMN18" s="107"/>
      <c r="IMO18" s="107"/>
      <c r="IMP18" s="107"/>
      <c r="IMQ18" s="107"/>
      <c r="IMR18" s="107"/>
      <c r="IMS18" s="107"/>
      <c r="IMT18" s="107"/>
      <c r="IMU18" s="107"/>
      <c r="IMV18" s="107"/>
      <c r="IMW18" s="107"/>
      <c r="IMX18" s="107"/>
      <c r="IMY18" s="107"/>
      <c r="IMZ18" s="107"/>
      <c r="INA18" s="107"/>
      <c r="INB18" s="107"/>
      <c r="INC18" s="107"/>
      <c r="IND18" s="107"/>
      <c r="INE18" s="107"/>
      <c r="INF18" s="107"/>
      <c r="ING18" s="107"/>
      <c r="INH18" s="107"/>
      <c r="INI18" s="107"/>
      <c r="INJ18" s="107"/>
      <c r="INK18" s="107"/>
      <c r="INL18" s="107"/>
      <c r="INM18" s="107"/>
      <c r="INN18" s="107"/>
      <c r="INO18" s="107"/>
      <c r="INP18" s="107"/>
      <c r="INQ18" s="107"/>
      <c r="INR18" s="107"/>
      <c r="INS18" s="107"/>
      <c r="INT18" s="107"/>
      <c r="INU18" s="107"/>
      <c r="INV18" s="107"/>
      <c r="INW18" s="107"/>
      <c r="INX18" s="107"/>
      <c r="INY18" s="107"/>
      <c r="INZ18" s="107"/>
      <c r="IOA18" s="107"/>
      <c r="IOB18" s="107"/>
      <c r="IOC18" s="107"/>
      <c r="IOD18" s="107"/>
      <c r="IOE18" s="107"/>
      <c r="IOF18" s="107"/>
      <c r="IOG18" s="107"/>
      <c r="IOH18" s="107"/>
      <c r="IOI18" s="107"/>
      <c r="IOJ18" s="107"/>
      <c r="IOK18" s="107"/>
      <c r="IOL18" s="107"/>
      <c r="IOM18" s="107"/>
      <c r="ION18" s="107"/>
      <c r="IOO18" s="107"/>
      <c r="IOP18" s="107"/>
      <c r="IOQ18" s="107"/>
      <c r="IOR18" s="107"/>
      <c r="IOS18" s="107"/>
      <c r="IOT18" s="107"/>
      <c r="IOU18" s="107"/>
      <c r="IOV18" s="107"/>
      <c r="IOW18" s="107"/>
      <c r="IOX18" s="107"/>
      <c r="IOY18" s="107"/>
      <c r="IOZ18" s="107"/>
      <c r="IPA18" s="107"/>
      <c r="IPB18" s="107"/>
      <c r="IPC18" s="107"/>
      <c r="IPD18" s="107"/>
      <c r="IPE18" s="107"/>
      <c r="IPF18" s="107"/>
      <c r="IPG18" s="107"/>
      <c r="IPH18" s="107"/>
      <c r="IPI18" s="107"/>
      <c r="IPJ18" s="107"/>
      <c r="IPK18" s="107"/>
      <c r="IPL18" s="107"/>
      <c r="IPM18" s="107"/>
      <c r="IPN18" s="107"/>
      <c r="IPO18" s="107"/>
      <c r="IPP18" s="107"/>
      <c r="IPQ18" s="107"/>
      <c r="IPR18" s="107"/>
      <c r="IPS18" s="107"/>
      <c r="IPT18" s="107"/>
      <c r="IPU18" s="107"/>
      <c r="IPV18" s="107"/>
      <c r="IPW18" s="107"/>
      <c r="IPX18" s="107"/>
      <c r="IPY18" s="107"/>
      <c r="IPZ18" s="107"/>
      <c r="IQA18" s="107"/>
      <c r="IQB18" s="107"/>
      <c r="IQC18" s="107"/>
      <c r="IQD18" s="107"/>
      <c r="IQE18" s="107"/>
      <c r="IQF18" s="107"/>
      <c r="IQG18" s="107"/>
      <c r="IQH18" s="107"/>
      <c r="IQI18" s="107"/>
      <c r="IQJ18" s="107"/>
      <c r="IQK18" s="107"/>
      <c r="IQL18" s="107"/>
      <c r="IQM18" s="107"/>
      <c r="IQN18" s="107"/>
      <c r="IQO18" s="107"/>
      <c r="IQP18" s="107"/>
      <c r="IQQ18" s="107"/>
      <c r="IQR18" s="107"/>
      <c r="IQS18" s="107"/>
      <c r="IQT18" s="107"/>
      <c r="IQU18" s="107"/>
      <c r="IQV18" s="107"/>
      <c r="IQW18" s="107"/>
      <c r="IQX18" s="107"/>
      <c r="IQY18" s="107"/>
      <c r="IQZ18" s="107"/>
      <c r="IRA18" s="107"/>
      <c r="IRB18" s="107"/>
      <c r="IRC18" s="107"/>
      <c r="IRD18" s="107"/>
      <c r="IRE18" s="107"/>
      <c r="IRF18" s="107"/>
      <c r="IRG18" s="107"/>
      <c r="IRH18" s="107"/>
      <c r="IRI18" s="107"/>
      <c r="IRJ18" s="107"/>
      <c r="IRK18" s="107"/>
      <c r="IRL18" s="107"/>
      <c r="IRM18" s="107"/>
      <c r="IRN18" s="107"/>
      <c r="IRO18" s="107"/>
      <c r="IRP18" s="107"/>
      <c r="IRQ18" s="107"/>
      <c r="IRR18" s="107"/>
      <c r="IRS18" s="107"/>
      <c r="IRT18" s="107"/>
      <c r="IRU18" s="107"/>
      <c r="IRV18" s="107"/>
      <c r="IRW18" s="107"/>
      <c r="IRX18" s="107"/>
      <c r="IRY18" s="107"/>
      <c r="IRZ18" s="107"/>
      <c r="ISA18" s="107"/>
      <c r="ISB18" s="107"/>
      <c r="ISC18" s="107"/>
      <c r="ISD18" s="107"/>
      <c r="ISE18" s="107"/>
      <c r="ISF18" s="107"/>
      <c r="ISG18" s="107"/>
      <c r="ISH18" s="107"/>
      <c r="ISI18" s="107"/>
      <c r="ISJ18" s="107"/>
      <c r="ISK18" s="107"/>
      <c r="ISL18" s="107"/>
      <c r="ISM18" s="107"/>
      <c r="ISN18" s="107"/>
      <c r="ISO18" s="107"/>
      <c r="ISP18" s="107"/>
      <c r="ISQ18" s="107"/>
      <c r="ISR18" s="107"/>
      <c r="ISS18" s="107"/>
      <c r="IST18" s="107"/>
      <c r="ISU18" s="107"/>
      <c r="ISV18" s="107"/>
      <c r="ISW18" s="107"/>
      <c r="ISX18" s="107"/>
      <c r="ISY18" s="107"/>
      <c r="ISZ18" s="107"/>
      <c r="ITA18" s="107"/>
      <c r="ITB18" s="107"/>
      <c r="ITC18" s="107"/>
      <c r="ITD18" s="107"/>
      <c r="ITE18" s="107"/>
      <c r="ITF18" s="107"/>
      <c r="ITG18" s="107"/>
      <c r="ITH18" s="107"/>
      <c r="ITI18" s="107"/>
      <c r="ITJ18" s="107"/>
      <c r="ITK18" s="107"/>
      <c r="ITL18" s="107"/>
      <c r="ITM18" s="107"/>
      <c r="ITN18" s="107"/>
      <c r="ITO18" s="107"/>
      <c r="ITP18" s="107"/>
      <c r="ITQ18" s="107"/>
      <c r="ITR18" s="107"/>
      <c r="ITS18" s="107"/>
      <c r="ITT18" s="107"/>
      <c r="ITU18" s="107"/>
      <c r="ITV18" s="107"/>
      <c r="ITW18" s="107"/>
      <c r="ITX18" s="107"/>
      <c r="ITY18" s="107"/>
      <c r="ITZ18" s="107"/>
      <c r="IUA18" s="107"/>
      <c r="IUB18" s="107"/>
      <c r="IUC18" s="107"/>
      <c r="IUD18" s="107"/>
      <c r="IUE18" s="107"/>
      <c r="IUF18" s="107"/>
      <c r="IUG18" s="107"/>
      <c r="IUH18" s="107"/>
      <c r="IUI18" s="107"/>
      <c r="IUJ18" s="107"/>
      <c r="IUK18" s="107"/>
      <c r="IUL18" s="107"/>
      <c r="IUM18" s="107"/>
      <c r="IUN18" s="107"/>
      <c r="IUO18" s="107"/>
      <c r="IUP18" s="107"/>
      <c r="IUQ18" s="107"/>
      <c r="IUR18" s="107"/>
      <c r="IUS18" s="107"/>
      <c r="IUT18" s="107"/>
      <c r="IUU18" s="107"/>
      <c r="IUV18" s="107"/>
      <c r="IUW18" s="107"/>
      <c r="IUX18" s="107"/>
      <c r="IUY18" s="107"/>
      <c r="IUZ18" s="107"/>
      <c r="IVA18" s="107"/>
      <c r="IVB18" s="107"/>
      <c r="IVC18" s="107"/>
      <c r="IVD18" s="107"/>
      <c r="IVE18" s="107"/>
      <c r="IVF18" s="107"/>
      <c r="IVG18" s="107"/>
      <c r="IVH18" s="107"/>
      <c r="IVI18" s="107"/>
      <c r="IVJ18" s="107"/>
      <c r="IVK18" s="107"/>
      <c r="IVL18" s="107"/>
      <c r="IVM18" s="107"/>
      <c r="IVN18" s="107"/>
      <c r="IVO18" s="107"/>
      <c r="IVP18" s="107"/>
      <c r="IVQ18" s="107"/>
      <c r="IVR18" s="107"/>
      <c r="IVS18" s="107"/>
      <c r="IVT18" s="107"/>
      <c r="IVU18" s="107"/>
      <c r="IVV18" s="107"/>
      <c r="IVW18" s="107"/>
      <c r="IVX18" s="107"/>
      <c r="IVY18" s="107"/>
      <c r="IVZ18" s="107"/>
      <c r="IWA18" s="107"/>
      <c r="IWB18" s="107"/>
      <c r="IWC18" s="107"/>
      <c r="IWD18" s="107"/>
      <c r="IWE18" s="107"/>
      <c r="IWF18" s="107"/>
      <c r="IWG18" s="107"/>
      <c r="IWH18" s="107"/>
      <c r="IWI18" s="107"/>
      <c r="IWJ18" s="107"/>
      <c r="IWK18" s="107"/>
      <c r="IWL18" s="107"/>
      <c r="IWM18" s="107"/>
      <c r="IWN18" s="107"/>
      <c r="IWO18" s="107"/>
      <c r="IWP18" s="107"/>
      <c r="IWQ18" s="107"/>
      <c r="IWR18" s="107"/>
      <c r="IWS18" s="107"/>
      <c r="IWT18" s="107"/>
      <c r="IWU18" s="107"/>
      <c r="IWV18" s="107"/>
      <c r="IWW18" s="107"/>
      <c r="IWX18" s="107"/>
      <c r="IWY18" s="107"/>
      <c r="IWZ18" s="107"/>
      <c r="IXA18" s="107"/>
      <c r="IXB18" s="107"/>
      <c r="IXC18" s="107"/>
      <c r="IXD18" s="107"/>
      <c r="IXE18" s="107"/>
      <c r="IXF18" s="107"/>
      <c r="IXG18" s="107"/>
      <c r="IXH18" s="107"/>
      <c r="IXI18" s="107"/>
      <c r="IXJ18" s="107"/>
      <c r="IXK18" s="107"/>
      <c r="IXL18" s="107"/>
      <c r="IXM18" s="107"/>
      <c r="IXN18" s="107"/>
      <c r="IXO18" s="107"/>
      <c r="IXP18" s="107"/>
      <c r="IXQ18" s="107"/>
      <c r="IXR18" s="107"/>
      <c r="IXS18" s="107"/>
      <c r="IXT18" s="107"/>
      <c r="IXU18" s="107"/>
      <c r="IXV18" s="107"/>
      <c r="IXW18" s="107"/>
      <c r="IXX18" s="107"/>
      <c r="IXY18" s="107"/>
      <c r="IXZ18" s="107"/>
      <c r="IYA18" s="107"/>
      <c r="IYB18" s="107"/>
      <c r="IYC18" s="107"/>
      <c r="IYD18" s="107"/>
      <c r="IYE18" s="107"/>
      <c r="IYF18" s="107"/>
      <c r="IYG18" s="107"/>
      <c r="IYH18" s="107"/>
      <c r="IYI18" s="107"/>
      <c r="IYJ18" s="107"/>
      <c r="IYK18" s="107"/>
      <c r="IYL18" s="107"/>
      <c r="IYM18" s="107"/>
      <c r="IYN18" s="107"/>
      <c r="IYO18" s="107"/>
      <c r="IYP18" s="107"/>
      <c r="IYQ18" s="107"/>
      <c r="IYR18" s="107"/>
      <c r="IYS18" s="107"/>
      <c r="IYT18" s="107"/>
      <c r="IYU18" s="107"/>
      <c r="IYV18" s="107"/>
      <c r="IYW18" s="107"/>
      <c r="IYX18" s="107"/>
      <c r="IYY18" s="107"/>
      <c r="IYZ18" s="107"/>
      <c r="IZA18" s="107"/>
      <c r="IZB18" s="107"/>
      <c r="IZC18" s="107"/>
      <c r="IZD18" s="107"/>
      <c r="IZE18" s="107"/>
      <c r="IZF18" s="107"/>
      <c r="IZG18" s="107"/>
      <c r="IZH18" s="107"/>
      <c r="IZI18" s="107"/>
      <c r="IZJ18" s="107"/>
      <c r="IZK18" s="107"/>
      <c r="IZL18" s="107"/>
      <c r="IZM18" s="107"/>
      <c r="IZN18" s="107"/>
      <c r="IZO18" s="107"/>
      <c r="IZP18" s="107"/>
      <c r="IZQ18" s="107"/>
      <c r="IZR18" s="107"/>
      <c r="IZS18" s="107"/>
      <c r="IZT18" s="107"/>
      <c r="IZU18" s="107"/>
      <c r="IZV18" s="107"/>
      <c r="IZW18" s="107"/>
      <c r="IZX18" s="107"/>
      <c r="IZY18" s="107"/>
      <c r="IZZ18" s="107"/>
      <c r="JAA18" s="107"/>
      <c r="JAB18" s="107"/>
      <c r="JAC18" s="107"/>
      <c r="JAD18" s="107"/>
      <c r="JAE18" s="107"/>
      <c r="JAF18" s="107"/>
      <c r="JAG18" s="107"/>
      <c r="JAH18" s="107"/>
      <c r="JAI18" s="107"/>
      <c r="JAJ18" s="107"/>
      <c r="JAK18" s="107"/>
      <c r="JAL18" s="107"/>
      <c r="JAM18" s="107"/>
      <c r="JAN18" s="107"/>
      <c r="JAO18" s="107"/>
      <c r="JAP18" s="107"/>
      <c r="JAQ18" s="107"/>
      <c r="JAR18" s="107"/>
      <c r="JAS18" s="107"/>
      <c r="JAT18" s="107"/>
      <c r="JAU18" s="107"/>
      <c r="JAV18" s="107"/>
      <c r="JAW18" s="107"/>
      <c r="JAX18" s="107"/>
      <c r="JAY18" s="107"/>
      <c r="JAZ18" s="107"/>
      <c r="JBA18" s="107"/>
      <c r="JBB18" s="107"/>
      <c r="JBC18" s="107"/>
      <c r="JBD18" s="107"/>
      <c r="JBE18" s="107"/>
      <c r="JBF18" s="107"/>
      <c r="JBG18" s="107"/>
      <c r="JBH18" s="107"/>
      <c r="JBI18" s="107"/>
      <c r="JBJ18" s="107"/>
      <c r="JBK18" s="107"/>
      <c r="JBL18" s="107"/>
      <c r="JBM18" s="107"/>
      <c r="JBN18" s="107"/>
      <c r="JBO18" s="107"/>
      <c r="JBP18" s="107"/>
      <c r="JBQ18" s="107"/>
      <c r="JBR18" s="107"/>
      <c r="JBS18" s="107"/>
      <c r="JBT18" s="107"/>
      <c r="JBU18" s="107"/>
      <c r="JBV18" s="107"/>
      <c r="JBW18" s="107"/>
      <c r="JBX18" s="107"/>
      <c r="JBY18" s="107"/>
      <c r="JBZ18" s="107"/>
      <c r="JCA18" s="107"/>
      <c r="JCB18" s="107"/>
      <c r="JCC18" s="107"/>
      <c r="JCD18" s="107"/>
      <c r="JCE18" s="107"/>
      <c r="JCF18" s="107"/>
      <c r="JCG18" s="107"/>
      <c r="JCH18" s="107"/>
      <c r="JCI18" s="107"/>
      <c r="JCJ18" s="107"/>
      <c r="JCK18" s="107"/>
      <c r="JCL18" s="107"/>
      <c r="JCM18" s="107"/>
      <c r="JCN18" s="107"/>
      <c r="JCO18" s="107"/>
      <c r="JCP18" s="107"/>
      <c r="JCQ18" s="107"/>
      <c r="JCR18" s="107"/>
      <c r="JCS18" s="107"/>
      <c r="JCT18" s="107"/>
      <c r="JCU18" s="107"/>
      <c r="JCV18" s="107"/>
      <c r="JCW18" s="107"/>
      <c r="JCX18" s="107"/>
      <c r="JCY18" s="107"/>
      <c r="JCZ18" s="107"/>
      <c r="JDA18" s="107"/>
      <c r="JDB18" s="107"/>
      <c r="JDC18" s="107"/>
      <c r="JDD18" s="107"/>
      <c r="JDE18" s="107"/>
      <c r="JDF18" s="107"/>
      <c r="JDG18" s="107"/>
      <c r="JDH18" s="107"/>
      <c r="JDI18" s="107"/>
      <c r="JDJ18" s="107"/>
      <c r="JDK18" s="107"/>
      <c r="JDL18" s="107"/>
      <c r="JDM18" s="107"/>
      <c r="JDN18" s="107"/>
      <c r="JDO18" s="107"/>
      <c r="JDP18" s="107"/>
      <c r="JDQ18" s="107"/>
      <c r="JDR18" s="107"/>
      <c r="JDS18" s="107"/>
      <c r="JDT18" s="107"/>
      <c r="JDU18" s="107"/>
      <c r="JDV18" s="107"/>
      <c r="JDW18" s="107"/>
      <c r="JDX18" s="107"/>
      <c r="JDY18" s="107"/>
      <c r="JDZ18" s="107"/>
      <c r="JEA18" s="107"/>
      <c r="JEB18" s="107"/>
      <c r="JEC18" s="107"/>
      <c r="JED18" s="107"/>
      <c r="JEE18" s="107"/>
      <c r="JEF18" s="107"/>
      <c r="JEG18" s="107"/>
      <c r="JEH18" s="107"/>
      <c r="JEI18" s="107"/>
      <c r="JEJ18" s="107"/>
      <c r="JEK18" s="107"/>
      <c r="JEL18" s="107"/>
      <c r="JEM18" s="107"/>
      <c r="JEN18" s="107"/>
      <c r="JEO18" s="107"/>
      <c r="JEP18" s="107"/>
      <c r="JEQ18" s="107"/>
      <c r="JER18" s="107"/>
      <c r="JES18" s="107"/>
      <c r="JET18" s="107"/>
      <c r="JEU18" s="107"/>
      <c r="JEV18" s="107"/>
      <c r="JEW18" s="107"/>
      <c r="JEX18" s="107"/>
      <c r="JEY18" s="107"/>
      <c r="JEZ18" s="107"/>
      <c r="JFA18" s="107"/>
      <c r="JFB18" s="107"/>
      <c r="JFC18" s="107"/>
      <c r="JFD18" s="107"/>
      <c r="JFE18" s="107"/>
      <c r="JFF18" s="107"/>
      <c r="JFG18" s="107"/>
      <c r="JFH18" s="107"/>
      <c r="JFI18" s="107"/>
      <c r="JFJ18" s="107"/>
      <c r="JFK18" s="107"/>
      <c r="JFL18" s="107"/>
      <c r="JFM18" s="107"/>
      <c r="JFN18" s="107"/>
      <c r="JFO18" s="107"/>
      <c r="JFP18" s="107"/>
      <c r="JFQ18" s="107"/>
      <c r="JFR18" s="107"/>
      <c r="JFS18" s="107"/>
      <c r="JFT18" s="107"/>
      <c r="JFU18" s="107"/>
      <c r="JFV18" s="107"/>
      <c r="JFW18" s="107"/>
      <c r="JFX18" s="107"/>
      <c r="JFY18" s="107"/>
      <c r="JFZ18" s="107"/>
      <c r="JGA18" s="107"/>
      <c r="JGB18" s="107"/>
      <c r="JGC18" s="107"/>
      <c r="JGD18" s="107"/>
      <c r="JGE18" s="107"/>
      <c r="JGF18" s="107"/>
      <c r="JGG18" s="107"/>
      <c r="JGH18" s="107"/>
      <c r="JGI18" s="107"/>
      <c r="JGJ18" s="107"/>
      <c r="JGK18" s="107"/>
      <c r="JGL18" s="107"/>
      <c r="JGM18" s="107"/>
      <c r="JGN18" s="107"/>
      <c r="JGO18" s="107"/>
      <c r="JGP18" s="107"/>
      <c r="JGQ18" s="107"/>
      <c r="JGR18" s="107"/>
      <c r="JGS18" s="107"/>
      <c r="JGT18" s="107"/>
      <c r="JGU18" s="107"/>
      <c r="JGV18" s="107"/>
      <c r="JGW18" s="107"/>
      <c r="JGX18" s="107"/>
      <c r="JGY18" s="107"/>
      <c r="JGZ18" s="107"/>
      <c r="JHA18" s="107"/>
      <c r="JHB18" s="107"/>
      <c r="JHC18" s="107"/>
      <c r="JHD18" s="107"/>
      <c r="JHE18" s="107"/>
      <c r="JHF18" s="107"/>
      <c r="JHG18" s="107"/>
      <c r="JHH18" s="107"/>
      <c r="JHI18" s="107"/>
      <c r="JHJ18" s="107"/>
      <c r="JHK18" s="107"/>
      <c r="JHL18" s="107"/>
      <c r="JHM18" s="107"/>
      <c r="JHN18" s="107"/>
      <c r="JHO18" s="107"/>
      <c r="JHP18" s="107"/>
      <c r="JHQ18" s="107"/>
      <c r="JHR18" s="107"/>
      <c r="JHS18" s="107"/>
      <c r="JHT18" s="107"/>
      <c r="JHU18" s="107"/>
      <c r="JHV18" s="107"/>
      <c r="JHW18" s="107"/>
      <c r="JHX18" s="107"/>
      <c r="JHY18" s="107"/>
      <c r="JHZ18" s="107"/>
      <c r="JIA18" s="107"/>
      <c r="JIB18" s="107"/>
      <c r="JIC18" s="107"/>
      <c r="JID18" s="107"/>
      <c r="JIE18" s="107"/>
      <c r="JIF18" s="107"/>
      <c r="JIG18" s="107"/>
      <c r="JIH18" s="107"/>
      <c r="JII18" s="107"/>
      <c r="JIJ18" s="107"/>
      <c r="JIK18" s="107"/>
      <c r="JIL18" s="107"/>
      <c r="JIM18" s="107"/>
      <c r="JIN18" s="107"/>
      <c r="JIO18" s="107"/>
      <c r="JIP18" s="107"/>
      <c r="JIQ18" s="107"/>
      <c r="JIR18" s="107"/>
      <c r="JIS18" s="107"/>
      <c r="JIT18" s="107"/>
      <c r="JIU18" s="107"/>
      <c r="JIV18" s="107"/>
      <c r="JIW18" s="107"/>
      <c r="JIX18" s="107"/>
      <c r="JIY18" s="107"/>
      <c r="JIZ18" s="107"/>
      <c r="JJA18" s="107"/>
      <c r="JJB18" s="107"/>
      <c r="JJC18" s="107"/>
      <c r="JJD18" s="107"/>
      <c r="JJE18" s="107"/>
      <c r="JJF18" s="107"/>
      <c r="JJG18" s="107"/>
      <c r="JJH18" s="107"/>
      <c r="JJI18" s="107"/>
      <c r="JJJ18" s="107"/>
      <c r="JJK18" s="107"/>
      <c r="JJL18" s="107"/>
      <c r="JJM18" s="107"/>
      <c r="JJN18" s="107"/>
      <c r="JJO18" s="107"/>
      <c r="JJP18" s="107"/>
      <c r="JJQ18" s="107"/>
      <c r="JJR18" s="107"/>
      <c r="JJS18" s="107"/>
      <c r="JJT18" s="107"/>
      <c r="JJU18" s="107"/>
      <c r="JJV18" s="107"/>
      <c r="JJW18" s="107"/>
      <c r="JJX18" s="107"/>
      <c r="JJY18" s="107"/>
      <c r="JJZ18" s="107"/>
      <c r="JKA18" s="107"/>
      <c r="JKB18" s="107"/>
      <c r="JKC18" s="107"/>
      <c r="JKD18" s="107"/>
      <c r="JKE18" s="107"/>
      <c r="JKF18" s="107"/>
      <c r="JKG18" s="107"/>
      <c r="JKH18" s="107"/>
      <c r="JKI18" s="107"/>
      <c r="JKJ18" s="107"/>
      <c r="JKK18" s="107"/>
      <c r="JKL18" s="107"/>
      <c r="JKM18" s="107"/>
      <c r="JKN18" s="107"/>
      <c r="JKO18" s="107"/>
      <c r="JKP18" s="107"/>
      <c r="JKQ18" s="107"/>
      <c r="JKR18" s="107"/>
      <c r="JKS18" s="107"/>
      <c r="JKT18" s="107"/>
      <c r="JKU18" s="107"/>
      <c r="JKV18" s="107"/>
      <c r="JKW18" s="107"/>
      <c r="JKX18" s="107"/>
      <c r="JKY18" s="107"/>
      <c r="JKZ18" s="107"/>
      <c r="JLA18" s="107"/>
      <c r="JLB18" s="107"/>
      <c r="JLC18" s="107"/>
      <c r="JLD18" s="107"/>
      <c r="JLE18" s="107"/>
      <c r="JLF18" s="107"/>
      <c r="JLG18" s="107"/>
      <c r="JLH18" s="107"/>
      <c r="JLI18" s="107"/>
      <c r="JLJ18" s="107"/>
      <c r="JLK18" s="107"/>
      <c r="JLL18" s="107"/>
      <c r="JLM18" s="107"/>
      <c r="JLN18" s="107"/>
      <c r="JLO18" s="107"/>
      <c r="JLP18" s="107"/>
      <c r="JLQ18" s="107"/>
      <c r="JLR18" s="107"/>
      <c r="JLS18" s="107"/>
      <c r="JLT18" s="107"/>
      <c r="JLU18" s="107"/>
      <c r="JLV18" s="107"/>
      <c r="JLW18" s="107"/>
      <c r="JLX18" s="107"/>
      <c r="JLY18" s="107"/>
      <c r="JLZ18" s="107"/>
      <c r="JMA18" s="107"/>
      <c r="JMB18" s="107"/>
      <c r="JMC18" s="107"/>
      <c r="JMD18" s="107"/>
      <c r="JME18" s="107"/>
      <c r="JMF18" s="107"/>
      <c r="JMG18" s="107"/>
      <c r="JMH18" s="107"/>
      <c r="JMI18" s="107"/>
      <c r="JMJ18" s="107"/>
      <c r="JMK18" s="107"/>
      <c r="JML18" s="107"/>
      <c r="JMM18" s="107"/>
      <c r="JMN18" s="107"/>
      <c r="JMO18" s="107"/>
      <c r="JMP18" s="107"/>
      <c r="JMQ18" s="107"/>
      <c r="JMR18" s="107"/>
      <c r="JMS18" s="107"/>
      <c r="JMT18" s="107"/>
      <c r="JMU18" s="107"/>
      <c r="JMV18" s="107"/>
      <c r="JMW18" s="107"/>
      <c r="JMX18" s="107"/>
      <c r="JMY18" s="107"/>
      <c r="JMZ18" s="107"/>
      <c r="JNA18" s="107"/>
      <c r="JNB18" s="107"/>
      <c r="JNC18" s="107"/>
      <c r="JND18" s="107"/>
      <c r="JNE18" s="107"/>
      <c r="JNF18" s="107"/>
      <c r="JNG18" s="107"/>
      <c r="JNH18" s="107"/>
      <c r="JNI18" s="107"/>
      <c r="JNJ18" s="107"/>
      <c r="JNK18" s="107"/>
      <c r="JNL18" s="107"/>
      <c r="JNM18" s="107"/>
      <c r="JNN18" s="107"/>
      <c r="JNO18" s="107"/>
      <c r="JNP18" s="107"/>
      <c r="JNQ18" s="107"/>
      <c r="JNR18" s="107"/>
      <c r="JNS18" s="107"/>
      <c r="JNT18" s="107"/>
      <c r="JNU18" s="107"/>
      <c r="JNV18" s="107"/>
      <c r="JNW18" s="107"/>
      <c r="JNX18" s="107"/>
      <c r="JNY18" s="107"/>
      <c r="JNZ18" s="107"/>
      <c r="JOA18" s="107"/>
      <c r="JOB18" s="107"/>
      <c r="JOC18" s="107"/>
      <c r="JOD18" s="107"/>
      <c r="JOE18" s="107"/>
      <c r="JOF18" s="107"/>
      <c r="JOG18" s="107"/>
      <c r="JOH18" s="107"/>
      <c r="JOI18" s="107"/>
      <c r="JOJ18" s="107"/>
      <c r="JOK18" s="107"/>
      <c r="JOL18" s="107"/>
      <c r="JOM18" s="107"/>
      <c r="JON18" s="107"/>
      <c r="JOO18" s="107"/>
      <c r="JOP18" s="107"/>
      <c r="JOQ18" s="107"/>
      <c r="JOR18" s="107"/>
      <c r="JOS18" s="107"/>
      <c r="JOT18" s="107"/>
      <c r="JOU18" s="107"/>
      <c r="JOV18" s="107"/>
      <c r="JOW18" s="107"/>
      <c r="JOX18" s="107"/>
      <c r="JOY18" s="107"/>
      <c r="JOZ18" s="107"/>
      <c r="JPA18" s="107"/>
      <c r="JPB18" s="107"/>
      <c r="JPC18" s="107"/>
      <c r="JPD18" s="107"/>
      <c r="JPE18" s="107"/>
      <c r="JPF18" s="107"/>
      <c r="JPG18" s="107"/>
      <c r="JPH18" s="107"/>
      <c r="JPI18" s="107"/>
      <c r="JPJ18" s="107"/>
      <c r="JPK18" s="107"/>
      <c r="JPL18" s="107"/>
      <c r="JPM18" s="107"/>
      <c r="JPN18" s="107"/>
      <c r="JPO18" s="107"/>
      <c r="JPP18" s="107"/>
      <c r="JPQ18" s="107"/>
      <c r="JPR18" s="107"/>
      <c r="JPS18" s="107"/>
      <c r="JPT18" s="107"/>
      <c r="JPU18" s="107"/>
      <c r="JPV18" s="107"/>
      <c r="JPW18" s="107"/>
      <c r="JPX18" s="107"/>
      <c r="JPY18" s="107"/>
      <c r="JPZ18" s="107"/>
      <c r="JQA18" s="107"/>
      <c r="JQB18" s="107"/>
      <c r="JQC18" s="107"/>
      <c r="JQD18" s="107"/>
      <c r="JQE18" s="107"/>
      <c r="JQF18" s="107"/>
      <c r="JQG18" s="107"/>
      <c r="JQH18" s="107"/>
      <c r="JQI18" s="107"/>
      <c r="JQJ18" s="107"/>
      <c r="JQK18" s="107"/>
      <c r="JQL18" s="107"/>
      <c r="JQM18" s="107"/>
      <c r="JQN18" s="107"/>
      <c r="JQO18" s="107"/>
      <c r="JQP18" s="107"/>
      <c r="JQQ18" s="107"/>
      <c r="JQR18" s="107"/>
      <c r="JQS18" s="107"/>
      <c r="JQT18" s="107"/>
      <c r="JQU18" s="107"/>
      <c r="JQV18" s="107"/>
      <c r="JQW18" s="107"/>
      <c r="JQX18" s="107"/>
      <c r="JQY18" s="107"/>
      <c r="JQZ18" s="107"/>
      <c r="JRA18" s="107"/>
      <c r="JRB18" s="107"/>
      <c r="JRC18" s="107"/>
      <c r="JRD18" s="107"/>
      <c r="JRE18" s="107"/>
      <c r="JRF18" s="107"/>
      <c r="JRG18" s="107"/>
      <c r="JRH18" s="107"/>
      <c r="JRI18" s="107"/>
      <c r="JRJ18" s="107"/>
      <c r="JRK18" s="107"/>
      <c r="JRL18" s="107"/>
      <c r="JRM18" s="107"/>
      <c r="JRN18" s="107"/>
      <c r="JRO18" s="107"/>
      <c r="JRP18" s="107"/>
      <c r="JRQ18" s="107"/>
      <c r="JRR18" s="107"/>
      <c r="JRS18" s="107"/>
      <c r="JRT18" s="107"/>
      <c r="JRU18" s="107"/>
      <c r="JRV18" s="107"/>
      <c r="JRW18" s="107"/>
      <c r="JRX18" s="107"/>
      <c r="JRY18" s="107"/>
      <c r="JRZ18" s="107"/>
      <c r="JSA18" s="107"/>
      <c r="JSB18" s="107"/>
      <c r="JSC18" s="107"/>
      <c r="JSD18" s="107"/>
      <c r="JSE18" s="107"/>
      <c r="JSF18" s="107"/>
      <c r="JSG18" s="107"/>
      <c r="JSH18" s="107"/>
      <c r="JSI18" s="107"/>
      <c r="JSJ18" s="107"/>
      <c r="JSK18" s="107"/>
      <c r="JSL18" s="107"/>
      <c r="JSM18" s="107"/>
      <c r="JSN18" s="107"/>
      <c r="JSO18" s="107"/>
      <c r="JSP18" s="107"/>
      <c r="JSQ18" s="107"/>
      <c r="JSR18" s="107"/>
      <c r="JSS18" s="107"/>
      <c r="JST18" s="107"/>
      <c r="JSU18" s="107"/>
      <c r="JSV18" s="107"/>
      <c r="JSW18" s="107"/>
      <c r="JSX18" s="107"/>
      <c r="JSY18" s="107"/>
      <c r="JSZ18" s="107"/>
      <c r="JTA18" s="107"/>
      <c r="JTB18" s="107"/>
      <c r="JTC18" s="107"/>
      <c r="JTD18" s="107"/>
      <c r="JTE18" s="107"/>
      <c r="JTF18" s="107"/>
      <c r="JTG18" s="107"/>
      <c r="JTH18" s="107"/>
      <c r="JTI18" s="107"/>
      <c r="JTJ18" s="107"/>
      <c r="JTK18" s="107"/>
      <c r="JTL18" s="107"/>
      <c r="JTM18" s="107"/>
      <c r="JTN18" s="107"/>
      <c r="JTO18" s="107"/>
      <c r="JTP18" s="107"/>
      <c r="JTQ18" s="107"/>
      <c r="JTR18" s="107"/>
      <c r="JTS18" s="107"/>
      <c r="JTT18" s="107"/>
      <c r="JTU18" s="107"/>
      <c r="JTV18" s="107"/>
      <c r="JTW18" s="107"/>
      <c r="JTX18" s="107"/>
      <c r="JTY18" s="107"/>
      <c r="JTZ18" s="107"/>
      <c r="JUA18" s="107"/>
      <c r="JUB18" s="107"/>
      <c r="JUC18" s="107"/>
      <c r="JUD18" s="107"/>
      <c r="JUE18" s="107"/>
      <c r="JUF18" s="107"/>
      <c r="JUG18" s="107"/>
      <c r="JUH18" s="107"/>
      <c r="JUI18" s="107"/>
      <c r="JUJ18" s="107"/>
      <c r="JUK18" s="107"/>
      <c r="JUL18" s="107"/>
      <c r="JUM18" s="107"/>
      <c r="JUN18" s="107"/>
      <c r="JUO18" s="107"/>
      <c r="JUP18" s="107"/>
      <c r="JUQ18" s="107"/>
      <c r="JUR18" s="107"/>
      <c r="JUS18" s="107"/>
      <c r="JUT18" s="107"/>
      <c r="JUU18" s="107"/>
      <c r="JUV18" s="107"/>
      <c r="JUW18" s="107"/>
      <c r="JUX18" s="107"/>
      <c r="JUY18" s="107"/>
      <c r="JUZ18" s="107"/>
      <c r="JVA18" s="107"/>
      <c r="JVB18" s="107"/>
      <c r="JVC18" s="107"/>
      <c r="JVD18" s="107"/>
      <c r="JVE18" s="107"/>
      <c r="JVF18" s="107"/>
      <c r="JVG18" s="107"/>
      <c r="JVH18" s="107"/>
      <c r="JVI18" s="107"/>
      <c r="JVJ18" s="107"/>
      <c r="JVK18" s="107"/>
      <c r="JVL18" s="107"/>
      <c r="JVM18" s="107"/>
      <c r="JVN18" s="107"/>
      <c r="JVO18" s="107"/>
      <c r="JVP18" s="107"/>
      <c r="JVQ18" s="107"/>
      <c r="JVR18" s="107"/>
      <c r="JVS18" s="107"/>
      <c r="JVT18" s="107"/>
      <c r="JVU18" s="107"/>
      <c r="JVV18" s="107"/>
      <c r="JVW18" s="107"/>
      <c r="JVX18" s="107"/>
      <c r="JVY18" s="107"/>
      <c r="JVZ18" s="107"/>
      <c r="JWA18" s="107"/>
      <c r="JWB18" s="107"/>
      <c r="JWC18" s="107"/>
      <c r="JWD18" s="107"/>
      <c r="JWE18" s="107"/>
      <c r="JWF18" s="107"/>
      <c r="JWG18" s="107"/>
      <c r="JWH18" s="107"/>
      <c r="JWI18" s="107"/>
      <c r="JWJ18" s="107"/>
      <c r="JWK18" s="107"/>
      <c r="JWL18" s="107"/>
      <c r="JWM18" s="107"/>
      <c r="JWN18" s="107"/>
      <c r="JWO18" s="107"/>
      <c r="JWP18" s="107"/>
      <c r="JWQ18" s="107"/>
      <c r="JWR18" s="107"/>
      <c r="JWS18" s="107"/>
      <c r="JWT18" s="107"/>
      <c r="JWU18" s="107"/>
      <c r="JWV18" s="107"/>
      <c r="JWW18" s="107"/>
      <c r="JWX18" s="107"/>
      <c r="JWY18" s="107"/>
      <c r="JWZ18" s="107"/>
      <c r="JXA18" s="107"/>
      <c r="JXB18" s="107"/>
      <c r="JXC18" s="107"/>
      <c r="JXD18" s="107"/>
      <c r="JXE18" s="107"/>
      <c r="JXF18" s="107"/>
      <c r="JXG18" s="107"/>
      <c r="JXH18" s="107"/>
      <c r="JXI18" s="107"/>
      <c r="JXJ18" s="107"/>
      <c r="JXK18" s="107"/>
      <c r="JXL18" s="107"/>
      <c r="JXM18" s="107"/>
      <c r="JXN18" s="107"/>
      <c r="JXO18" s="107"/>
      <c r="JXP18" s="107"/>
      <c r="JXQ18" s="107"/>
      <c r="JXR18" s="107"/>
      <c r="JXS18" s="107"/>
      <c r="JXT18" s="107"/>
      <c r="JXU18" s="107"/>
      <c r="JXV18" s="107"/>
      <c r="JXW18" s="107"/>
      <c r="JXX18" s="107"/>
      <c r="JXY18" s="107"/>
      <c r="JXZ18" s="107"/>
      <c r="JYA18" s="107"/>
      <c r="JYB18" s="107"/>
      <c r="JYC18" s="107"/>
      <c r="JYD18" s="107"/>
      <c r="JYE18" s="107"/>
      <c r="JYF18" s="107"/>
      <c r="JYG18" s="107"/>
      <c r="JYH18" s="107"/>
      <c r="JYI18" s="107"/>
      <c r="JYJ18" s="107"/>
      <c r="JYK18" s="107"/>
      <c r="JYL18" s="107"/>
      <c r="JYM18" s="107"/>
      <c r="JYN18" s="107"/>
      <c r="JYO18" s="107"/>
      <c r="JYP18" s="107"/>
      <c r="JYQ18" s="107"/>
      <c r="JYR18" s="107"/>
      <c r="JYS18" s="107"/>
      <c r="JYT18" s="107"/>
      <c r="JYU18" s="107"/>
      <c r="JYV18" s="107"/>
      <c r="JYW18" s="107"/>
      <c r="JYX18" s="107"/>
      <c r="JYY18" s="107"/>
      <c r="JYZ18" s="107"/>
      <c r="JZA18" s="107"/>
      <c r="JZB18" s="107"/>
      <c r="JZC18" s="107"/>
      <c r="JZD18" s="107"/>
      <c r="JZE18" s="107"/>
      <c r="JZF18" s="107"/>
      <c r="JZG18" s="107"/>
      <c r="JZH18" s="107"/>
      <c r="JZI18" s="107"/>
      <c r="JZJ18" s="107"/>
      <c r="JZK18" s="107"/>
      <c r="JZL18" s="107"/>
      <c r="JZM18" s="107"/>
      <c r="JZN18" s="107"/>
      <c r="JZO18" s="107"/>
      <c r="JZP18" s="107"/>
      <c r="JZQ18" s="107"/>
      <c r="JZR18" s="107"/>
      <c r="JZS18" s="107"/>
      <c r="JZT18" s="107"/>
      <c r="JZU18" s="107"/>
      <c r="JZV18" s="107"/>
      <c r="JZW18" s="107"/>
      <c r="JZX18" s="107"/>
      <c r="JZY18" s="107"/>
      <c r="JZZ18" s="107"/>
      <c r="KAA18" s="107"/>
      <c r="KAB18" s="107"/>
      <c r="KAC18" s="107"/>
      <c r="KAD18" s="107"/>
      <c r="KAE18" s="107"/>
      <c r="KAF18" s="107"/>
      <c r="KAG18" s="107"/>
      <c r="KAH18" s="107"/>
      <c r="KAI18" s="107"/>
      <c r="KAJ18" s="107"/>
      <c r="KAK18" s="107"/>
      <c r="KAL18" s="107"/>
      <c r="KAM18" s="107"/>
      <c r="KAN18" s="107"/>
      <c r="KAO18" s="107"/>
      <c r="KAP18" s="107"/>
      <c r="KAQ18" s="107"/>
      <c r="KAR18" s="107"/>
      <c r="KAS18" s="107"/>
      <c r="KAT18" s="107"/>
      <c r="KAU18" s="107"/>
      <c r="KAV18" s="107"/>
      <c r="KAW18" s="107"/>
      <c r="KAX18" s="107"/>
      <c r="KAY18" s="107"/>
      <c r="KAZ18" s="107"/>
      <c r="KBA18" s="107"/>
      <c r="KBB18" s="107"/>
      <c r="KBC18" s="107"/>
      <c r="KBD18" s="107"/>
      <c r="KBE18" s="107"/>
      <c r="KBF18" s="107"/>
      <c r="KBG18" s="107"/>
      <c r="KBH18" s="107"/>
      <c r="KBI18" s="107"/>
      <c r="KBJ18" s="107"/>
      <c r="KBK18" s="107"/>
      <c r="KBL18" s="107"/>
      <c r="KBM18" s="107"/>
      <c r="KBN18" s="107"/>
      <c r="KBO18" s="107"/>
      <c r="KBP18" s="107"/>
      <c r="KBQ18" s="107"/>
      <c r="KBR18" s="107"/>
      <c r="KBS18" s="107"/>
      <c r="KBT18" s="107"/>
      <c r="KBU18" s="107"/>
      <c r="KBV18" s="107"/>
      <c r="KBW18" s="107"/>
      <c r="KBX18" s="107"/>
      <c r="KBY18" s="107"/>
      <c r="KBZ18" s="107"/>
      <c r="KCA18" s="107"/>
      <c r="KCB18" s="107"/>
      <c r="KCC18" s="107"/>
      <c r="KCD18" s="107"/>
      <c r="KCE18" s="107"/>
      <c r="KCF18" s="107"/>
      <c r="KCG18" s="107"/>
      <c r="KCH18" s="107"/>
      <c r="KCI18" s="107"/>
      <c r="KCJ18" s="107"/>
      <c r="KCK18" s="107"/>
      <c r="KCL18" s="107"/>
      <c r="KCM18" s="107"/>
      <c r="KCN18" s="107"/>
      <c r="KCO18" s="107"/>
      <c r="KCP18" s="107"/>
      <c r="KCQ18" s="107"/>
      <c r="KCR18" s="107"/>
      <c r="KCS18" s="107"/>
      <c r="KCT18" s="107"/>
      <c r="KCU18" s="107"/>
      <c r="KCV18" s="107"/>
      <c r="KCW18" s="107"/>
      <c r="KCX18" s="107"/>
      <c r="KCY18" s="107"/>
      <c r="KCZ18" s="107"/>
      <c r="KDA18" s="107"/>
      <c r="KDB18" s="107"/>
      <c r="KDC18" s="107"/>
      <c r="KDD18" s="107"/>
      <c r="KDE18" s="107"/>
      <c r="KDF18" s="107"/>
      <c r="KDG18" s="107"/>
      <c r="KDH18" s="107"/>
      <c r="KDI18" s="107"/>
      <c r="KDJ18" s="107"/>
      <c r="KDK18" s="107"/>
      <c r="KDL18" s="107"/>
      <c r="KDM18" s="107"/>
      <c r="KDN18" s="107"/>
      <c r="KDO18" s="107"/>
      <c r="KDP18" s="107"/>
      <c r="KDQ18" s="107"/>
      <c r="KDR18" s="107"/>
      <c r="KDS18" s="107"/>
      <c r="KDT18" s="107"/>
      <c r="KDU18" s="107"/>
      <c r="KDV18" s="107"/>
      <c r="KDW18" s="107"/>
      <c r="KDX18" s="107"/>
      <c r="KDY18" s="107"/>
      <c r="KDZ18" s="107"/>
      <c r="KEA18" s="107"/>
      <c r="KEB18" s="107"/>
      <c r="KEC18" s="107"/>
      <c r="KED18" s="107"/>
      <c r="KEE18" s="107"/>
      <c r="KEF18" s="107"/>
      <c r="KEG18" s="107"/>
      <c r="KEH18" s="107"/>
      <c r="KEI18" s="107"/>
      <c r="KEJ18" s="107"/>
      <c r="KEK18" s="107"/>
      <c r="KEL18" s="107"/>
      <c r="KEM18" s="107"/>
      <c r="KEN18" s="107"/>
      <c r="KEO18" s="107"/>
      <c r="KEP18" s="107"/>
      <c r="KEQ18" s="107"/>
      <c r="KER18" s="107"/>
      <c r="KES18" s="107"/>
      <c r="KET18" s="107"/>
      <c r="KEU18" s="107"/>
      <c r="KEV18" s="107"/>
      <c r="KEW18" s="107"/>
      <c r="KEX18" s="107"/>
      <c r="KEY18" s="107"/>
      <c r="KEZ18" s="107"/>
      <c r="KFA18" s="107"/>
      <c r="KFB18" s="107"/>
      <c r="KFC18" s="107"/>
      <c r="KFD18" s="107"/>
      <c r="KFE18" s="107"/>
      <c r="KFF18" s="107"/>
      <c r="KFG18" s="107"/>
      <c r="KFH18" s="107"/>
      <c r="KFI18" s="107"/>
      <c r="KFJ18" s="107"/>
      <c r="KFK18" s="107"/>
      <c r="KFL18" s="107"/>
      <c r="KFM18" s="107"/>
      <c r="KFN18" s="107"/>
      <c r="KFO18" s="107"/>
      <c r="KFP18" s="107"/>
      <c r="KFQ18" s="107"/>
      <c r="KFR18" s="107"/>
      <c r="KFS18" s="107"/>
      <c r="KFT18" s="107"/>
      <c r="KFU18" s="107"/>
      <c r="KFV18" s="107"/>
      <c r="KFW18" s="107"/>
      <c r="KFX18" s="107"/>
      <c r="KFY18" s="107"/>
      <c r="KFZ18" s="107"/>
      <c r="KGA18" s="107"/>
      <c r="KGB18" s="107"/>
      <c r="KGC18" s="107"/>
      <c r="KGD18" s="107"/>
      <c r="KGE18" s="107"/>
      <c r="KGF18" s="107"/>
      <c r="KGG18" s="107"/>
      <c r="KGH18" s="107"/>
      <c r="KGI18" s="107"/>
      <c r="KGJ18" s="107"/>
      <c r="KGK18" s="107"/>
      <c r="KGL18" s="107"/>
      <c r="KGM18" s="107"/>
      <c r="KGN18" s="107"/>
      <c r="KGO18" s="107"/>
      <c r="KGP18" s="107"/>
      <c r="KGQ18" s="107"/>
      <c r="KGR18" s="107"/>
      <c r="KGS18" s="107"/>
      <c r="KGT18" s="107"/>
      <c r="KGU18" s="107"/>
      <c r="KGV18" s="107"/>
      <c r="KGW18" s="107"/>
      <c r="KGX18" s="107"/>
      <c r="KGY18" s="107"/>
      <c r="KGZ18" s="107"/>
      <c r="KHA18" s="107"/>
      <c r="KHB18" s="107"/>
      <c r="KHC18" s="107"/>
      <c r="KHD18" s="107"/>
      <c r="KHE18" s="107"/>
      <c r="KHF18" s="107"/>
      <c r="KHG18" s="107"/>
      <c r="KHH18" s="107"/>
      <c r="KHI18" s="107"/>
      <c r="KHJ18" s="107"/>
      <c r="KHK18" s="107"/>
      <c r="KHL18" s="107"/>
      <c r="KHM18" s="107"/>
      <c r="KHN18" s="107"/>
      <c r="KHO18" s="107"/>
      <c r="KHP18" s="107"/>
      <c r="KHQ18" s="107"/>
      <c r="KHR18" s="107"/>
      <c r="KHS18" s="107"/>
      <c r="KHT18" s="107"/>
      <c r="KHU18" s="107"/>
      <c r="KHV18" s="107"/>
      <c r="KHW18" s="107"/>
      <c r="KHX18" s="107"/>
      <c r="KHY18" s="107"/>
      <c r="KHZ18" s="107"/>
      <c r="KIA18" s="107"/>
      <c r="KIB18" s="107"/>
      <c r="KIC18" s="107"/>
      <c r="KID18" s="107"/>
      <c r="KIE18" s="107"/>
      <c r="KIF18" s="107"/>
      <c r="KIG18" s="107"/>
      <c r="KIH18" s="107"/>
      <c r="KII18" s="107"/>
      <c r="KIJ18" s="107"/>
      <c r="KIK18" s="107"/>
      <c r="KIL18" s="107"/>
      <c r="KIM18" s="107"/>
      <c r="KIN18" s="107"/>
      <c r="KIO18" s="107"/>
      <c r="KIP18" s="107"/>
      <c r="KIQ18" s="107"/>
      <c r="KIR18" s="107"/>
      <c r="KIS18" s="107"/>
      <c r="KIT18" s="107"/>
      <c r="KIU18" s="107"/>
      <c r="KIV18" s="107"/>
      <c r="KIW18" s="107"/>
      <c r="KIX18" s="107"/>
      <c r="KIY18" s="107"/>
      <c r="KIZ18" s="107"/>
      <c r="KJA18" s="107"/>
      <c r="KJB18" s="107"/>
      <c r="KJC18" s="107"/>
      <c r="KJD18" s="107"/>
      <c r="KJE18" s="107"/>
      <c r="KJF18" s="107"/>
      <c r="KJG18" s="107"/>
      <c r="KJH18" s="107"/>
      <c r="KJI18" s="107"/>
      <c r="KJJ18" s="107"/>
      <c r="KJK18" s="107"/>
      <c r="KJL18" s="107"/>
      <c r="KJM18" s="107"/>
      <c r="KJN18" s="107"/>
      <c r="KJO18" s="107"/>
      <c r="KJP18" s="107"/>
      <c r="KJQ18" s="107"/>
      <c r="KJR18" s="107"/>
      <c r="KJS18" s="107"/>
      <c r="KJT18" s="107"/>
      <c r="KJU18" s="107"/>
      <c r="KJV18" s="107"/>
      <c r="KJW18" s="107"/>
      <c r="KJX18" s="107"/>
      <c r="KJY18" s="107"/>
      <c r="KJZ18" s="107"/>
      <c r="KKA18" s="107"/>
      <c r="KKB18" s="107"/>
      <c r="KKC18" s="107"/>
      <c r="KKD18" s="107"/>
      <c r="KKE18" s="107"/>
      <c r="KKF18" s="107"/>
      <c r="KKG18" s="107"/>
      <c r="KKH18" s="107"/>
      <c r="KKI18" s="107"/>
      <c r="KKJ18" s="107"/>
      <c r="KKK18" s="107"/>
      <c r="KKL18" s="107"/>
      <c r="KKM18" s="107"/>
      <c r="KKN18" s="107"/>
      <c r="KKO18" s="107"/>
      <c r="KKP18" s="107"/>
      <c r="KKQ18" s="107"/>
      <c r="KKR18" s="107"/>
      <c r="KKS18" s="107"/>
      <c r="KKT18" s="107"/>
      <c r="KKU18" s="107"/>
      <c r="KKV18" s="107"/>
      <c r="KKW18" s="107"/>
      <c r="KKX18" s="107"/>
      <c r="KKY18" s="107"/>
      <c r="KKZ18" s="107"/>
      <c r="KLA18" s="107"/>
      <c r="KLB18" s="107"/>
      <c r="KLC18" s="107"/>
      <c r="KLD18" s="107"/>
      <c r="KLE18" s="107"/>
      <c r="KLF18" s="107"/>
      <c r="KLG18" s="107"/>
      <c r="KLH18" s="107"/>
      <c r="KLI18" s="107"/>
      <c r="KLJ18" s="107"/>
      <c r="KLK18" s="107"/>
      <c r="KLL18" s="107"/>
      <c r="KLM18" s="107"/>
      <c r="KLN18" s="107"/>
      <c r="KLO18" s="107"/>
      <c r="KLP18" s="107"/>
      <c r="KLQ18" s="107"/>
      <c r="KLR18" s="107"/>
      <c r="KLS18" s="107"/>
      <c r="KLT18" s="107"/>
      <c r="KLU18" s="107"/>
      <c r="KLV18" s="107"/>
      <c r="KLW18" s="107"/>
      <c r="KLX18" s="107"/>
      <c r="KLY18" s="107"/>
      <c r="KLZ18" s="107"/>
      <c r="KMA18" s="107"/>
      <c r="KMB18" s="107"/>
      <c r="KMC18" s="107"/>
      <c r="KMD18" s="107"/>
      <c r="KME18" s="107"/>
      <c r="KMF18" s="107"/>
      <c r="KMG18" s="107"/>
      <c r="KMH18" s="107"/>
      <c r="KMI18" s="107"/>
      <c r="KMJ18" s="107"/>
      <c r="KMK18" s="107"/>
      <c r="KML18" s="107"/>
      <c r="KMM18" s="107"/>
      <c r="KMN18" s="107"/>
      <c r="KMO18" s="107"/>
      <c r="KMP18" s="107"/>
      <c r="KMQ18" s="107"/>
      <c r="KMR18" s="107"/>
      <c r="KMS18" s="107"/>
      <c r="KMT18" s="107"/>
      <c r="KMU18" s="107"/>
      <c r="KMV18" s="107"/>
      <c r="KMW18" s="107"/>
      <c r="KMX18" s="107"/>
      <c r="KMY18" s="107"/>
      <c r="KMZ18" s="107"/>
      <c r="KNA18" s="107"/>
      <c r="KNB18" s="107"/>
      <c r="KNC18" s="107"/>
      <c r="KND18" s="107"/>
      <c r="KNE18" s="107"/>
      <c r="KNF18" s="107"/>
      <c r="KNG18" s="107"/>
      <c r="KNH18" s="107"/>
      <c r="KNI18" s="107"/>
      <c r="KNJ18" s="107"/>
      <c r="KNK18" s="107"/>
      <c r="KNL18" s="107"/>
      <c r="KNM18" s="107"/>
      <c r="KNN18" s="107"/>
      <c r="KNO18" s="107"/>
      <c r="KNP18" s="107"/>
      <c r="KNQ18" s="107"/>
      <c r="KNR18" s="107"/>
      <c r="KNS18" s="107"/>
      <c r="KNT18" s="107"/>
      <c r="KNU18" s="107"/>
      <c r="KNV18" s="107"/>
      <c r="KNW18" s="107"/>
      <c r="KNX18" s="107"/>
      <c r="KNY18" s="107"/>
      <c r="KNZ18" s="107"/>
      <c r="KOA18" s="107"/>
      <c r="KOB18" s="107"/>
      <c r="KOC18" s="107"/>
      <c r="KOD18" s="107"/>
      <c r="KOE18" s="107"/>
      <c r="KOF18" s="107"/>
      <c r="KOG18" s="107"/>
      <c r="KOH18" s="107"/>
      <c r="KOI18" s="107"/>
      <c r="KOJ18" s="107"/>
      <c r="KOK18" s="107"/>
      <c r="KOL18" s="107"/>
      <c r="KOM18" s="107"/>
      <c r="KON18" s="107"/>
      <c r="KOO18" s="107"/>
      <c r="KOP18" s="107"/>
      <c r="KOQ18" s="107"/>
      <c r="KOR18" s="107"/>
      <c r="KOS18" s="107"/>
      <c r="KOT18" s="107"/>
      <c r="KOU18" s="107"/>
      <c r="KOV18" s="107"/>
      <c r="KOW18" s="107"/>
      <c r="KOX18" s="107"/>
      <c r="KOY18" s="107"/>
      <c r="KOZ18" s="107"/>
      <c r="KPA18" s="107"/>
      <c r="KPB18" s="107"/>
      <c r="KPC18" s="107"/>
      <c r="KPD18" s="107"/>
      <c r="KPE18" s="107"/>
      <c r="KPF18" s="107"/>
      <c r="KPG18" s="107"/>
      <c r="KPH18" s="107"/>
      <c r="KPI18" s="107"/>
      <c r="KPJ18" s="107"/>
      <c r="KPK18" s="107"/>
      <c r="KPL18" s="107"/>
      <c r="KPM18" s="107"/>
      <c r="KPN18" s="107"/>
      <c r="KPO18" s="107"/>
      <c r="KPP18" s="107"/>
      <c r="KPQ18" s="107"/>
      <c r="KPR18" s="107"/>
      <c r="KPS18" s="107"/>
      <c r="KPT18" s="107"/>
      <c r="KPU18" s="107"/>
      <c r="KPV18" s="107"/>
      <c r="KPW18" s="107"/>
      <c r="KPX18" s="107"/>
      <c r="KPY18" s="107"/>
      <c r="KPZ18" s="107"/>
      <c r="KQA18" s="107"/>
      <c r="KQB18" s="107"/>
      <c r="KQC18" s="107"/>
      <c r="KQD18" s="107"/>
      <c r="KQE18" s="107"/>
      <c r="KQF18" s="107"/>
      <c r="KQG18" s="107"/>
      <c r="KQH18" s="107"/>
      <c r="KQI18" s="107"/>
      <c r="KQJ18" s="107"/>
      <c r="KQK18" s="107"/>
      <c r="KQL18" s="107"/>
      <c r="KQM18" s="107"/>
      <c r="KQN18" s="107"/>
      <c r="KQO18" s="107"/>
      <c r="KQP18" s="107"/>
      <c r="KQQ18" s="107"/>
      <c r="KQR18" s="107"/>
      <c r="KQS18" s="107"/>
      <c r="KQT18" s="107"/>
      <c r="KQU18" s="107"/>
      <c r="KQV18" s="107"/>
      <c r="KQW18" s="107"/>
      <c r="KQX18" s="107"/>
      <c r="KQY18" s="107"/>
      <c r="KQZ18" s="107"/>
      <c r="KRA18" s="107"/>
      <c r="KRB18" s="107"/>
      <c r="KRC18" s="107"/>
      <c r="KRD18" s="107"/>
      <c r="KRE18" s="107"/>
      <c r="KRF18" s="107"/>
      <c r="KRG18" s="107"/>
      <c r="KRH18" s="107"/>
      <c r="KRI18" s="107"/>
      <c r="KRJ18" s="107"/>
      <c r="KRK18" s="107"/>
      <c r="KRL18" s="107"/>
      <c r="KRM18" s="107"/>
      <c r="KRN18" s="107"/>
      <c r="KRO18" s="107"/>
      <c r="KRP18" s="107"/>
      <c r="KRQ18" s="107"/>
      <c r="KRR18" s="107"/>
      <c r="KRS18" s="107"/>
      <c r="KRT18" s="107"/>
      <c r="KRU18" s="107"/>
      <c r="KRV18" s="107"/>
      <c r="KRW18" s="107"/>
      <c r="KRX18" s="107"/>
      <c r="KRY18" s="107"/>
      <c r="KRZ18" s="107"/>
      <c r="KSA18" s="107"/>
      <c r="KSB18" s="107"/>
      <c r="KSC18" s="107"/>
      <c r="KSD18" s="107"/>
      <c r="KSE18" s="107"/>
      <c r="KSF18" s="107"/>
      <c r="KSG18" s="107"/>
      <c r="KSH18" s="107"/>
      <c r="KSI18" s="107"/>
      <c r="KSJ18" s="107"/>
      <c r="KSK18" s="107"/>
      <c r="KSL18" s="107"/>
      <c r="KSM18" s="107"/>
      <c r="KSN18" s="107"/>
      <c r="KSO18" s="107"/>
      <c r="KSP18" s="107"/>
      <c r="KSQ18" s="107"/>
      <c r="KSR18" s="107"/>
      <c r="KSS18" s="107"/>
      <c r="KST18" s="107"/>
      <c r="KSU18" s="107"/>
      <c r="KSV18" s="107"/>
      <c r="KSW18" s="107"/>
      <c r="KSX18" s="107"/>
      <c r="KSY18" s="107"/>
      <c r="KSZ18" s="107"/>
      <c r="KTA18" s="107"/>
      <c r="KTB18" s="107"/>
      <c r="KTC18" s="107"/>
      <c r="KTD18" s="107"/>
      <c r="KTE18" s="107"/>
      <c r="KTF18" s="107"/>
      <c r="KTG18" s="107"/>
      <c r="KTH18" s="107"/>
      <c r="KTI18" s="107"/>
      <c r="KTJ18" s="107"/>
      <c r="KTK18" s="107"/>
      <c r="KTL18" s="107"/>
      <c r="KTM18" s="107"/>
      <c r="KTN18" s="107"/>
      <c r="KTO18" s="107"/>
      <c r="KTP18" s="107"/>
      <c r="KTQ18" s="107"/>
      <c r="KTR18" s="107"/>
      <c r="KTS18" s="107"/>
      <c r="KTT18" s="107"/>
      <c r="KTU18" s="107"/>
      <c r="KTV18" s="107"/>
      <c r="KTW18" s="107"/>
      <c r="KTX18" s="107"/>
      <c r="KTY18" s="107"/>
      <c r="KTZ18" s="107"/>
      <c r="KUA18" s="107"/>
      <c r="KUB18" s="107"/>
      <c r="KUC18" s="107"/>
      <c r="KUD18" s="107"/>
      <c r="KUE18" s="107"/>
      <c r="KUF18" s="107"/>
      <c r="KUG18" s="107"/>
      <c r="KUH18" s="107"/>
      <c r="KUI18" s="107"/>
      <c r="KUJ18" s="107"/>
      <c r="KUK18" s="107"/>
      <c r="KUL18" s="107"/>
      <c r="KUM18" s="107"/>
      <c r="KUN18" s="107"/>
      <c r="KUO18" s="107"/>
      <c r="KUP18" s="107"/>
      <c r="KUQ18" s="107"/>
      <c r="KUR18" s="107"/>
      <c r="KUS18" s="107"/>
      <c r="KUT18" s="107"/>
      <c r="KUU18" s="107"/>
      <c r="KUV18" s="107"/>
      <c r="KUW18" s="107"/>
      <c r="KUX18" s="107"/>
      <c r="KUY18" s="107"/>
      <c r="KUZ18" s="107"/>
      <c r="KVA18" s="107"/>
      <c r="KVB18" s="107"/>
      <c r="KVC18" s="107"/>
      <c r="KVD18" s="107"/>
      <c r="KVE18" s="107"/>
      <c r="KVF18" s="107"/>
      <c r="KVG18" s="107"/>
      <c r="KVH18" s="107"/>
      <c r="KVI18" s="107"/>
      <c r="KVJ18" s="107"/>
      <c r="KVK18" s="107"/>
      <c r="KVL18" s="107"/>
      <c r="KVM18" s="107"/>
      <c r="KVN18" s="107"/>
      <c r="KVO18" s="107"/>
      <c r="KVP18" s="107"/>
      <c r="KVQ18" s="107"/>
      <c r="KVR18" s="107"/>
      <c r="KVS18" s="107"/>
      <c r="KVT18" s="107"/>
      <c r="KVU18" s="107"/>
      <c r="KVV18" s="107"/>
      <c r="KVW18" s="107"/>
      <c r="KVX18" s="107"/>
      <c r="KVY18" s="107"/>
      <c r="KVZ18" s="107"/>
      <c r="KWA18" s="107"/>
      <c r="KWB18" s="107"/>
      <c r="KWC18" s="107"/>
      <c r="KWD18" s="107"/>
      <c r="KWE18" s="107"/>
      <c r="KWF18" s="107"/>
      <c r="KWG18" s="107"/>
      <c r="KWH18" s="107"/>
      <c r="KWI18" s="107"/>
      <c r="KWJ18" s="107"/>
      <c r="KWK18" s="107"/>
      <c r="KWL18" s="107"/>
      <c r="KWM18" s="107"/>
      <c r="KWN18" s="107"/>
      <c r="KWO18" s="107"/>
      <c r="KWP18" s="107"/>
      <c r="KWQ18" s="107"/>
      <c r="KWR18" s="107"/>
      <c r="KWS18" s="107"/>
      <c r="KWT18" s="107"/>
      <c r="KWU18" s="107"/>
      <c r="KWV18" s="107"/>
      <c r="KWW18" s="107"/>
      <c r="KWX18" s="107"/>
      <c r="KWY18" s="107"/>
      <c r="KWZ18" s="107"/>
      <c r="KXA18" s="107"/>
      <c r="KXB18" s="107"/>
      <c r="KXC18" s="107"/>
      <c r="KXD18" s="107"/>
      <c r="KXE18" s="107"/>
      <c r="KXF18" s="107"/>
      <c r="KXG18" s="107"/>
      <c r="KXH18" s="107"/>
      <c r="KXI18" s="107"/>
      <c r="KXJ18" s="107"/>
      <c r="KXK18" s="107"/>
      <c r="KXL18" s="107"/>
      <c r="KXM18" s="107"/>
      <c r="KXN18" s="107"/>
      <c r="KXO18" s="107"/>
      <c r="KXP18" s="107"/>
      <c r="KXQ18" s="107"/>
      <c r="KXR18" s="107"/>
      <c r="KXS18" s="107"/>
      <c r="KXT18" s="107"/>
      <c r="KXU18" s="107"/>
      <c r="KXV18" s="107"/>
      <c r="KXW18" s="107"/>
      <c r="KXX18" s="107"/>
      <c r="KXY18" s="107"/>
      <c r="KXZ18" s="107"/>
      <c r="KYA18" s="107"/>
      <c r="KYB18" s="107"/>
      <c r="KYC18" s="107"/>
      <c r="KYD18" s="107"/>
      <c r="KYE18" s="107"/>
      <c r="KYF18" s="107"/>
      <c r="KYG18" s="107"/>
      <c r="KYH18" s="107"/>
      <c r="KYI18" s="107"/>
      <c r="KYJ18" s="107"/>
      <c r="KYK18" s="107"/>
      <c r="KYL18" s="107"/>
      <c r="KYM18" s="107"/>
      <c r="KYN18" s="107"/>
      <c r="KYO18" s="107"/>
      <c r="KYP18" s="107"/>
      <c r="KYQ18" s="107"/>
      <c r="KYR18" s="107"/>
      <c r="KYS18" s="107"/>
      <c r="KYT18" s="107"/>
      <c r="KYU18" s="107"/>
      <c r="KYV18" s="107"/>
      <c r="KYW18" s="107"/>
      <c r="KYX18" s="107"/>
      <c r="KYY18" s="107"/>
      <c r="KYZ18" s="107"/>
      <c r="KZA18" s="107"/>
      <c r="KZB18" s="107"/>
      <c r="KZC18" s="107"/>
      <c r="KZD18" s="107"/>
      <c r="KZE18" s="107"/>
      <c r="KZF18" s="107"/>
      <c r="KZG18" s="107"/>
      <c r="KZH18" s="107"/>
      <c r="KZI18" s="107"/>
      <c r="KZJ18" s="107"/>
      <c r="KZK18" s="107"/>
      <c r="KZL18" s="107"/>
      <c r="KZM18" s="107"/>
      <c r="KZN18" s="107"/>
      <c r="KZO18" s="107"/>
      <c r="KZP18" s="107"/>
      <c r="KZQ18" s="107"/>
      <c r="KZR18" s="107"/>
      <c r="KZS18" s="107"/>
      <c r="KZT18" s="107"/>
      <c r="KZU18" s="107"/>
      <c r="KZV18" s="107"/>
      <c r="KZW18" s="107"/>
      <c r="KZX18" s="107"/>
      <c r="KZY18" s="107"/>
      <c r="KZZ18" s="107"/>
      <c r="LAA18" s="107"/>
      <c r="LAB18" s="107"/>
      <c r="LAC18" s="107"/>
      <c r="LAD18" s="107"/>
      <c r="LAE18" s="107"/>
      <c r="LAF18" s="107"/>
      <c r="LAG18" s="107"/>
      <c r="LAH18" s="107"/>
      <c r="LAI18" s="107"/>
      <c r="LAJ18" s="107"/>
      <c r="LAK18" s="107"/>
      <c r="LAL18" s="107"/>
      <c r="LAM18" s="107"/>
      <c r="LAN18" s="107"/>
      <c r="LAO18" s="107"/>
      <c r="LAP18" s="107"/>
      <c r="LAQ18" s="107"/>
      <c r="LAR18" s="107"/>
      <c r="LAS18" s="107"/>
      <c r="LAT18" s="107"/>
      <c r="LAU18" s="107"/>
      <c r="LAV18" s="107"/>
      <c r="LAW18" s="107"/>
      <c r="LAX18" s="107"/>
      <c r="LAY18" s="107"/>
      <c r="LAZ18" s="107"/>
      <c r="LBA18" s="107"/>
      <c r="LBB18" s="107"/>
      <c r="LBC18" s="107"/>
      <c r="LBD18" s="107"/>
      <c r="LBE18" s="107"/>
      <c r="LBF18" s="107"/>
      <c r="LBG18" s="107"/>
      <c r="LBH18" s="107"/>
      <c r="LBI18" s="107"/>
      <c r="LBJ18" s="107"/>
      <c r="LBK18" s="107"/>
      <c r="LBL18" s="107"/>
      <c r="LBM18" s="107"/>
      <c r="LBN18" s="107"/>
      <c r="LBO18" s="107"/>
      <c r="LBP18" s="107"/>
      <c r="LBQ18" s="107"/>
      <c r="LBR18" s="107"/>
      <c r="LBS18" s="107"/>
      <c r="LBT18" s="107"/>
      <c r="LBU18" s="107"/>
      <c r="LBV18" s="107"/>
      <c r="LBW18" s="107"/>
      <c r="LBX18" s="107"/>
      <c r="LBY18" s="107"/>
      <c r="LBZ18" s="107"/>
      <c r="LCA18" s="107"/>
      <c r="LCB18" s="107"/>
      <c r="LCC18" s="107"/>
      <c r="LCD18" s="107"/>
      <c r="LCE18" s="107"/>
      <c r="LCF18" s="107"/>
      <c r="LCG18" s="107"/>
      <c r="LCH18" s="107"/>
      <c r="LCI18" s="107"/>
      <c r="LCJ18" s="107"/>
      <c r="LCK18" s="107"/>
      <c r="LCL18" s="107"/>
      <c r="LCM18" s="107"/>
      <c r="LCN18" s="107"/>
      <c r="LCO18" s="107"/>
      <c r="LCP18" s="107"/>
      <c r="LCQ18" s="107"/>
      <c r="LCR18" s="107"/>
      <c r="LCS18" s="107"/>
      <c r="LCT18" s="107"/>
      <c r="LCU18" s="107"/>
      <c r="LCV18" s="107"/>
      <c r="LCW18" s="107"/>
      <c r="LCX18" s="107"/>
      <c r="LCY18" s="107"/>
      <c r="LCZ18" s="107"/>
      <c r="LDA18" s="107"/>
      <c r="LDB18" s="107"/>
      <c r="LDC18" s="107"/>
      <c r="LDD18" s="107"/>
      <c r="LDE18" s="107"/>
      <c r="LDF18" s="107"/>
      <c r="LDG18" s="107"/>
      <c r="LDH18" s="107"/>
      <c r="LDI18" s="107"/>
      <c r="LDJ18" s="107"/>
      <c r="LDK18" s="107"/>
      <c r="LDL18" s="107"/>
      <c r="LDM18" s="107"/>
      <c r="LDN18" s="107"/>
      <c r="LDO18" s="107"/>
      <c r="LDP18" s="107"/>
      <c r="LDQ18" s="107"/>
      <c r="LDR18" s="107"/>
      <c r="LDS18" s="107"/>
      <c r="LDT18" s="107"/>
      <c r="LDU18" s="107"/>
      <c r="LDV18" s="107"/>
      <c r="LDW18" s="107"/>
      <c r="LDX18" s="107"/>
      <c r="LDY18" s="107"/>
      <c r="LDZ18" s="107"/>
      <c r="LEA18" s="107"/>
      <c r="LEB18" s="107"/>
      <c r="LEC18" s="107"/>
      <c r="LED18" s="107"/>
      <c r="LEE18" s="107"/>
      <c r="LEF18" s="107"/>
      <c r="LEG18" s="107"/>
      <c r="LEH18" s="107"/>
      <c r="LEI18" s="107"/>
      <c r="LEJ18" s="107"/>
      <c r="LEK18" s="107"/>
      <c r="LEL18" s="107"/>
      <c r="LEM18" s="107"/>
      <c r="LEN18" s="107"/>
      <c r="LEO18" s="107"/>
      <c r="LEP18" s="107"/>
      <c r="LEQ18" s="107"/>
      <c r="LER18" s="107"/>
      <c r="LES18" s="107"/>
      <c r="LET18" s="107"/>
      <c r="LEU18" s="107"/>
      <c r="LEV18" s="107"/>
      <c r="LEW18" s="107"/>
      <c r="LEX18" s="107"/>
      <c r="LEY18" s="107"/>
      <c r="LEZ18" s="107"/>
      <c r="LFA18" s="107"/>
      <c r="LFB18" s="107"/>
      <c r="LFC18" s="107"/>
      <c r="LFD18" s="107"/>
      <c r="LFE18" s="107"/>
      <c r="LFF18" s="107"/>
      <c r="LFG18" s="107"/>
      <c r="LFH18" s="107"/>
      <c r="LFI18" s="107"/>
      <c r="LFJ18" s="107"/>
      <c r="LFK18" s="107"/>
      <c r="LFL18" s="107"/>
      <c r="LFM18" s="107"/>
      <c r="LFN18" s="107"/>
      <c r="LFO18" s="107"/>
      <c r="LFP18" s="107"/>
      <c r="LFQ18" s="107"/>
      <c r="LFR18" s="107"/>
      <c r="LFS18" s="107"/>
      <c r="LFT18" s="107"/>
      <c r="LFU18" s="107"/>
      <c r="LFV18" s="107"/>
      <c r="LFW18" s="107"/>
      <c r="LFX18" s="107"/>
      <c r="LFY18" s="107"/>
      <c r="LFZ18" s="107"/>
      <c r="LGA18" s="107"/>
      <c r="LGB18" s="107"/>
      <c r="LGC18" s="107"/>
      <c r="LGD18" s="107"/>
      <c r="LGE18" s="107"/>
      <c r="LGF18" s="107"/>
      <c r="LGG18" s="107"/>
      <c r="LGH18" s="107"/>
      <c r="LGI18" s="107"/>
      <c r="LGJ18" s="107"/>
      <c r="LGK18" s="107"/>
      <c r="LGL18" s="107"/>
      <c r="LGM18" s="107"/>
      <c r="LGN18" s="107"/>
      <c r="LGO18" s="107"/>
      <c r="LGP18" s="107"/>
      <c r="LGQ18" s="107"/>
      <c r="LGR18" s="107"/>
      <c r="LGS18" s="107"/>
      <c r="LGT18" s="107"/>
      <c r="LGU18" s="107"/>
      <c r="LGV18" s="107"/>
      <c r="LGW18" s="107"/>
      <c r="LGX18" s="107"/>
      <c r="LGY18" s="107"/>
      <c r="LGZ18" s="107"/>
      <c r="LHA18" s="107"/>
      <c r="LHB18" s="107"/>
      <c r="LHC18" s="107"/>
      <c r="LHD18" s="107"/>
      <c r="LHE18" s="107"/>
      <c r="LHF18" s="107"/>
      <c r="LHG18" s="107"/>
      <c r="LHH18" s="107"/>
      <c r="LHI18" s="107"/>
      <c r="LHJ18" s="107"/>
      <c r="LHK18" s="107"/>
      <c r="LHL18" s="107"/>
      <c r="LHM18" s="107"/>
      <c r="LHN18" s="107"/>
      <c r="LHO18" s="107"/>
      <c r="LHP18" s="107"/>
      <c r="LHQ18" s="107"/>
      <c r="LHR18" s="107"/>
      <c r="LHS18" s="107"/>
      <c r="LHT18" s="107"/>
      <c r="LHU18" s="107"/>
      <c r="LHV18" s="107"/>
      <c r="LHW18" s="107"/>
      <c r="LHX18" s="107"/>
      <c r="LHY18" s="107"/>
      <c r="LHZ18" s="107"/>
      <c r="LIA18" s="107"/>
      <c r="LIB18" s="107"/>
      <c r="LIC18" s="107"/>
      <c r="LID18" s="107"/>
      <c r="LIE18" s="107"/>
      <c r="LIF18" s="107"/>
      <c r="LIG18" s="107"/>
      <c r="LIH18" s="107"/>
      <c r="LII18" s="107"/>
      <c r="LIJ18" s="107"/>
      <c r="LIK18" s="107"/>
      <c r="LIL18" s="107"/>
      <c r="LIM18" s="107"/>
      <c r="LIN18" s="107"/>
      <c r="LIO18" s="107"/>
      <c r="LIP18" s="107"/>
      <c r="LIQ18" s="107"/>
      <c r="LIR18" s="107"/>
      <c r="LIS18" s="107"/>
      <c r="LIT18" s="107"/>
      <c r="LIU18" s="107"/>
      <c r="LIV18" s="107"/>
      <c r="LIW18" s="107"/>
      <c r="LIX18" s="107"/>
      <c r="LIY18" s="107"/>
      <c r="LIZ18" s="107"/>
      <c r="LJA18" s="107"/>
      <c r="LJB18" s="107"/>
      <c r="LJC18" s="107"/>
      <c r="LJD18" s="107"/>
      <c r="LJE18" s="107"/>
      <c r="LJF18" s="107"/>
      <c r="LJG18" s="107"/>
      <c r="LJH18" s="107"/>
      <c r="LJI18" s="107"/>
      <c r="LJJ18" s="107"/>
      <c r="LJK18" s="107"/>
      <c r="LJL18" s="107"/>
      <c r="LJM18" s="107"/>
      <c r="LJN18" s="107"/>
      <c r="LJO18" s="107"/>
      <c r="LJP18" s="107"/>
      <c r="LJQ18" s="107"/>
      <c r="LJR18" s="107"/>
      <c r="LJS18" s="107"/>
      <c r="LJT18" s="107"/>
      <c r="LJU18" s="107"/>
      <c r="LJV18" s="107"/>
      <c r="LJW18" s="107"/>
      <c r="LJX18" s="107"/>
      <c r="LJY18" s="107"/>
      <c r="LJZ18" s="107"/>
      <c r="LKA18" s="107"/>
      <c r="LKB18" s="107"/>
      <c r="LKC18" s="107"/>
      <c r="LKD18" s="107"/>
      <c r="LKE18" s="107"/>
      <c r="LKF18" s="107"/>
      <c r="LKG18" s="107"/>
      <c r="LKH18" s="107"/>
      <c r="LKI18" s="107"/>
      <c r="LKJ18" s="107"/>
      <c r="LKK18" s="107"/>
      <c r="LKL18" s="107"/>
      <c r="LKM18" s="107"/>
      <c r="LKN18" s="107"/>
      <c r="LKO18" s="107"/>
      <c r="LKP18" s="107"/>
      <c r="LKQ18" s="107"/>
      <c r="LKR18" s="107"/>
      <c r="LKS18" s="107"/>
      <c r="LKT18" s="107"/>
      <c r="LKU18" s="107"/>
      <c r="LKV18" s="107"/>
      <c r="LKW18" s="107"/>
      <c r="LKX18" s="107"/>
      <c r="LKY18" s="107"/>
      <c r="LKZ18" s="107"/>
      <c r="LLA18" s="107"/>
      <c r="LLB18" s="107"/>
      <c r="LLC18" s="107"/>
      <c r="LLD18" s="107"/>
      <c r="LLE18" s="107"/>
      <c r="LLF18" s="107"/>
      <c r="LLG18" s="107"/>
      <c r="LLH18" s="107"/>
      <c r="LLI18" s="107"/>
      <c r="LLJ18" s="107"/>
      <c r="LLK18" s="107"/>
      <c r="LLL18" s="107"/>
      <c r="LLM18" s="107"/>
      <c r="LLN18" s="107"/>
      <c r="LLO18" s="107"/>
      <c r="LLP18" s="107"/>
      <c r="LLQ18" s="107"/>
      <c r="LLR18" s="107"/>
      <c r="LLS18" s="107"/>
      <c r="LLT18" s="107"/>
      <c r="LLU18" s="107"/>
      <c r="LLV18" s="107"/>
      <c r="LLW18" s="107"/>
      <c r="LLX18" s="107"/>
      <c r="LLY18" s="107"/>
      <c r="LLZ18" s="107"/>
      <c r="LMA18" s="107"/>
      <c r="LMB18" s="107"/>
      <c r="LMC18" s="107"/>
      <c r="LMD18" s="107"/>
      <c r="LME18" s="107"/>
      <c r="LMF18" s="107"/>
      <c r="LMG18" s="107"/>
      <c r="LMH18" s="107"/>
      <c r="LMI18" s="107"/>
      <c r="LMJ18" s="107"/>
      <c r="LMK18" s="107"/>
      <c r="LML18" s="107"/>
      <c r="LMM18" s="107"/>
      <c r="LMN18" s="107"/>
      <c r="LMO18" s="107"/>
      <c r="LMP18" s="107"/>
      <c r="LMQ18" s="107"/>
      <c r="LMR18" s="107"/>
      <c r="LMS18" s="107"/>
      <c r="LMT18" s="107"/>
      <c r="LMU18" s="107"/>
      <c r="LMV18" s="107"/>
      <c r="LMW18" s="107"/>
      <c r="LMX18" s="107"/>
      <c r="LMY18" s="107"/>
      <c r="LMZ18" s="107"/>
      <c r="LNA18" s="107"/>
      <c r="LNB18" s="107"/>
      <c r="LNC18" s="107"/>
      <c r="LND18" s="107"/>
      <c r="LNE18" s="107"/>
      <c r="LNF18" s="107"/>
      <c r="LNG18" s="107"/>
      <c r="LNH18" s="107"/>
      <c r="LNI18" s="107"/>
      <c r="LNJ18" s="107"/>
      <c r="LNK18" s="107"/>
      <c r="LNL18" s="107"/>
      <c r="LNM18" s="107"/>
      <c r="LNN18" s="107"/>
      <c r="LNO18" s="107"/>
      <c r="LNP18" s="107"/>
      <c r="LNQ18" s="107"/>
      <c r="LNR18" s="107"/>
      <c r="LNS18" s="107"/>
      <c r="LNT18" s="107"/>
      <c r="LNU18" s="107"/>
      <c r="LNV18" s="107"/>
      <c r="LNW18" s="107"/>
      <c r="LNX18" s="107"/>
      <c r="LNY18" s="107"/>
      <c r="LNZ18" s="107"/>
      <c r="LOA18" s="107"/>
      <c r="LOB18" s="107"/>
      <c r="LOC18" s="107"/>
      <c r="LOD18" s="107"/>
      <c r="LOE18" s="107"/>
      <c r="LOF18" s="107"/>
      <c r="LOG18" s="107"/>
      <c r="LOH18" s="107"/>
      <c r="LOI18" s="107"/>
      <c r="LOJ18" s="107"/>
      <c r="LOK18" s="107"/>
      <c r="LOL18" s="107"/>
      <c r="LOM18" s="107"/>
      <c r="LON18" s="107"/>
      <c r="LOO18" s="107"/>
      <c r="LOP18" s="107"/>
      <c r="LOQ18" s="107"/>
      <c r="LOR18" s="107"/>
      <c r="LOS18" s="107"/>
      <c r="LOT18" s="107"/>
      <c r="LOU18" s="107"/>
      <c r="LOV18" s="107"/>
      <c r="LOW18" s="107"/>
      <c r="LOX18" s="107"/>
      <c r="LOY18" s="107"/>
      <c r="LOZ18" s="107"/>
      <c r="LPA18" s="107"/>
      <c r="LPB18" s="107"/>
      <c r="LPC18" s="107"/>
      <c r="LPD18" s="107"/>
      <c r="LPE18" s="107"/>
      <c r="LPF18" s="107"/>
      <c r="LPG18" s="107"/>
      <c r="LPH18" s="107"/>
      <c r="LPI18" s="107"/>
      <c r="LPJ18" s="107"/>
      <c r="LPK18" s="107"/>
      <c r="LPL18" s="107"/>
      <c r="LPM18" s="107"/>
      <c r="LPN18" s="107"/>
      <c r="LPO18" s="107"/>
      <c r="LPP18" s="107"/>
      <c r="LPQ18" s="107"/>
      <c r="LPR18" s="107"/>
      <c r="LPS18" s="107"/>
      <c r="LPT18" s="107"/>
      <c r="LPU18" s="107"/>
      <c r="LPV18" s="107"/>
      <c r="LPW18" s="107"/>
      <c r="LPX18" s="107"/>
      <c r="LPY18" s="107"/>
      <c r="LPZ18" s="107"/>
      <c r="LQA18" s="107"/>
      <c r="LQB18" s="107"/>
      <c r="LQC18" s="107"/>
      <c r="LQD18" s="107"/>
      <c r="LQE18" s="107"/>
      <c r="LQF18" s="107"/>
      <c r="LQG18" s="107"/>
      <c r="LQH18" s="107"/>
      <c r="LQI18" s="107"/>
      <c r="LQJ18" s="107"/>
      <c r="LQK18" s="107"/>
      <c r="LQL18" s="107"/>
      <c r="LQM18" s="107"/>
      <c r="LQN18" s="107"/>
      <c r="LQO18" s="107"/>
      <c r="LQP18" s="107"/>
      <c r="LQQ18" s="107"/>
      <c r="LQR18" s="107"/>
      <c r="LQS18" s="107"/>
      <c r="LQT18" s="107"/>
      <c r="LQU18" s="107"/>
      <c r="LQV18" s="107"/>
      <c r="LQW18" s="107"/>
      <c r="LQX18" s="107"/>
      <c r="LQY18" s="107"/>
      <c r="LQZ18" s="107"/>
      <c r="LRA18" s="107"/>
      <c r="LRB18" s="107"/>
      <c r="LRC18" s="107"/>
      <c r="LRD18" s="107"/>
      <c r="LRE18" s="107"/>
      <c r="LRF18" s="107"/>
      <c r="LRG18" s="107"/>
      <c r="LRH18" s="107"/>
      <c r="LRI18" s="107"/>
      <c r="LRJ18" s="107"/>
      <c r="LRK18" s="107"/>
      <c r="LRL18" s="107"/>
      <c r="LRM18" s="107"/>
      <c r="LRN18" s="107"/>
      <c r="LRO18" s="107"/>
      <c r="LRP18" s="107"/>
      <c r="LRQ18" s="107"/>
      <c r="LRR18" s="107"/>
      <c r="LRS18" s="107"/>
      <c r="LRT18" s="107"/>
      <c r="LRU18" s="107"/>
      <c r="LRV18" s="107"/>
      <c r="LRW18" s="107"/>
      <c r="LRX18" s="107"/>
      <c r="LRY18" s="107"/>
      <c r="LRZ18" s="107"/>
      <c r="LSA18" s="107"/>
      <c r="LSB18" s="107"/>
      <c r="LSC18" s="107"/>
      <c r="LSD18" s="107"/>
      <c r="LSE18" s="107"/>
      <c r="LSF18" s="107"/>
      <c r="LSG18" s="107"/>
      <c r="LSH18" s="107"/>
      <c r="LSI18" s="107"/>
      <c r="LSJ18" s="107"/>
      <c r="LSK18" s="107"/>
      <c r="LSL18" s="107"/>
      <c r="LSM18" s="107"/>
      <c r="LSN18" s="107"/>
      <c r="LSO18" s="107"/>
      <c r="LSP18" s="107"/>
      <c r="LSQ18" s="107"/>
      <c r="LSR18" s="107"/>
      <c r="LSS18" s="107"/>
      <c r="LST18" s="107"/>
      <c r="LSU18" s="107"/>
      <c r="LSV18" s="107"/>
      <c r="LSW18" s="107"/>
      <c r="LSX18" s="107"/>
      <c r="LSY18" s="107"/>
      <c r="LSZ18" s="107"/>
      <c r="LTA18" s="107"/>
      <c r="LTB18" s="107"/>
      <c r="LTC18" s="107"/>
      <c r="LTD18" s="107"/>
      <c r="LTE18" s="107"/>
      <c r="LTF18" s="107"/>
      <c r="LTG18" s="107"/>
      <c r="LTH18" s="107"/>
      <c r="LTI18" s="107"/>
      <c r="LTJ18" s="107"/>
      <c r="LTK18" s="107"/>
      <c r="LTL18" s="107"/>
      <c r="LTM18" s="107"/>
      <c r="LTN18" s="107"/>
      <c r="LTO18" s="107"/>
      <c r="LTP18" s="107"/>
      <c r="LTQ18" s="107"/>
      <c r="LTR18" s="107"/>
      <c r="LTS18" s="107"/>
      <c r="LTT18" s="107"/>
      <c r="LTU18" s="107"/>
      <c r="LTV18" s="107"/>
      <c r="LTW18" s="107"/>
      <c r="LTX18" s="107"/>
      <c r="LTY18" s="107"/>
      <c r="LTZ18" s="107"/>
      <c r="LUA18" s="107"/>
      <c r="LUB18" s="107"/>
      <c r="LUC18" s="107"/>
      <c r="LUD18" s="107"/>
      <c r="LUE18" s="107"/>
      <c r="LUF18" s="107"/>
      <c r="LUG18" s="107"/>
      <c r="LUH18" s="107"/>
      <c r="LUI18" s="107"/>
      <c r="LUJ18" s="107"/>
      <c r="LUK18" s="107"/>
      <c r="LUL18" s="107"/>
      <c r="LUM18" s="107"/>
      <c r="LUN18" s="107"/>
      <c r="LUO18" s="107"/>
      <c r="LUP18" s="107"/>
      <c r="LUQ18" s="107"/>
      <c r="LUR18" s="107"/>
      <c r="LUS18" s="107"/>
      <c r="LUT18" s="107"/>
      <c r="LUU18" s="107"/>
      <c r="LUV18" s="107"/>
      <c r="LUW18" s="107"/>
      <c r="LUX18" s="107"/>
      <c r="LUY18" s="107"/>
      <c r="LUZ18" s="107"/>
      <c r="LVA18" s="107"/>
      <c r="LVB18" s="107"/>
      <c r="LVC18" s="107"/>
      <c r="LVD18" s="107"/>
      <c r="LVE18" s="107"/>
      <c r="LVF18" s="107"/>
      <c r="LVG18" s="107"/>
      <c r="LVH18" s="107"/>
      <c r="LVI18" s="107"/>
      <c r="LVJ18" s="107"/>
      <c r="LVK18" s="107"/>
      <c r="LVL18" s="107"/>
      <c r="LVM18" s="107"/>
      <c r="LVN18" s="107"/>
      <c r="LVO18" s="107"/>
      <c r="LVP18" s="107"/>
      <c r="LVQ18" s="107"/>
      <c r="LVR18" s="107"/>
      <c r="LVS18" s="107"/>
      <c r="LVT18" s="107"/>
      <c r="LVU18" s="107"/>
      <c r="LVV18" s="107"/>
      <c r="LVW18" s="107"/>
      <c r="LVX18" s="107"/>
      <c r="LVY18" s="107"/>
      <c r="LVZ18" s="107"/>
      <c r="LWA18" s="107"/>
      <c r="LWB18" s="107"/>
      <c r="LWC18" s="107"/>
      <c r="LWD18" s="107"/>
      <c r="LWE18" s="107"/>
      <c r="LWF18" s="107"/>
      <c r="LWG18" s="107"/>
      <c r="LWH18" s="107"/>
      <c r="LWI18" s="107"/>
      <c r="LWJ18" s="107"/>
      <c r="LWK18" s="107"/>
      <c r="LWL18" s="107"/>
      <c r="LWM18" s="107"/>
      <c r="LWN18" s="107"/>
      <c r="LWO18" s="107"/>
      <c r="LWP18" s="107"/>
      <c r="LWQ18" s="107"/>
      <c r="LWR18" s="107"/>
      <c r="LWS18" s="107"/>
      <c r="LWT18" s="107"/>
      <c r="LWU18" s="107"/>
      <c r="LWV18" s="107"/>
      <c r="LWW18" s="107"/>
      <c r="LWX18" s="107"/>
      <c r="LWY18" s="107"/>
      <c r="LWZ18" s="107"/>
      <c r="LXA18" s="107"/>
      <c r="LXB18" s="107"/>
      <c r="LXC18" s="107"/>
      <c r="LXD18" s="107"/>
      <c r="LXE18" s="107"/>
      <c r="LXF18" s="107"/>
      <c r="LXG18" s="107"/>
      <c r="LXH18" s="107"/>
      <c r="LXI18" s="107"/>
      <c r="LXJ18" s="107"/>
      <c r="LXK18" s="107"/>
      <c r="LXL18" s="107"/>
      <c r="LXM18" s="107"/>
      <c r="LXN18" s="107"/>
      <c r="LXO18" s="107"/>
      <c r="LXP18" s="107"/>
      <c r="LXQ18" s="107"/>
      <c r="LXR18" s="107"/>
      <c r="LXS18" s="107"/>
      <c r="LXT18" s="107"/>
      <c r="LXU18" s="107"/>
      <c r="LXV18" s="107"/>
      <c r="LXW18" s="107"/>
      <c r="LXX18" s="107"/>
      <c r="LXY18" s="107"/>
      <c r="LXZ18" s="107"/>
      <c r="LYA18" s="107"/>
      <c r="LYB18" s="107"/>
      <c r="LYC18" s="107"/>
      <c r="LYD18" s="107"/>
      <c r="LYE18" s="107"/>
      <c r="LYF18" s="107"/>
      <c r="LYG18" s="107"/>
      <c r="LYH18" s="107"/>
      <c r="LYI18" s="107"/>
      <c r="LYJ18" s="107"/>
      <c r="LYK18" s="107"/>
      <c r="LYL18" s="107"/>
      <c r="LYM18" s="107"/>
      <c r="LYN18" s="107"/>
      <c r="LYO18" s="107"/>
      <c r="LYP18" s="107"/>
      <c r="LYQ18" s="107"/>
      <c r="LYR18" s="107"/>
      <c r="LYS18" s="107"/>
      <c r="LYT18" s="107"/>
      <c r="LYU18" s="107"/>
      <c r="LYV18" s="107"/>
      <c r="LYW18" s="107"/>
      <c r="LYX18" s="107"/>
      <c r="LYY18" s="107"/>
      <c r="LYZ18" s="107"/>
      <c r="LZA18" s="107"/>
      <c r="LZB18" s="107"/>
      <c r="LZC18" s="107"/>
      <c r="LZD18" s="107"/>
      <c r="LZE18" s="107"/>
      <c r="LZF18" s="107"/>
      <c r="LZG18" s="107"/>
      <c r="LZH18" s="107"/>
      <c r="LZI18" s="107"/>
      <c r="LZJ18" s="107"/>
      <c r="LZK18" s="107"/>
      <c r="LZL18" s="107"/>
      <c r="LZM18" s="107"/>
      <c r="LZN18" s="107"/>
      <c r="LZO18" s="107"/>
      <c r="LZP18" s="107"/>
      <c r="LZQ18" s="107"/>
      <c r="LZR18" s="107"/>
      <c r="LZS18" s="107"/>
      <c r="LZT18" s="107"/>
      <c r="LZU18" s="107"/>
      <c r="LZV18" s="107"/>
      <c r="LZW18" s="107"/>
      <c r="LZX18" s="107"/>
      <c r="LZY18" s="107"/>
      <c r="LZZ18" s="107"/>
      <c r="MAA18" s="107"/>
      <c r="MAB18" s="107"/>
      <c r="MAC18" s="107"/>
      <c r="MAD18" s="107"/>
      <c r="MAE18" s="107"/>
      <c r="MAF18" s="107"/>
      <c r="MAG18" s="107"/>
      <c r="MAH18" s="107"/>
      <c r="MAI18" s="107"/>
      <c r="MAJ18" s="107"/>
      <c r="MAK18" s="107"/>
      <c r="MAL18" s="107"/>
      <c r="MAM18" s="107"/>
      <c r="MAN18" s="107"/>
      <c r="MAO18" s="107"/>
      <c r="MAP18" s="107"/>
      <c r="MAQ18" s="107"/>
      <c r="MAR18" s="107"/>
      <c r="MAS18" s="107"/>
      <c r="MAT18" s="107"/>
      <c r="MAU18" s="107"/>
      <c r="MAV18" s="107"/>
      <c r="MAW18" s="107"/>
      <c r="MAX18" s="107"/>
      <c r="MAY18" s="107"/>
      <c r="MAZ18" s="107"/>
      <c r="MBA18" s="107"/>
      <c r="MBB18" s="107"/>
      <c r="MBC18" s="107"/>
      <c r="MBD18" s="107"/>
      <c r="MBE18" s="107"/>
      <c r="MBF18" s="107"/>
      <c r="MBG18" s="107"/>
      <c r="MBH18" s="107"/>
      <c r="MBI18" s="107"/>
      <c r="MBJ18" s="107"/>
      <c r="MBK18" s="107"/>
      <c r="MBL18" s="107"/>
      <c r="MBM18" s="107"/>
      <c r="MBN18" s="107"/>
      <c r="MBO18" s="107"/>
      <c r="MBP18" s="107"/>
      <c r="MBQ18" s="107"/>
      <c r="MBR18" s="107"/>
      <c r="MBS18" s="107"/>
      <c r="MBT18" s="107"/>
      <c r="MBU18" s="107"/>
      <c r="MBV18" s="107"/>
      <c r="MBW18" s="107"/>
      <c r="MBX18" s="107"/>
      <c r="MBY18" s="107"/>
      <c r="MBZ18" s="107"/>
      <c r="MCA18" s="107"/>
      <c r="MCB18" s="107"/>
      <c r="MCC18" s="107"/>
      <c r="MCD18" s="107"/>
      <c r="MCE18" s="107"/>
      <c r="MCF18" s="107"/>
      <c r="MCG18" s="107"/>
      <c r="MCH18" s="107"/>
      <c r="MCI18" s="107"/>
      <c r="MCJ18" s="107"/>
      <c r="MCK18" s="107"/>
      <c r="MCL18" s="107"/>
      <c r="MCM18" s="107"/>
      <c r="MCN18" s="107"/>
      <c r="MCO18" s="107"/>
      <c r="MCP18" s="107"/>
      <c r="MCQ18" s="107"/>
      <c r="MCR18" s="107"/>
      <c r="MCS18" s="107"/>
      <c r="MCT18" s="107"/>
      <c r="MCU18" s="107"/>
      <c r="MCV18" s="107"/>
      <c r="MCW18" s="107"/>
      <c r="MCX18" s="107"/>
      <c r="MCY18" s="107"/>
      <c r="MCZ18" s="107"/>
      <c r="MDA18" s="107"/>
      <c r="MDB18" s="107"/>
      <c r="MDC18" s="107"/>
      <c r="MDD18" s="107"/>
      <c r="MDE18" s="107"/>
      <c r="MDF18" s="107"/>
      <c r="MDG18" s="107"/>
      <c r="MDH18" s="107"/>
      <c r="MDI18" s="107"/>
      <c r="MDJ18" s="107"/>
      <c r="MDK18" s="107"/>
      <c r="MDL18" s="107"/>
      <c r="MDM18" s="107"/>
      <c r="MDN18" s="107"/>
      <c r="MDO18" s="107"/>
      <c r="MDP18" s="107"/>
      <c r="MDQ18" s="107"/>
      <c r="MDR18" s="107"/>
      <c r="MDS18" s="107"/>
      <c r="MDT18" s="107"/>
      <c r="MDU18" s="107"/>
      <c r="MDV18" s="107"/>
      <c r="MDW18" s="107"/>
      <c r="MDX18" s="107"/>
      <c r="MDY18" s="107"/>
      <c r="MDZ18" s="107"/>
      <c r="MEA18" s="107"/>
      <c r="MEB18" s="107"/>
      <c r="MEC18" s="107"/>
      <c r="MED18" s="107"/>
      <c r="MEE18" s="107"/>
      <c r="MEF18" s="107"/>
      <c r="MEG18" s="107"/>
      <c r="MEH18" s="107"/>
      <c r="MEI18" s="107"/>
      <c r="MEJ18" s="107"/>
      <c r="MEK18" s="107"/>
      <c r="MEL18" s="107"/>
      <c r="MEM18" s="107"/>
      <c r="MEN18" s="107"/>
      <c r="MEO18" s="107"/>
      <c r="MEP18" s="107"/>
      <c r="MEQ18" s="107"/>
      <c r="MER18" s="107"/>
      <c r="MES18" s="107"/>
      <c r="MET18" s="107"/>
      <c r="MEU18" s="107"/>
      <c r="MEV18" s="107"/>
      <c r="MEW18" s="107"/>
      <c r="MEX18" s="107"/>
      <c r="MEY18" s="107"/>
      <c r="MEZ18" s="107"/>
      <c r="MFA18" s="107"/>
      <c r="MFB18" s="107"/>
      <c r="MFC18" s="107"/>
      <c r="MFD18" s="107"/>
      <c r="MFE18" s="107"/>
      <c r="MFF18" s="107"/>
      <c r="MFG18" s="107"/>
      <c r="MFH18" s="107"/>
      <c r="MFI18" s="107"/>
      <c r="MFJ18" s="107"/>
      <c r="MFK18" s="107"/>
      <c r="MFL18" s="107"/>
      <c r="MFM18" s="107"/>
      <c r="MFN18" s="107"/>
      <c r="MFO18" s="107"/>
      <c r="MFP18" s="107"/>
      <c r="MFQ18" s="107"/>
      <c r="MFR18" s="107"/>
      <c r="MFS18" s="107"/>
      <c r="MFT18" s="107"/>
      <c r="MFU18" s="107"/>
      <c r="MFV18" s="107"/>
      <c r="MFW18" s="107"/>
      <c r="MFX18" s="107"/>
      <c r="MFY18" s="107"/>
      <c r="MFZ18" s="107"/>
      <c r="MGA18" s="107"/>
      <c r="MGB18" s="107"/>
      <c r="MGC18" s="107"/>
      <c r="MGD18" s="107"/>
      <c r="MGE18" s="107"/>
      <c r="MGF18" s="107"/>
      <c r="MGG18" s="107"/>
      <c r="MGH18" s="107"/>
      <c r="MGI18" s="107"/>
      <c r="MGJ18" s="107"/>
      <c r="MGK18" s="107"/>
      <c r="MGL18" s="107"/>
      <c r="MGM18" s="107"/>
      <c r="MGN18" s="107"/>
      <c r="MGO18" s="107"/>
      <c r="MGP18" s="107"/>
      <c r="MGQ18" s="107"/>
      <c r="MGR18" s="107"/>
      <c r="MGS18" s="107"/>
      <c r="MGT18" s="107"/>
      <c r="MGU18" s="107"/>
      <c r="MGV18" s="107"/>
      <c r="MGW18" s="107"/>
      <c r="MGX18" s="107"/>
      <c r="MGY18" s="107"/>
      <c r="MGZ18" s="107"/>
      <c r="MHA18" s="107"/>
      <c r="MHB18" s="107"/>
      <c r="MHC18" s="107"/>
      <c r="MHD18" s="107"/>
      <c r="MHE18" s="107"/>
      <c r="MHF18" s="107"/>
      <c r="MHG18" s="107"/>
      <c r="MHH18" s="107"/>
      <c r="MHI18" s="107"/>
      <c r="MHJ18" s="107"/>
      <c r="MHK18" s="107"/>
      <c r="MHL18" s="107"/>
      <c r="MHM18" s="107"/>
      <c r="MHN18" s="107"/>
      <c r="MHO18" s="107"/>
      <c r="MHP18" s="107"/>
      <c r="MHQ18" s="107"/>
      <c r="MHR18" s="107"/>
      <c r="MHS18" s="107"/>
      <c r="MHT18" s="107"/>
      <c r="MHU18" s="107"/>
      <c r="MHV18" s="107"/>
      <c r="MHW18" s="107"/>
      <c r="MHX18" s="107"/>
      <c r="MHY18" s="107"/>
      <c r="MHZ18" s="107"/>
      <c r="MIA18" s="107"/>
      <c r="MIB18" s="107"/>
      <c r="MIC18" s="107"/>
      <c r="MID18" s="107"/>
      <c r="MIE18" s="107"/>
      <c r="MIF18" s="107"/>
      <c r="MIG18" s="107"/>
      <c r="MIH18" s="107"/>
      <c r="MII18" s="107"/>
      <c r="MIJ18" s="107"/>
      <c r="MIK18" s="107"/>
      <c r="MIL18" s="107"/>
      <c r="MIM18" s="107"/>
      <c r="MIN18" s="107"/>
      <c r="MIO18" s="107"/>
      <c r="MIP18" s="107"/>
      <c r="MIQ18" s="107"/>
      <c r="MIR18" s="107"/>
      <c r="MIS18" s="107"/>
      <c r="MIT18" s="107"/>
      <c r="MIU18" s="107"/>
      <c r="MIV18" s="107"/>
      <c r="MIW18" s="107"/>
      <c r="MIX18" s="107"/>
      <c r="MIY18" s="107"/>
      <c r="MIZ18" s="107"/>
      <c r="MJA18" s="107"/>
      <c r="MJB18" s="107"/>
      <c r="MJC18" s="107"/>
      <c r="MJD18" s="107"/>
      <c r="MJE18" s="107"/>
      <c r="MJF18" s="107"/>
      <c r="MJG18" s="107"/>
      <c r="MJH18" s="107"/>
      <c r="MJI18" s="107"/>
      <c r="MJJ18" s="107"/>
      <c r="MJK18" s="107"/>
      <c r="MJL18" s="107"/>
      <c r="MJM18" s="107"/>
      <c r="MJN18" s="107"/>
      <c r="MJO18" s="107"/>
      <c r="MJP18" s="107"/>
      <c r="MJQ18" s="107"/>
      <c r="MJR18" s="107"/>
      <c r="MJS18" s="107"/>
      <c r="MJT18" s="107"/>
      <c r="MJU18" s="107"/>
      <c r="MJV18" s="107"/>
      <c r="MJW18" s="107"/>
      <c r="MJX18" s="107"/>
      <c r="MJY18" s="107"/>
      <c r="MJZ18" s="107"/>
      <c r="MKA18" s="107"/>
      <c r="MKB18" s="107"/>
      <c r="MKC18" s="107"/>
      <c r="MKD18" s="107"/>
      <c r="MKE18" s="107"/>
      <c r="MKF18" s="107"/>
      <c r="MKG18" s="107"/>
      <c r="MKH18" s="107"/>
      <c r="MKI18" s="107"/>
      <c r="MKJ18" s="107"/>
      <c r="MKK18" s="107"/>
      <c r="MKL18" s="107"/>
      <c r="MKM18" s="107"/>
      <c r="MKN18" s="107"/>
      <c r="MKO18" s="107"/>
      <c r="MKP18" s="107"/>
      <c r="MKQ18" s="107"/>
      <c r="MKR18" s="107"/>
      <c r="MKS18" s="107"/>
      <c r="MKT18" s="107"/>
      <c r="MKU18" s="107"/>
      <c r="MKV18" s="107"/>
      <c r="MKW18" s="107"/>
      <c r="MKX18" s="107"/>
      <c r="MKY18" s="107"/>
      <c r="MKZ18" s="107"/>
      <c r="MLA18" s="107"/>
      <c r="MLB18" s="107"/>
      <c r="MLC18" s="107"/>
      <c r="MLD18" s="107"/>
      <c r="MLE18" s="107"/>
      <c r="MLF18" s="107"/>
      <c r="MLG18" s="107"/>
      <c r="MLH18" s="107"/>
      <c r="MLI18" s="107"/>
      <c r="MLJ18" s="107"/>
      <c r="MLK18" s="107"/>
      <c r="MLL18" s="107"/>
      <c r="MLM18" s="107"/>
      <c r="MLN18" s="107"/>
      <c r="MLO18" s="107"/>
      <c r="MLP18" s="107"/>
      <c r="MLQ18" s="107"/>
      <c r="MLR18" s="107"/>
      <c r="MLS18" s="107"/>
      <c r="MLT18" s="107"/>
      <c r="MLU18" s="107"/>
      <c r="MLV18" s="107"/>
      <c r="MLW18" s="107"/>
      <c r="MLX18" s="107"/>
      <c r="MLY18" s="107"/>
      <c r="MLZ18" s="107"/>
      <c r="MMA18" s="107"/>
      <c r="MMB18" s="107"/>
      <c r="MMC18" s="107"/>
      <c r="MMD18" s="107"/>
      <c r="MME18" s="107"/>
      <c r="MMF18" s="107"/>
      <c r="MMG18" s="107"/>
      <c r="MMH18" s="107"/>
      <c r="MMI18" s="107"/>
      <c r="MMJ18" s="107"/>
      <c r="MMK18" s="107"/>
      <c r="MML18" s="107"/>
      <c r="MMM18" s="107"/>
      <c r="MMN18" s="107"/>
      <c r="MMO18" s="107"/>
      <c r="MMP18" s="107"/>
      <c r="MMQ18" s="107"/>
      <c r="MMR18" s="107"/>
      <c r="MMS18" s="107"/>
      <c r="MMT18" s="107"/>
      <c r="MMU18" s="107"/>
      <c r="MMV18" s="107"/>
      <c r="MMW18" s="107"/>
      <c r="MMX18" s="107"/>
      <c r="MMY18" s="107"/>
      <c r="MMZ18" s="107"/>
      <c r="MNA18" s="107"/>
      <c r="MNB18" s="107"/>
      <c r="MNC18" s="107"/>
      <c r="MND18" s="107"/>
      <c r="MNE18" s="107"/>
      <c r="MNF18" s="107"/>
      <c r="MNG18" s="107"/>
      <c r="MNH18" s="107"/>
      <c r="MNI18" s="107"/>
      <c r="MNJ18" s="107"/>
      <c r="MNK18" s="107"/>
      <c r="MNL18" s="107"/>
      <c r="MNM18" s="107"/>
      <c r="MNN18" s="107"/>
      <c r="MNO18" s="107"/>
      <c r="MNP18" s="107"/>
      <c r="MNQ18" s="107"/>
      <c r="MNR18" s="107"/>
      <c r="MNS18" s="107"/>
      <c r="MNT18" s="107"/>
      <c r="MNU18" s="107"/>
      <c r="MNV18" s="107"/>
      <c r="MNW18" s="107"/>
      <c r="MNX18" s="107"/>
      <c r="MNY18" s="107"/>
      <c r="MNZ18" s="107"/>
      <c r="MOA18" s="107"/>
      <c r="MOB18" s="107"/>
      <c r="MOC18" s="107"/>
      <c r="MOD18" s="107"/>
      <c r="MOE18" s="107"/>
      <c r="MOF18" s="107"/>
      <c r="MOG18" s="107"/>
      <c r="MOH18" s="107"/>
      <c r="MOI18" s="107"/>
      <c r="MOJ18" s="107"/>
      <c r="MOK18" s="107"/>
      <c r="MOL18" s="107"/>
      <c r="MOM18" s="107"/>
      <c r="MON18" s="107"/>
      <c r="MOO18" s="107"/>
      <c r="MOP18" s="107"/>
      <c r="MOQ18" s="107"/>
      <c r="MOR18" s="107"/>
      <c r="MOS18" s="107"/>
      <c r="MOT18" s="107"/>
      <c r="MOU18" s="107"/>
      <c r="MOV18" s="107"/>
      <c r="MOW18" s="107"/>
      <c r="MOX18" s="107"/>
      <c r="MOY18" s="107"/>
      <c r="MOZ18" s="107"/>
      <c r="MPA18" s="107"/>
      <c r="MPB18" s="107"/>
      <c r="MPC18" s="107"/>
      <c r="MPD18" s="107"/>
      <c r="MPE18" s="107"/>
      <c r="MPF18" s="107"/>
      <c r="MPG18" s="107"/>
      <c r="MPH18" s="107"/>
      <c r="MPI18" s="107"/>
      <c r="MPJ18" s="107"/>
      <c r="MPK18" s="107"/>
      <c r="MPL18" s="107"/>
      <c r="MPM18" s="107"/>
      <c r="MPN18" s="107"/>
      <c r="MPO18" s="107"/>
      <c r="MPP18" s="107"/>
      <c r="MPQ18" s="107"/>
      <c r="MPR18" s="107"/>
      <c r="MPS18" s="107"/>
      <c r="MPT18" s="107"/>
      <c r="MPU18" s="107"/>
      <c r="MPV18" s="107"/>
      <c r="MPW18" s="107"/>
      <c r="MPX18" s="107"/>
      <c r="MPY18" s="107"/>
      <c r="MPZ18" s="107"/>
      <c r="MQA18" s="107"/>
      <c r="MQB18" s="107"/>
      <c r="MQC18" s="107"/>
      <c r="MQD18" s="107"/>
      <c r="MQE18" s="107"/>
      <c r="MQF18" s="107"/>
      <c r="MQG18" s="107"/>
      <c r="MQH18" s="107"/>
      <c r="MQI18" s="107"/>
      <c r="MQJ18" s="107"/>
      <c r="MQK18" s="107"/>
      <c r="MQL18" s="107"/>
      <c r="MQM18" s="107"/>
      <c r="MQN18" s="107"/>
      <c r="MQO18" s="107"/>
      <c r="MQP18" s="107"/>
      <c r="MQQ18" s="107"/>
      <c r="MQR18" s="107"/>
      <c r="MQS18" s="107"/>
      <c r="MQT18" s="107"/>
      <c r="MQU18" s="107"/>
      <c r="MQV18" s="107"/>
      <c r="MQW18" s="107"/>
      <c r="MQX18" s="107"/>
      <c r="MQY18" s="107"/>
      <c r="MQZ18" s="107"/>
      <c r="MRA18" s="107"/>
      <c r="MRB18" s="107"/>
      <c r="MRC18" s="107"/>
      <c r="MRD18" s="107"/>
      <c r="MRE18" s="107"/>
      <c r="MRF18" s="107"/>
      <c r="MRG18" s="107"/>
      <c r="MRH18" s="107"/>
      <c r="MRI18" s="107"/>
      <c r="MRJ18" s="107"/>
      <c r="MRK18" s="107"/>
      <c r="MRL18" s="107"/>
      <c r="MRM18" s="107"/>
      <c r="MRN18" s="107"/>
      <c r="MRO18" s="107"/>
      <c r="MRP18" s="107"/>
      <c r="MRQ18" s="107"/>
      <c r="MRR18" s="107"/>
      <c r="MRS18" s="107"/>
      <c r="MRT18" s="107"/>
      <c r="MRU18" s="107"/>
      <c r="MRV18" s="107"/>
      <c r="MRW18" s="107"/>
      <c r="MRX18" s="107"/>
      <c r="MRY18" s="107"/>
      <c r="MRZ18" s="107"/>
      <c r="MSA18" s="107"/>
      <c r="MSB18" s="107"/>
      <c r="MSC18" s="107"/>
      <c r="MSD18" s="107"/>
      <c r="MSE18" s="107"/>
      <c r="MSF18" s="107"/>
      <c r="MSG18" s="107"/>
      <c r="MSH18" s="107"/>
      <c r="MSI18" s="107"/>
      <c r="MSJ18" s="107"/>
      <c r="MSK18" s="107"/>
      <c r="MSL18" s="107"/>
      <c r="MSM18" s="107"/>
      <c r="MSN18" s="107"/>
      <c r="MSO18" s="107"/>
      <c r="MSP18" s="107"/>
      <c r="MSQ18" s="107"/>
      <c r="MSR18" s="107"/>
      <c r="MSS18" s="107"/>
      <c r="MST18" s="107"/>
      <c r="MSU18" s="107"/>
      <c r="MSV18" s="107"/>
      <c r="MSW18" s="107"/>
      <c r="MSX18" s="107"/>
      <c r="MSY18" s="107"/>
      <c r="MSZ18" s="107"/>
      <c r="MTA18" s="107"/>
      <c r="MTB18" s="107"/>
      <c r="MTC18" s="107"/>
      <c r="MTD18" s="107"/>
      <c r="MTE18" s="107"/>
      <c r="MTF18" s="107"/>
      <c r="MTG18" s="107"/>
      <c r="MTH18" s="107"/>
      <c r="MTI18" s="107"/>
      <c r="MTJ18" s="107"/>
      <c r="MTK18" s="107"/>
      <c r="MTL18" s="107"/>
      <c r="MTM18" s="107"/>
      <c r="MTN18" s="107"/>
      <c r="MTO18" s="107"/>
      <c r="MTP18" s="107"/>
      <c r="MTQ18" s="107"/>
      <c r="MTR18" s="107"/>
      <c r="MTS18" s="107"/>
      <c r="MTT18" s="107"/>
      <c r="MTU18" s="107"/>
      <c r="MTV18" s="107"/>
      <c r="MTW18" s="107"/>
      <c r="MTX18" s="107"/>
      <c r="MTY18" s="107"/>
      <c r="MTZ18" s="107"/>
      <c r="MUA18" s="107"/>
      <c r="MUB18" s="107"/>
      <c r="MUC18" s="107"/>
      <c r="MUD18" s="107"/>
      <c r="MUE18" s="107"/>
      <c r="MUF18" s="107"/>
      <c r="MUG18" s="107"/>
      <c r="MUH18" s="107"/>
      <c r="MUI18" s="107"/>
      <c r="MUJ18" s="107"/>
      <c r="MUK18" s="107"/>
      <c r="MUL18" s="107"/>
      <c r="MUM18" s="107"/>
      <c r="MUN18" s="107"/>
      <c r="MUO18" s="107"/>
      <c r="MUP18" s="107"/>
      <c r="MUQ18" s="107"/>
      <c r="MUR18" s="107"/>
      <c r="MUS18" s="107"/>
      <c r="MUT18" s="107"/>
      <c r="MUU18" s="107"/>
      <c r="MUV18" s="107"/>
      <c r="MUW18" s="107"/>
      <c r="MUX18" s="107"/>
      <c r="MUY18" s="107"/>
      <c r="MUZ18" s="107"/>
      <c r="MVA18" s="107"/>
      <c r="MVB18" s="107"/>
      <c r="MVC18" s="107"/>
      <c r="MVD18" s="107"/>
      <c r="MVE18" s="107"/>
      <c r="MVF18" s="107"/>
      <c r="MVG18" s="107"/>
      <c r="MVH18" s="107"/>
      <c r="MVI18" s="107"/>
      <c r="MVJ18" s="107"/>
      <c r="MVK18" s="107"/>
      <c r="MVL18" s="107"/>
      <c r="MVM18" s="107"/>
      <c r="MVN18" s="107"/>
      <c r="MVO18" s="107"/>
      <c r="MVP18" s="107"/>
      <c r="MVQ18" s="107"/>
      <c r="MVR18" s="107"/>
      <c r="MVS18" s="107"/>
      <c r="MVT18" s="107"/>
      <c r="MVU18" s="107"/>
      <c r="MVV18" s="107"/>
      <c r="MVW18" s="107"/>
      <c r="MVX18" s="107"/>
      <c r="MVY18" s="107"/>
      <c r="MVZ18" s="107"/>
      <c r="MWA18" s="107"/>
      <c r="MWB18" s="107"/>
      <c r="MWC18" s="107"/>
      <c r="MWD18" s="107"/>
      <c r="MWE18" s="107"/>
      <c r="MWF18" s="107"/>
      <c r="MWG18" s="107"/>
      <c r="MWH18" s="107"/>
      <c r="MWI18" s="107"/>
      <c r="MWJ18" s="107"/>
      <c r="MWK18" s="107"/>
      <c r="MWL18" s="107"/>
      <c r="MWM18" s="107"/>
      <c r="MWN18" s="107"/>
      <c r="MWO18" s="107"/>
      <c r="MWP18" s="107"/>
      <c r="MWQ18" s="107"/>
      <c r="MWR18" s="107"/>
      <c r="MWS18" s="107"/>
      <c r="MWT18" s="107"/>
      <c r="MWU18" s="107"/>
      <c r="MWV18" s="107"/>
      <c r="MWW18" s="107"/>
      <c r="MWX18" s="107"/>
      <c r="MWY18" s="107"/>
      <c r="MWZ18" s="107"/>
      <c r="MXA18" s="107"/>
      <c r="MXB18" s="107"/>
      <c r="MXC18" s="107"/>
      <c r="MXD18" s="107"/>
      <c r="MXE18" s="107"/>
      <c r="MXF18" s="107"/>
      <c r="MXG18" s="107"/>
      <c r="MXH18" s="107"/>
      <c r="MXI18" s="107"/>
      <c r="MXJ18" s="107"/>
      <c r="MXK18" s="107"/>
      <c r="MXL18" s="107"/>
      <c r="MXM18" s="107"/>
      <c r="MXN18" s="107"/>
      <c r="MXO18" s="107"/>
      <c r="MXP18" s="107"/>
      <c r="MXQ18" s="107"/>
      <c r="MXR18" s="107"/>
      <c r="MXS18" s="107"/>
      <c r="MXT18" s="107"/>
      <c r="MXU18" s="107"/>
      <c r="MXV18" s="107"/>
      <c r="MXW18" s="107"/>
      <c r="MXX18" s="107"/>
      <c r="MXY18" s="107"/>
      <c r="MXZ18" s="107"/>
      <c r="MYA18" s="107"/>
      <c r="MYB18" s="107"/>
      <c r="MYC18" s="107"/>
      <c r="MYD18" s="107"/>
      <c r="MYE18" s="107"/>
      <c r="MYF18" s="107"/>
      <c r="MYG18" s="107"/>
      <c r="MYH18" s="107"/>
      <c r="MYI18" s="107"/>
      <c r="MYJ18" s="107"/>
      <c r="MYK18" s="107"/>
      <c r="MYL18" s="107"/>
      <c r="MYM18" s="107"/>
      <c r="MYN18" s="107"/>
      <c r="MYO18" s="107"/>
      <c r="MYP18" s="107"/>
      <c r="MYQ18" s="107"/>
      <c r="MYR18" s="107"/>
      <c r="MYS18" s="107"/>
      <c r="MYT18" s="107"/>
      <c r="MYU18" s="107"/>
      <c r="MYV18" s="107"/>
      <c r="MYW18" s="107"/>
      <c r="MYX18" s="107"/>
      <c r="MYY18" s="107"/>
      <c r="MYZ18" s="107"/>
      <c r="MZA18" s="107"/>
      <c r="MZB18" s="107"/>
      <c r="MZC18" s="107"/>
      <c r="MZD18" s="107"/>
      <c r="MZE18" s="107"/>
      <c r="MZF18" s="107"/>
      <c r="MZG18" s="107"/>
      <c r="MZH18" s="107"/>
      <c r="MZI18" s="107"/>
      <c r="MZJ18" s="107"/>
      <c r="MZK18" s="107"/>
      <c r="MZL18" s="107"/>
      <c r="MZM18" s="107"/>
      <c r="MZN18" s="107"/>
      <c r="MZO18" s="107"/>
      <c r="MZP18" s="107"/>
      <c r="MZQ18" s="107"/>
      <c r="MZR18" s="107"/>
      <c r="MZS18" s="107"/>
      <c r="MZT18" s="107"/>
      <c r="MZU18" s="107"/>
      <c r="MZV18" s="107"/>
      <c r="MZW18" s="107"/>
      <c r="MZX18" s="107"/>
      <c r="MZY18" s="107"/>
      <c r="MZZ18" s="107"/>
      <c r="NAA18" s="107"/>
      <c r="NAB18" s="107"/>
      <c r="NAC18" s="107"/>
      <c r="NAD18" s="107"/>
      <c r="NAE18" s="107"/>
      <c r="NAF18" s="107"/>
      <c r="NAG18" s="107"/>
      <c r="NAH18" s="107"/>
      <c r="NAI18" s="107"/>
      <c r="NAJ18" s="107"/>
      <c r="NAK18" s="107"/>
      <c r="NAL18" s="107"/>
      <c r="NAM18" s="107"/>
      <c r="NAN18" s="107"/>
      <c r="NAO18" s="107"/>
      <c r="NAP18" s="107"/>
      <c r="NAQ18" s="107"/>
      <c r="NAR18" s="107"/>
      <c r="NAS18" s="107"/>
      <c r="NAT18" s="107"/>
      <c r="NAU18" s="107"/>
      <c r="NAV18" s="107"/>
      <c r="NAW18" s="107"/>
      <c r="NAX18" s="107"/>
      <c r="NAY18" s="107"/>
      <c r="NAZ18" s="107"/>
      <c r="NBA18" s="107"/>
      <c r="NBB18" s="107"/>
      <c r="NBC18" s="107"/>
      <c r="NBD18" s="107"/>
      <c r="NBE18" s="107"/>
      <c r="NBF18" s="107"/>
      <c r="NBG18" s="107"/>
      <c r="NBH18" s="107"/>
      <c r="NBI18" s="107"/>
      <c r="NBJ18" s="107"/>
      <c r="NBK18" s="107"/>
      <c r="NBL18" s="107"/>
      <c r="NBM18" s="107"/>
      <c r="NBN18" s="107"/>
      <c r="NBO18" s="107"/>
      <c r="NBP18" s="107"/>
      <c r="NBQ18" s="107"/>
      <c r="NBR18" s="107"/>
      <c r="NBS18" s="107"/>
      <c r="NBT18" s="107"/>
      <c r="NBU18" s="107"/>
      <c r="NBV18" s="107"/>
      <c r="NBW18" s="107"/>
      <c r="NBX18" s="107"/>
      <c r="NBY18" s="107"/>
      <c r="NBZ18" s="107"/>
      <c r="NCA18" s="107"/>
      <c r="NCB18" s="107"/>
      <c r="NCC18" s="107"/>
      <c r="NCD18" s="107"/>
      <c r="NCE18" s="107"/>
      <c r="NCF18" s="107"/>
      <c r="NCG18" s="107"/>
      <c r="NCH18" s="107"/>
      <c r="NCI18" s="107"/>
      <c r="NCJ18" s="107"/>
      <c r="NCK18" s="107"/>
      <c r="NCL18" s="107"/>
      <c r="NCM18" s="107"/>
      <c r="NCN18" s="107"/>
      <c r="NCO18" s="107"/>
      <c r="NCP18" s="107"/>
      <c r="NCQ18" s="107"/>
      <c r="NCR18" s="107"/>
      <c r="NCS18" s="107"/>
      <c r="NCT18" s="107"/>
      <c r="NCU18" s="107"/>
      <c r="NCV18" s="107"/>
      <c r="NCW18" s="107"/>
      <c r="NCX18" s="107"/>
      <c r="NCY18" s="107"/>
      <c r="NCZ18" s="107"/>
      <c r="NDA18" s="107"/>
      <c r="NDB18" s="107"/>
      <c r="NDC18" s="107"/>
      <c r="NDD18" s="107"/>
      <c r="NDE18" s="107"/>
      <c r="NDF18" s="107"/>
      <c r="NDG18" s="107"/>
      <c r="NDH18" s="107"/>
      <c r="NDI18" s="107"/>
      <c r="NDJ18" s="107"/>
      <c r="NDK18" s="107"/>
      <c r="NDL18" s="107"/>
      <c r="NDM18" s="107"/>
      <c r="NDN18" s="107"/>
      <c r="NDO18" s="107"/>
      <c r="NDP18" s="107"/>
      <c r="NDQ18" s="107"/>
      <c r="NDR18" s="107"/>
      <c r="NDS18" s="107"/>
      <c r="NDT18" s="107"/>
      <c r="NDU18" s="107"/>
      <c r="NDV18" s="107"/>
      <c r="NDW18" s="107"/>
      <c r="NDX18" s="107"/>
      <c r="NDY18" s="107"/>
      <c r="NDZ18" s="107"/>
      <c r="NEA18" s="107"/>
      <c r="NEB18" s="107"/>
      <c r="NEC18" s="107"/>
      <c r="NED18" s="107"/>
      <c r="NEE18" s="107"/>
      <c r="NEF18" s="107"/>
      <c r="NEG18" s="107"/>
      <c r="NEH18" s="107"/>
      <c r="NEI18" s="107"/>
      <c r="NEJ18" s="107"/>
      <c r="NEK18" s="107"/>
      <c r="NEL18" s="107"/>
      <c r="NEM18" s="107"/>
      <c r="NEN18" s="107"/>
      <c r="NEO18" s="107"/>
      <c r="NEP18" s="107"/>
      <c r="NEQ18" s="107"/>
      <c r="NER18" s="107"/>
      <c r="NES18" s="107"/>
      <c r="NET18" s="107"/>
      <c r="NEU18" s="107"/>
      <c r="NEV18" s="107"/>
      <c r="NEW18" s="107"/>
      <c r="NEX18" s="107"/>
      <c r="NEY18" s="107"/>
      <c r="NEZ18" s="107"/>
      <c r="NFA18" s="107"/>
      <c r="NFB18" s="107"/>
      <c r="NFC18" s="107"/>
      <c r="NFD18" s="107"/>
      <c r="NFE18" s="107"/>
      <c r="NFF18" s="107"/>
      <c r="NFG18" s="107"/>
      <c r="NFH18" s="107"/>
      <c r="NFI18" s="107"/>
      <c r="NFJ18" s="107"/>
      <c r="NFK18" s="107"/>
      <c r="NFL18" s="107"/>
      <c r="NFM18" s="107"/>
      <c r="NFN18" s="107"/>
      <c r="NFO18" s="107"/>
      <c r="NFP18" s="107"/>
      <c r="NFQ18" s="107"/>
      <c r="NFR18" s="107"/>
      <c r="NFS18" s="107"/>
      <c r="NFT18" s="107"/>
      <c r="NFU18" s="107"/>
      <c r="NFV18" s="107"/>
      <c r="NFW18" s="107"/>
      <c r="NFX18" s="107"/>
      <c r="NFY18" s="107"/>
      <c r="NFZ18" s="107"/>
      <c r="NGA18" s="107"/>
      <c r="NGB18" s="107"/>
      <c r="NGC18" s="107"/>
      <c r="NGD18" s="107"/>
      <c r="NGE18" s="107"/>
      <c r="NGF18" s="107"/>
      <c r="NGG18" s="107"/>
      <c r="NGH18" s="107"/>
      <c r="NGI18" s="107"/>
      <c r="NGJ18" s="107"/>
      <c r="NGK18" s="107"/>
      <c r="NGL18" s="107"/>
      <c r="NGM18" s="107"/>
      <c r="NGN18" s="107"/>
      <c r="NGO18" s="107"/>
      <c r="NGP18" s="107"/>
      <c r="NGQ18" s="107"/>
      <c r="NGR18" s="107"/>
      <c r="NGS18" s="107"/>
      <c r="NGT18" s="107"/>
      <c r="NGU18" s="107"/>
      <c r="NGV18" s="107"/>
      <c r="NGW18" s="107"/>
      <c r="NGX18" s="107"/>
      <c r="NGY18" s="107"/>
      <c r="NGZ18" s="107"/>
      <c r="NHA18" s="107"/>
      <c r="NHB18" s="107"/>
      <c r="NHC18" s="107"/>
      <c r="NHD18" s="107"/>
      <c r="NHE18" s="107"/>
      <c r="NHF18" s="107"/>
      <c r="NHG18" s="107"/>
      <c r="NHH18" s="107"/>
      <c r="NHI18" s="107"/>
      <c r="NHJ18" s="107"/>
      <c r="NHK18" s="107"/>
      <c r="NHL18" s="107"/>
      <c r="NHM18" s="107"/>
      <c r="NHN18" s="107"/>
      <c r="NHO18" s="107"/>
      <c r="NHP18" s="107"/>
      <c r="NHQ18" s="107"/>
      <c r="NHR18" s="107"/>
      <c r="NHS18" s="107"/>
      <c r="NHT18" s="107"/>
      <c r="NHU18" s="107"/>
      <c r="NHV18" s="107"/>
      <c r="NHW18" s="107"/>
      <c r="NHX18" s="107"/>
      <c r="NHY18" s="107"/>
      <c r="NHZ18" s="107"/>
      <c r="NIA18" s="107"/>
      <c r="NIB18" s="107"/>
      <c r="NIC18" s="107"/>
      <c r="NID18" s="107"/>
      <c r="NIE18" s="107"/>
      <c r="NIF18" s="107"/>
      <c r="NIG18" s="107"/>
      <c r="NIH18" s="107"/>
      <c r="NII18" s="107"/>
      <c r="NIJ18" s="107"/>
      <c r="NIK18" s="107"/>
      <c r="NIL18" s="107"/>
      <c r="NIM18" s="107"/>
      <c r="NIN18" s="107"/>
      <c r="NIO18" s="107"/>
      <c r="NIP18" s="107"/>
      <c r="NIQ18" s="107"/>
      <c r="NIR18" s="107"/>
      <c r="NIS18" s="107"/>
      <c r="NIT18" s="107"/>
      <c r="NIU18" s="107"/>
      <c r="NIV18" s="107"/>
      <c r="NIW18" s="107"/>
      <c r="NIX18" s="107"/>
      <c r="NIY18" s="107"/>
      <c r="NIZ18" s="107"/>
      <c r="NJA18" s="107"/>
      <c r="NJB18" s="107"/>
      <c r="NJC18" s="107"/>
      <c r="NJD18" s="107"/>
      <c r="NJE18" s="107"/>
      <c r="NJF18" s="107"/>
      <c r="NJG18" s="107"/>
      <c r="NJH18" s="107"/>
      <c r="NJI18" s="107"/>
      <c r="NJJ18" s="107"/>
      <c r="NJK18" s="107"/>
      <c r="NJL18" s="107"/>
      <c r="NJM18" s="107"/>
      <c r="NJN18" s="107"/>
      <c r="NJO18" s="107"/>
      <c r="NJP18" s="107"/>
      <c r="NJQ18" s="107"/>
      <c r="NJR18" s="107"/>
      <c r="NJS18" s="107"/>
      <c r="NJT18" s="107"/>
      <c r="NJU18" s="107"/>
      <c r="NJV18" s="107"/>
      <c r="NJW18" s="107"/>
      <c r="NJX18" s="107"/>
      <c r="NJY18" s="107"/>
      <c r="NJZ18" s="107"/>
      <c r="NKA18" s="107"/>
      <c r="NKB18" s="107"/>
      <c r="NKC18" s="107"/>
      <c r="NKD18" s="107"/>
      <c r="NKE18" s="107"/>
      <c r="NKF18" s="107"/>
      <c r="NKG18" s="107"/>
      <c r="NKH18" s="107"/>
      <c r="NKI18" s="107"/>
      <c r="NKJ18" s="107"/>
      <c r="NKK18" s="107"/>
      <c r="NKL18" s="107"/>
      <c r="NKM18" s="107"/>
      <c r="NKN18" s="107"/>
      <c r="NKO18" s="107"/>
      <c r="NKP18" s="107"/>
      <c r="NKQ18" s="107"/>
      <c r="NKR18" s="107"/>
      <c r="NKS18" s="107"/>
      <c r="NKT18" s="107"/>
      <c r="NKU18" s="107"/>
      <c r="NKV18" s="107"/>
      <c r="NKW18" s="107"/>
      <c r="NKX18" s="107"/>
      <c r="NKY18" s="107"/>
      <c r="NKZ18" s="107"/>
      <c r="NLA18" s="107"/>
      <c r="NLB18" s="107"/>
      <c r="NLC18" s="107"/>
      <c r="NLD18" s="107"/>
      <c r="NLE18" s="107"/>
      <c r="NLF18" s="107"/>
      <c r="NLG18" s="107"/>
      <c r="NLH18" s="107"/>
      <c r="NLI18" s="107"/>
      <c r="NLJ18" s="107"/>
      <c r="NLK18" s="107"/>
      <c r="NLL18" s="107"/>
      <c r="NLM18" s="107"/>
      <c r="NLN18" s="107"/>
      <c r="NLO18" s="107"/>
      <c r="NLP18" s="107"/>
      <c r="NLQ18" s="107"/>
      <c r="NLR18" s="107"/>
      <c r="NLS18" s="107"/>
      <c r="NLT18" s="107"/>
      <c r="NLU18" s="107"/>
      <c r="NLV18" s="107"/>
      <c r="NLW18" s="107"/>
      <c r="NLX18" s="107"/>
      <c r="NLY18" s="107"/>
      <c r="NLZ18" s="107"/>
      <c r="NMA18" s="107"/>
      <c r="NMB18" s="107"/>
      <c r="NMC18" s="107"/>
      <c r="NMD18" s="107"/>
      <c r="NME18" s="107"/>
      <c r="NMF18" s="107"/>
      <c r="NMG18" s="107"/>
      <c r="NMH18" s="107"/>
      <c r="NMI18" s="107"/>
      <c r="NMJ18" s="107"/>
      <c r="NMK18" s="107"/>
      <c r="NML18" s="107"/>
      <c r="NMM18" s="107"/>
      <c r="NMN18" s="107"/>
      <c r="NMO18" s="107"/>
      <c r="NMP18" s="107"/>
      <c r="NMQ18" s="107"/>
      <c r="NMR18" s="107"/>
      <c r="NMS18" s="107"/>
      <c r="NMT18" s="107"/>
      <c r="NMU18" s="107"/>
      <c r="NMV18" s="107"/>
      <c r="NMW18" s="107"/>
      <c r="NMX18" s="107"/>
      <c r="NMY18" s="107"/>
      <c r="NMZ18" s="107"/>
      <c r="NNA18" s="107"/>
      <c r="NNB18" s="107"/>
      <c r="NNC18" s="107"/>
      <c r="NND18" s="107"/>
      <c r="NNE18" s="107"/>
      <c r="NNF18" s="107"/>
      <c r="NNG18" s="107"/>
      <c r="NNH18" s="107"/>
      <c r="NNI18" s="107"/>
      <c r="NNJ18" s="107"/>
      <c r="NNK18" s="107"/>
      <c r="NNL18" s="107"/>
      <c r="NNM18" s="107"/>
      <c r="NNN18" s="107"/>
      <c r="NNO18" s="107"/>
      <c r="NNP18" s="107"/>
      <c r="NNQ18" s="107"/>
      <c r="NNR18" s="107"/>
      <c r="NNS18" s="107"/>
      <c r="NNT18" s="107"/>
      <c r="NNU18" s="107"/>
      <c r="NNV18" s="107"/>
      <c r="NNW18" s="107"/>
      <c r="NNX18" s="107"/>
      <c r="NNY18" s="107"/>
      <c r="NNZ18" s="107"/>
      <c r="NOA18" s="107"/>
      <c r="NOB18" s="107"/>
      <c r="NOC18" s="107"/>
      <c r="NOD18" s="107"/>
      <c r="NOE18" s="107"/>
      <c r="NOF18" s="107"/>
      <c r="NOG18" s="107"/>
      <c r="NOH18" s="107"/>
      <c r="NOI18" s="107"/>
      <c r="NOJ18" s="107"/>
      <c r="NOK18" s="107"/>
      <c r="NOL18" s="107"/>
      <c r="NOM18" s="107"/>
      <c r="NON18" s="107"/>
      <c r="NOO18" s="107"/>
      <c r="NOP18" s="107"/>
      <c r="NOQ18" s="107"/>
      <c r="NOR18" s="107"/>
      <c r="NOS18" s="107"/>
      <c r="NOT18" s="107"/>
      <c r="NOU18" s="107"/>
      <c r="NOV18" s="107"/>
      <c r="NOW18" s="107"/>
      <c r="NOX18" s="107"/>
      <c r="NOY18" s="107"/>
      <c r="NOZ18" s="107"/>
      <c r="NPA18" s="107"/>
      <c r="NPB18" s="107"/>
      <c r="NPC18" s="107"/>
      <c r="NPD18" s="107"/>
      <c r="NPE18" s="107"/>
      <c r="NPF18" s="107"/>
      <c r="NPG18" s="107"/>
      <c r="NPH18" s="107"/>
      <c r="NPI18" s="107"/>
      <c r="NPJ18" s="107"/>
      <c r="NPK18" s="107"/>
      <c r="NPL18" s="107"/>
      <c r="NPM18" s="107"/>
      <c r="NPN18" s="107"/>
      <c r="NPO18" s="107"/>
      <c r="NPP18" s="107"/>
      <c r="NPQ18" s="107"/>
      <c r="NPR18" s="107"/>
      <c r="NPS18" s="107"/>
      <c r="NPT18" s="107"/>
      <c r="NPU18" s="107"/>
      <c r="NPV18" s="107"/>
      <c r="NPW18" s="107"/>
      <c r="NPX18" s="107"/>
      <c r="NPY18" s="107"/>
      <c r="NPZ18" s="107"/>
      <c r="NQA18" s="107"/>
      <c r="NQB18" s="107"/>
      <c r="NQC18" s="107"/>
      <c r="NQD18" s="107"/>
      <c r="NQE18" s="107"/>
      <c r="NQF18" s="107"/>
      <c r="NQG18" s="107"/>
      <c r="NQH18" s="107"/>
      <c r="NQI18" s="107"/>
      <c r="NQJ18" s="107"/>
      <c r="NQK18" s="107"/>
      <c r="NQL18" s="107"/>
      <c r="NQM18" s="107"/>
      <c r="NQN18" s="107"/>
      <c r="NQO18" s="107"/>
      <c r="NQP18" s="107"/>
      <c r="NQQ18" s="107"/>
      <c r="NQR18" s="107"/>
      <c r="NQS18" s="107"/>
      <c r="NQT18" s="107"/>
      <c r="NQU18" s="107"/>
      <c r="NQV18" s="107"/>
      <c r="NQW18" s="107"/>
      <c r="NQX18" s="107"/>
      <c r="NQY18" s="107"/>
      <c r="NQZ18" s="107"/>
      <c r="NRA18" s="107"/>
      <c r="NRB18" s="107"/>
      <c r="NRC18" s="107"/>
      <c r="NRD18" s="107"/>
      <c r="NRE18" s="107"/>
      <c r="NRF18" s="107"/>
      <c r="NRG18" s="107"/>
      <c r="NRH18" s="107"/>
      <c r="NRI18" s="107"/>
      <c r="NRJ18" s="107"/>
      <c r="NRK18" s="107"/>
      <c r="NRL18" s="107"/>
      <c r="NRM18" s="107"/>
      <c r="NRN18" s="107"/>
      <c r="NRO18" s="107"/>
      <c r="NRP18" s="107"/>
      <c r="NRQ18" s="107"/>
      <c r="NRR18" s="107"/>
      <c r="NRS18" s="107"/>
      <c r="NRT18" s="107"/>
      <c r="NRU18" s="107"/>
      <c r="NRV18" s="107"/>
      <c r="NRW18" s="107"/>
      <c r="NRX18" s="107"/>
      <c r="NRY18" s="107"/>
      <c r="NRZ18" s="107"/>
      <c r="NSA18" s="107"/>
      <c r="NSB18" s="107"/>
      <c r="NSC18" s="107"/>
      <c r="NSD18" s="107"/>
      <c r="NSE18" s="107"/>
      <c r="NSF18" s="107"/>
      <c r="NSG18" s="107"/>
      <c r="NSH18" s="107"/>
      <c r="NSI18" s="107"/>
      <c r="NSJ18" s="107"/>
      <c r="NSK18" s="107"/>
      <c r="NSL18" s="107"/>
      <c r="NSM18" s="107"/>
      <c r="NSN18" s="107"/>
      <c r="NSO18" s="107"/>
      <c r="NSP18" s="107"/>
      <c r="NSQ18" s="107"/>
      <c r="NSR18" s="107"/>
      <c r="NSS18" s="107"/>
      <c r="NST18" s="107"/>
      <c r="NSU18" s="107"/>
      <c r="NSV18" s="107"/>
      <c r="NSW18" s="107"/>
      <c r="NSX18" s="107"/>
      <c r="NSY18" s="107"/>
      <c r="NSZ18" s="107"/>
      <c r="NTA18" s="107"/>
      <c r="NTB18" s="107"/>
      <c r="NTC18" s="107"/>
      <c r="NTD18" s="107"/>
      <c r="NTE18" s="107"/>
      <c r="NTF18" s="107"/>
      <c r="NTG18" s="107"/>
      <c r="NTH18" s="107"/>
      <c r="NTI18" s="107"/>
      <c r="NTJ18" s="107"/>
      <c r="NTK18" s="107"/>
      <c r="NTL18" s="107"/>
      <c r="NTM18" s="107"/>
      <c r="NTN18" s="107"/>
      <c r="NTO18" s="107"/>
      <c r="NTP18" s="107"/>
      <c r="NTQ18" s="107"/>
      <c r="NTR18" s="107"/>
      <c r="NTS18" s="107"/>
      <c r="NTT18" s="107"/>
      <c r="NTU18" s="107"/>
      <c r="NTV18" s="107"/>
      <c r="NTW18" s="107"/>
      <c r="NTX18" s="107"/>
      <c r="NTY18" s="107"/>
      <c r="NTZ18" s="107"/>
      <c r="NUA18" s="107"/>
      <c r="NUB18" s="107"/>
      <c r="NUC18" s="107"/>
      <c r="NUD18" s="107"/>
      <c r="NUE18" s="107"/>
      <c r="NUF18" s="107"/>
      <c r="NUG18" s="107"/>
      <c r="NUH18" s="107"/>
      <c r="NUI18" s="107"/>
      <c r="NUJ18" s="107"/>
      <c r="NUK18" s="107"/>
      <c r="NUL18" s="107"/>
      <c r="NUM18" s="107"/>
      <c r="NUN18" s="107"/>
      <c r="NUO18" s="107"/>
      <c r="NUP18" s="107"/>
      <c r="NUQ18" s="107"/>
      <c r="NUR18" s="107"/>
      <c r="NUS18" s="107"/>
      <c r="NUT18" s="107"/>
      <c r="NUU18" s="107"/>
      <c r="NUV18" s="107"/>
      <c r="NUW18" s="107"/>
      <c r="NUX18" s="107"/>
      <c r="NUY18" s="107"/>
      <c r="NUZ18" s="107"/>
      <c r="NVA18" s="107"/>
      <c r="NVB18" s="107"/>
      <c r="NVC18" s="107"/>
      <c r="NVD18" s="107"/>
      <c r="NVE18" s="107"/>
      <c r="NVF18" s="107"/>
      <c r="NVG18" s="107"/>
      <c r="NVH18" s="107"/>
      <c r="NVI18" s="107"/>
      <c r="NVJ18" s="107"/>
      <c r="NVK18" s="107"/>
      <c r="NVL18" s="107"/>
      <c r="NVM18" s="107"/>
      <c r="NVN18" s="107"/>
      <c r="NVO18" s="107"/>
      <c r="NVP18" s="107"/>
      <c r="NVQ18" s="107"/>
      <c r="NVR18" s="107"/>
      <c r="NVS18" s="107"/>
      <c r="NVT18" s="107"/>
      <c r="NVU18" s="107"/>
      <c r="NVV18" s="107"/>
      <c r="NVW18" s="107"/>
      <c r="NVX18" s="107"/>
      <c r="NVY18" s="107"/>
      <c r="NVZ18" s="107"/>
      <c r="NWA18" s="107"/>
      <c r="NWB18" s="107"/>
      <c r="NWC18" s="107"/>
      <c r="NWD18" s="107"/>
      <c r="NWE18" s="107"/>
      <c r="NWF18" s="107"/>
      <c r="NWG18" s="107"/>
      <c r="NWH18" s="107"/>
      <c r="NWI18" s="107"/>
      <c r="NWJ18" s="107"/>
      <c r="NWK18" s="107"/>
      <c r="NWL18" s="107"/>
      <c r="NWM18" s="107"/>
      <c r="NWN18" s="107"/>
      <c r="NWO18" s="107"/>
      <c r="NWP18" s="107"/>
      <c r="NWQ18" s="107"/>
      <c r="NWR18" s="107"/>
      <c r="NWS18" s="107"/>
      <c r="NWT18" s="107"/>
      <c r="NWU18" s="107"/>
      <c r="NWV18" s="107"/>
      <c r="NWW18" s="107"/>
      <c r="NWX18" s="107"/>
      <c r="NWY18" s="107"/>
      <c r="NWZ18" s="107"/>
      <c r="NXA18" s="107"/>
      <c r="NXB18" s="107"/>
      <c r="NXC18" s="107"/>
      <c r="NXD18" s="107"/>
      <c r="NXE18" s="107"/>
      <c r="NXF18" s="107"/>
      <c r="NXG18" s="107"/>
      <c r="NXH18" s="107"/>
      <c r="NXI18" s="107"/>
      <c r="NXJ18" s="107"/>
      <c r="NXK18" s="107"/>
      <c r="NXL18" s="107"/>
      <c r="NXM18" s="107"/>
      <c r="NXN18" s="107"/>
      <c r="NXO18" s="107"/>
      <c r="NXP18" s="107"/>
      <c r="NXQ18" s="107"/>
      <c r="NXR18" s="107"/>
      <c r="NXS18" s="107"/>
      <c r="NXT18" s="107"/>
      <c r="NXU18" s="107"/>
      <c r="NXV18" s="107"/>
      <c r="NXW18" s="107"/>
      <c r="NXX18" s="107"/>
      <c r="NXY18" s="107"/>
      <c r="NXZ18" s="107"/>
      <c r="NYA18" s="107"/>
      <c r="NYB18" s="107"/>
      <c r="NYC18" s="107"/>
      <c r="NYD18" s="107"/>
      <c r="NYE18" s="107"/>
      <c r="NYF18" s="107"/>
      <c r="NYG18" s="107"/>
      <c r="NYH18" s="107"/>
      <c r="NYI18" s="107"/>
      <c r="NYJ18" s="107"/>
      <c r="NYK18" s="107"/>
      <c r="NYL18" s="107"/>
      <c r="NYM18" s="107"/>
      <c r="NYN18" s="107"/>
      <c r="NYO18" s="107"/>
      <c r="NYP18" s="107"/>
      <c r="NYQ18" s="107"/>
      <c r="NYR18" s="107"/>
      <c r="NYS18" s="107"/>
      <c r="NYT18" s="107"/>
      <c r="NYU18" s="107"/>
      <c r="NYV18" s="107"/>
      <c r="NYW18" s="107"/>
      <c r="NYX18" s="107"/>
      <c r="NYY18" s="107"/>
      <c r="NYZ18" s="107"/>
      <c r="NZA18" s="107"/>
      <c r="NZB18" s="107"/>
      <c r="NZC18" s="107"/>
      <c r="NZD18" s="107"/>
      <c r="NZE18" s="107"/>
      <c r="NZF18" s="107"/>
      <c r="NZG18" s="107"/>
      <c r="NZH18" s="107"/>
      <c r="NZI18" s="107"/>
      <c r="NZJ18" s="107"/>
      <c r="NZK18" s="107"/>
      <c r="NZL18" s="107"/>
      <c r="NZM18" s="107"/>
      <c r="NZN18" s="107"/>
      <c r="NZO18" s="107"/>
      <c r="NZP18" s="107"/>
      <c r="NZQ18" s="107"/>
      <c r="NZR18" s="107"/>
      <c r="NZS18" s="107"/>
      <c r="NZT18" s="107"/>
      <c r="NZU18" s="107"/>
      <c r="NZV18" s="107"/>
      <c r="NZW18" s="107"/>
      <c r="NZX18" s="107"/>
      <c r="NZY18" s="107"/>
      <c r="NZZ18" s="107"/>
      <c r="OAA18" s="107"/>
      <c r="OAB18" s="107"/>
      <c r="OAC18" s="107"/>
      <c r="OAD18" s="107"/>
      <c r="OAE18" s="107"/>
      <c r="OAF18" s="107"/>
      <c r="OAG18" s="107"/>
      <c r="OAH18" s="107"/>
      <c r="OAI18" s="107"/>
      <c r="OAJ18" s="107"/>
      <c r="OAK18" s="107"/>
      <c r="OAL18" s="107"/>
      <c r="OAM18" s="107"/>
      <c r="OAN18" s="107"/>
      <c r="OAO18" s="107"/>
      <c r="OAP18" s="107"/>
      <c r="OAQ18" s="107"/>
      <c r="OAR18" s="107"/>
      <c r="OAS18" s="107"/>
      <c r="OAT18" s="107"/>
      <c r="OAU18" s="107"/>
      <c r="OAV18" s="107"/>
      <c r="OAW18" s="107"/>
      <c r="OAX18" s="107"/>
      <c r="OAY18" s="107"/>
      <c r="OAZ18" s="107"/>
      <c r="OBA18" s="107"/>
      <c r="OBB18" s="107"/>
      <c r="OBC18" s="107"/>
      <c r="OBD18" s="107"/>
      <c r="OBE18" s="107"/>
      <c r="OBF18" s="107"/>
      <c r="OBG18" s="107"/>
      <c r="OBH18" s="107"/>
      <c r="OBI18" s="107"/>
      <c r="OBJ18" s="107"/>
      <c r="OBK18" s="107"/>
      <c r="OBL18" s="107"/>
      <c r="OBM18" s="107"/>
      <c r="OBN18" s="107"/>
      <c r="OBO18" s="107"/>
      <c r="OBP18" s="107"/>
      <c r="OBQ18" s="107"/>
      <c r="OBR18" s="107"/>
      <c r="OBS18" s="107"/>
      <c r="OBT18" s="107"/>
      <c r="OBU18" s="107"/>
      <c r="OBV18" s="107"/>
      <c r="OBW18" s="107"/>
      <c r="OBX18" s="107"/>
      <c r="OBY18" s="107"/>
      <c r="OBZ18" s="107"/>
      <c r="OCA18" s="107"/>
      <c r="OCB18" s="107"/>
      <c r="OCC18" s="107"/>
      <c r="OCD18" s="107"/>
      <c r="OCE18" s="107"/>
      <c r="OCF18" s="107"/>
      <c r="OCG18" s="107"/>
      <c r="OCH18" s="107"/>
      <c r="OCI18" s="107"/>
      <c r="OCJ18" s="107"/>
      <c r="OCK18" s="107"/>
      <c r="OCL18" s="107"/>
      <c r="OCM18" s="107"/>
      <c r="OCN18" s="107"/>
      <c r="OCO18" s="107"/>
      <c r="OCP18" s="107"/>
      <c r="OCQ18" s="107"/>
      <c r="OCR18" s="107"/>
      <c r="OCS18" s="107"/>
      <c r="OCT18" s="107"/>
      <c r="OCU18" s="107"/>
      <c r="OCV18" s="107"/>
      <c r="OCW18" s="107"/>
      <c r="OCX18" s="107"/>
      <c r="OCY18" s="107"/>
      <c r="OCZ18" s="107"/>
      <c r="ODA18" s="107"/>
      <c r="ODB18" s="107"/>
      <c r="ODC18" s="107"/>
      <c r="ODD18" s="107"/>
      <c r="ODE18" s="107"/>
      <c r="ODF18" s="107"/>
      <c r="ODG18" s="107"/>
      <c r="ODH18" s="107"/>
      <c r="ODI18" s="107"/>
      <c r="ODJ18" s="107"/>
      <c r="ODK18" s="107"/>
      <c r="ODL18" s="107"/>
      <c r="ODM18" s="107"/>
      <c r="ODN18" s="107"/>
      <c r="ODO18" s="107"/>
      <c r="ODP18" s="107"/>
      <c r="ODQ18" s="107"/>
      <c r="ODR18" s="107"/>
      <c r="ODS18" s="107"/>
      <c r="ODT18" s="107"/>
      <c r="ODU18" s="107"/>
      <c r="ODV18" s="107"/>
      <c r="ODW18" s="107"/>
      <c r="ODX18" s="107"/>
      <c r="ODY18" s="107"/>
      <c r="ODZ18" s="107"/>
      <c r="OEA18" s="107"/>
      <c r="OEB18" s="107"/>
      <c r="OEC18" s="107"/>
      <c r="OED18" s="107"/>
      <c r="OEE18" s="107"/>
      <c r="OEF18" s="107"/>
      <c r="OEG18" s="107"/>
      <c r="OEH18" s="107"/>
      <c r="OEI18" s="107"/>
      <c r="OEJ18" s="107"/>
      <c r="OEK18" s="107"/>
      <c r="OEL18" s="107"/>
      <c r="OEM18" s="107"/>
      <c r="OEN18" s="107"/>
      <c r="OEO18" s="107"/>
      <c r="OEP18" s="107"/>
      <c r="OEQ18" s="107"/>
      <c r="OER18" s="107"/>
      <c r="OES18" s="107"/>
      <c r="OET18" s="107"/>
      <c r="OEU18" s="107"/>
      <c r="OEV18" s="107"/>
      <c r="OEW18" s="107"/>
      <c r="OEX18" s="107"/>
      <c r="OEY18" s="107"/>
      <c r="OEZ18" s="107"/>
      <c r="OFA18" s="107"/>
      <c r="OFB18" s="107"/>
      <c r="OFC18" s="107"/>
      <c r="OFD18" s="107"/>
      <c r="OFE18" s="107"/>
      <c r="OFF18" s="107"/>
      <c r="OFG18" s="107"/>
      <c r="OFH18" s="107"/>
      <c r="OFI18" s="107"/>
      <c r="OFJ18" s="107"/>
      <c r="OFK18" s="107"/>
      <c r="OFL18" s="107"/>
      <c r="OFM18" s="107"/>
      <c r="OFN18" s="107"/>
      <c r="OFO18" s="107"/>
      <c r="OFP18" s="107"/>
      <c r="OFQ18" s="107"/>
      <c r="OFR18" s="107"/>
      <c r="OFS18" s="107"/>
      <c r="OFT18" s="107"/>
      <c r="OFU18" s="107"/>
      <c r="OFV18" s="107"/>
      <c r="OFW18" s="107"/>
      <c r="OFX18" s="107"/>
      <c r="OFY18" s="107"/>
      <c r="OFZ18" s="107"/>
      <c r="OGA18" s="107"/>
      <c r="OGB18" s="107"/>
      <c r="OGC18" s="107"/>
      <c r="OGD18" s="107"/>
      <c r="OGE18" s="107"/>
      <c r="OGF18" s="107"/>
      <c r="OGG18" s="107"/>
      <c r="OGH18" s="107"/>
      <c r="OGI18" s="107"/>
      <c r="OGJ18" s="107"/>
      <c r="OGK18" s="107"/>
      <c r="OGL18" s="107"/>
      <c r="OGM18" s="107"/>
      <c r="OGN18" s="107"/>
      <c r="OGO18" s="107"/>
      <c r="OGP18" s="107"/>
      <c r="OGQ18" s="107"/>
      <c r="OGR18" s="107"/>
      <c r="OGS18" s="107"/>
      <c r="OGT18" s="107"/>
      <c r="OGU18" s="107"/>
      <c r="OGV18" s="107"/>
      <c r="OGW18" s="107"/>
      <c r="OGX18" s="107"/>
      <c r="OGY18" s="107"/>
      <c r="OGZ18" s="107"/>
      <c r="OHA18" s="107"/>
      <c r="OHB18" s="107"/>
      <c r="OHC18" s="107"/>
      <c r="OHD18" s="107"/>
      <c r="OHE18" s="107"/>
      <c r="OHF18" s="107"/>
      <c r="OHG18" s="107"/>
      <c r="OHH18" s="107"/>
      <c r="OHI18" s="107"/>
      <c r="OHJ18" s="107"/>
      <c r="OHK18" s="107"/>
      <c r="OHL18" s="107"/>
      <c r="OHM18" s="107"/>
      <c r="OHN18" s="107"/>
      <c r="OHO18" s="107"/>
      <c r="OHP18" s="107"/>
      <c r="OHQ18" s="107"/>
      <c r="OHR18" s="107"/>
      <c r="OHS18" s="107"/>
      <c r="OHT18" s="107"/>
      <c r="OHU18" s="107"/>
      <c r="OHV18" s="107"/>
      <c r="OHW18" s="107"/>
      <c r="OHX18" s="107"/>
      <c r="OHY18" s="107"/>
      <c r="OHZ18" s="107"/>
      <c r="OIA18" s="107"/>
      <c r="OIB18" s="107"/>
      <c r="OIC18" s="107"/>
      <c r="OID18" s="107"/>
      <c r="OIE18" s="107"/>
      <c r="OIF18" s="107"/>
      <c r="OIG18" s="107"/>
      <c r="OIH18" s="107"/>
      <c r="OII18" s="107"/>
      <c r="OIJ18" s="107"/>
      <c r="OIK18" s="107"/>
      <c r="OIL18" s="107"/>
      <c r="OIM18" s="107"/>
      <c r="OIN18" s="107"/>
      <c r="OIO18" s="107"/>
      <c r="OIP18" s="107"/>
      <c r="OIQ18" s="107"/>
      <c r="OIR18" s="107"/>
      <c r="OIS18" s="107"/>
      <c r="OIT18" s="107"/>
      <c r="OIU18" s="107"/>
      <c r="OIV18" s="107"/>
      <c r="OIW18" s="107"/>
      <c r="OIX18" s="107"/>
      <c r="OIY18" s="107"/>
      <c r="OIZ18" s="107"/>
      <c r="OJA18" s="107"/>
      <c r="OJB18" s="107"/>
      <c r="OJC18" s="107"/>
      <c r="OJD18" s="107"/>
      <c r="OJE18" s="107"/>
      <c r="OJF18" s="107"/>
      <c r="OJG18" s="107"/>
      <c r="OJH18" s="107"/>
      <c r="OJI18" s="107"/>
      <c r="OJJ18" s="107"/>
      <c r="OJK18" s="107"/>
      <c r="OJL18" s="107"/>
      <c r="OJM18" s="107"/>
      <c r="OJN18" s="107"/>
      <c r="OJO18" s="107"/>
      <c r="OJP18" s="107"/>
      <c r="OJQ18" s="107"/>
      <c r="OJR18" s="107"/>
      <c r="OJS18" s="107"/>
      <c r="OJT18" s="107"/>
      <c r="OJU18" s="107"/>
      <c r="OJV18" s="107"/>
      <c r="OJW18" s="107"/>
      <c r="OJX18" s="107"/>
      <c r="OJY18" s="107"/>
      <c r="OJZ18" s="107"/>
      <c r="OKA18" s="107"/>
      <c r="OKB18" s="107"/>
      <c r="OKC18" s="107"/>
      <c r="OKD18" s="107"/>
      <c r="OKE18" s="107"/>
      <c r="OKF18" s="107"/>
      <c r="OKG18" s="107"/>
      <c r="OKH18" s="107"/>
      <c r="OKI18" s="107"/>
      <c r="OKJ18" s="107"/>
      <c r="OKK18" s="107"/>
      <c r="OKL18" s="107"/>
      <c r="OKM18" s="107"/>
      <c r="OKN18" s="107"/>
      <c r="OKO18" s="107"/>
      <c r="OKP18" s="107"/>
      <c r="OKQ18" s="107"/>
      <c r="OKR18" s="107"/>
      <c r="OKS18" s="107"/>
      <c r="OKT18" s="107"/>
      <c r="OKU18" s="107"/>
      <c r="OKV18" s="107"/>
      <c r="OKW18" s="107"/>
      <c r="OKX18" s="107"/>
      <c r="OKY18" s="107"/>
      <c r="OKZ18" s="107"/>
      <c r="OLA18" s="107"/>
      <c r="OLB18" s="107"/>
      <c r="OLC18" s="107"/>
      <c r="OLD18" s="107"/>
      <c r="OLE18" s="107"/>
      <c r="OLF18" s="107"/>
      <c r="OLG18" s="107"/>
      <c r="OLH18" s="107"/>
      <c r="OLI18" s="107"/>
      <c r="OLJ18" s="107"/>
      <c r="OLK18" s="107"/>
      <c r="OLL18" s="107"/>
      <c r="OLM18" s="107"/>
      <c r="OLN18" s="107"/>
      <c r="OLO18" s="107"/>
      <c r="OLP18" s="107"/>
      <c r="OLQ18" s="107"/>
      <c r="OLR18" s="107"/>
      <c r="OLS18" s="107"/>
      <c r="OLT18" s="107"/>
      <c r="OLU18" s="107"/>
      <c r="OLV18" s="107"/>
      <c r="OLW18" s="107"/>
      <c r="OLX18" s="107"/>
      <c r="OLY18" s="107"/>
      <c r="OLZ18" s="107"/>
      <c r="OMA18" s="107"/>
      <c r="OMB18" s="107"/>
      <c r="OMC18" s="107"/>
      <c r="OMD18" s="107"/>
      <c r="OME18" s="107"/>
      <c r="OMF18" s="107"/>
      <c r="OMG18" s="107"/>
      <c r="OMH18" s="107"/>
      <c r="OMI18" s="107"/>
      <c r="OMJ18" s="107"/>
      <c r="OMK18" s="107"/>
      <c r="OML18" s="107"/>
      <c r="OMM18" s="107"/>
      <c r="OMN18" s="107"/>
      <c r="OMO18" s="107"/>
      <c r="OMP18" s="107"/>
      <c r="OMQ18" s="107"/>
      <c r="OMR18" s="107"/>
      <c r="OMS18" s="107"/>
      <c r="OMT18" s="107"/>
      <c r="OMU18" s="107"/>
      <c r="OMV18" s="107"/>
      <c r="OMW18" s="107"/>
      <c r="OMX18" s="107"/>
      <c r="OMY18" s="107"/>
      <c r="OMZ18" s="107"/>
      <c r="ONA18" s="107"/>
      <c r="ONB18" s="107"/>
      <c r="ONC18" s="107"/>
      <c r="OND18" s="107"/>
      <c r="ONE18" s="107"/>
      <c r="ONF18" s="107"/>
      <c r="ONG18" s="107"/>
      <c r="ONH18" s="107"/>
      <c r="ONI18" s="107"/>
      <c r="ONJ18" s="107"/>
      <c r="ONK18" s="107"/>
      <c r="ONL18" s="107"/>
      <c r="ONM18" s="107"/>
      <c r="ONN18" s="107"/>
      <c r="ONO18" s="107"/>
      <c r="ONP18" s="107"/>
      <c r="ONQ18" s="107"/>
      <c r="ONR18" s="107"/>
      <c r="ONS18" s="107"/>
      <c r="ONT18" s="107"/>
      <c r="ONU18" s="107"/>
      <c r="ONV18" s="107"/>
      <c r="ONW18" s="107"/>
      <c r="ONX18" s="107"/>
      <c r="ONY18" s="107"/>
      <c r="ONZ18" s="107"/>
      <c r="OOA18" s="107"/>
      <c r="OOB18" s="107"/>
      <c r="OOC18" s="107"/>
      <c r="OOD18" s="107"/>
      <c r="OOE18" s="107"/>
      <c r="OOF18" s="107"/>
      <c r="OOG18" s="107"/>
      <c r="OOH18" s="107"/>
      <c r="OOI18" s="107"/>
      <c r="OOJ18" s="107"/>
      <c r="OOK18" s="107"/>
      <c r="OOL18" s="107"/>
      <c r="OOM18" s="107"/>
      <c r="OON18" s="107"/>
      <c r="OOO18" s="107"/>
      <c r="OOP18" s="107"/>
      <c r="OOQ18" s="107"/>
      <c r="OOR18" s="107"/>
      <c r="OOS18" s="107"/>
      <c r="OOT18" s="107"/>
      <c r="OOU18" s="107"/>
      <c r="OOV18" s="107"/>
      <c r="OOW18" s="107"/>
      <c r="OOX18" s="107"/>
      <c r="OOY18" s="107"/>
      <c r="OOZ18" s="107"/>
      <c r="OPA18" s="107"/>
      <c r="OPB18" s="107"/>
      <c r="OPC18" s="107"/>
      <c r="OPD18" s="107"/>
      <c r="OPE18" s="107"/>
      <c r="OPF18" s="107"/>
      <c r="OPG18" s="107"/>
      <c r="OPH18" s="107"/>
      <c r="OPI18" s="107"/>
      <c r="OPJ18" s="107"/>
      <c r="OPK18" s="107"/>
      <c r="OPL18" s="107"/>
      <c r="OPM18" s="107"/>
      <c r="OPN18" s="107"/>
      <c r="OPO18" s="107"/>
      <c r="OPP18" s="107"/>
      <c r="OPQ18" s="107"/>
      <c r="OPR18" s="107"/>
      <c r="OPS18" s="107"/>
      <c r="OPT18" s="107"/>
      <c r="OPU18" s="107"/>
      <c r="OPV18" s="107"/>
      <c r="OPW18" s="107"/>
      <c r="OPX18" s="107"/>
      <c r="OPY18" s="107"/>
      <c r="OPZ18" s="107"/>
      <c r="OQA18" s="107"/>
      <c r="OQB18" s="107"/>
      <c r="OQC18" s="107"/>
      <c r="OQD18" s="107"/>
      <c r="OQE18" s="107"/>
      <c r="OQF18" s="107"/>
      <c r="OQG18" s="107"/>
      <c r="OQH18" s="107"/>
      <c r="OQI18" s="107"/>
      <c r="OQJ18" s="107"/>
      <c r="OQK18" s="107"/>
      <c r="OQL18" s="107"/>
      <c r="OQM18" s="107"/>
      <c r="OQN18" s="107"/>
      <c r="OQO18" s="107"/>
      <c r="OQP18" s="107"/>
      <c r="OQQ18" s="107"/>
      <c r="OQR18" s="107"/>
      <c r="OQS18" s="107"/>
      <c r="OQT18" s="107"/>
      <c r="OQU18" s="107"/>
      <c r="OQV18" s="107"/>
      <c r="OQW18" s="107"/>
      <c r="OQX18" s="107"/>
      <c r="OQY18" s="107"/>
      <c r="OQZ18" s="107"/>
      <c r="ORA18" s="107"/>
      <c r="ORB18" s="107"/>
      <c r="ORC18" s="107"/>
      <c r="ORD18" s="107"/>
      <c r="ORE18" s="107"/>
      <c r="ORF18" s="107"/>
      <c r="ORG18" s="107"/>
      <c r="ORH18" s="107"/>
      <c r="ORI18" s="107"/>
      <c r="ORJ18" s="107"/>
      <c r="ORK18" s="107"/>
      <c r="ORL18" s="107"/>
      <c r="ORM18" s="107"/>
      <c r="ORN18" s="107"/>
      <c r="ORO18" s="107"/>
      <c r="ORP18" s="107"/>
      <c r="ORQ18" s="107"/>
      <c r="ORR18" s="107"/>
      <c r="ORS18" s="107"/>
      <c r="ORT18" s="107"/>
      <c r="ORU18" s="107"/>
      <c r="ORV18" s="107"/>
      <c r="ORW18" s="107"/>
      <c r="ORX18" s="107"/>
      <c r="ORY18" s="107"/>
      <c r="ORZ18" s="107"/>
      <c r="OSA18" s="107"/>
      <c r="OSB18" s="107"/>
      <c r="OSC18" s="107"/>
      <c r="OSD18" s="107"/>
      <c r="OSE18" s="107"/>
      <c r="OSF18" s="107"/>
      <c r="OSG18" s="107"/>
      <c r="OSH18" s="107"/>
      <c r="OSI18" s="107"/>
      <c r="OSJ18" s="107"/>
      <c r="OSK18" s="107"/>
      <c r="OSL18" s="107"/>
      <c r="OSM18" s="107"/>
      <c r="OSN18" s="107"/>
      <c r="OSO18" s="107"/>
      <c r="OSP18" s="107"/>
      <c r="OSQ18" s="107"/>
      <c r="OSR18" s="107"/>
      <c r="OSS18" s="107"/>
      <c r="OST18" s="107"/>
      <c r="OSU18" s="107"/>
      <c r="OSV18" s="107"/>
      <c r="OSW18" s="107"/>
      <c r="OSX18" s="107"/>
      <c r="OSY18" s="107"/>
      <c r="OSZ18" s="107"/>
      <c r="OTA18" s="107"/>
      <c r="OTB18" s="107"/>
      <c r="OTC18" s="107"/>
      <c r="OTD18" s="107"/>
      <c r="OTE18" s="107"/>
      <c r="OTF18" s="107"/>
      <c r="OTG18" s="107"/>
      <c r="OTH18" s="107"/>
      <c r="OTI18" s="107"/>
      <c r="OTJ18" s="107"/>
      <c r="OTK18" s="107"/>
      <c r="OTL18" s="107"/>
      <c r="OTM18" s="107"/>
      <c r="OTN18" s="107"/>
      <c r="OTO18" s="107"/>
      <c r="OTP18" s="107"/>
      <c r="OTQ18" s="107"/>
      <c r="OTR18" s="107"/>
      <c r="OTS18" s="107"/>
      <c r="OTT18" s="107"/>
      <c r="OTU18" s="107"/>
      <c r="OTV18" s="107"/>
      <c r="OTW18" s="107"/>
      <c r="OTX18" s="107"/>
      <c r="OTY18" s="107"/>
      <c r="OTZ18" s="107"/>
      <c r="OUA18" s="107"/>
      <c r="OUB18" s="107"/>
      <c r="OUC18" s="107"/>
      <c r="OUD18" s="107"/>
      <c r="OUE18" s="107"/>
      <c r="OUF18" s="107"/>
      <c r="OUG18" s="107"/>
      <c r="OUH18" s="107"/>
      <c r="OUI18" s="107"/>
      <c r="OUJ18" s="107"/>
      <c r="OUK18" s="107"/>
      <c r="OUL18" s="107"/>
      <c r="OUM18" s="107"/>
      <c r="OUN18" s="107"/>
      <c r="OUO18" s="107"/>
      <c r="OUP18" s="107"/>
      <c r="OUQ18" s="107"/>
      <c r="OUR18" s="107"/>
      <c r="OUS18" s="107"/>
      <c r="OUT18" s="107"/>
      <c r="OUU18" s="107"/>
      <c r="OUV18" s="107"/>
      <c r="OUW18" s="107"/>
      <c r="OUX18" s="107"/>
      <c r="OUY18" s="107"/>
      <c r="OUZ18" s="107"/>
      <c r="OVA18" s="107"/>
      <c r="OVB18" s="107"/>
      <c r="OVC18" s="107"/>
      <c r="OVD18" s="107"/>
      <c r="OVE18" s="107"/>
      <c r="OVF18" s="107"/>
      <c r="OVG18" s="107"/>
      <c r="OVH18" s="107"/>
      <c r="OVI18" s="107"/>
      <c r="OVJ18" s="107"/>
      <c r="OVK18" s="107"/>
      <c r="OVL18" s="107"/>
      <c r="OVM18" s="107"/>
      <c r="OVN18" s="107"/>
      <c r="OVO18" s="107"/>
      <c r="OVP18" s="107"/>
      <c r="OVQ18" s="107"/>
      <c r="OVR18" s="107"/>
      <c r="OVS18" s="107"/>
      <c r="OVT18" s="107"/>
      <c r="OVU18" s="107"/>
      <c r="OVV18" s="107"/>
      <c r="OVW18" s="107"/>
      <c r="OVX18" s="107"/>
      <c r="OVY18" s="107"/>
      <c r="OVZ18" s="107"/>
      <c r="OWA18" s="107"/>
      <c r="OWB18" s="107"/>
      <c r="OWC18" s="107"/>
      <c r="OWD18" s="107"/>
      <c r="OWE18" s="107"/>
      <c r="OWF18" s="107"/>
      <c r="OWG18" s="107"/>
      <c r="OWH18" s="107"/>
      <c r="OWI18" s="107"/>
      <c r="OWJ18" s="107"/>
      <c r="OWK18" s="107"/>
      <c r="OWL18" s="107"/>
      <c r="OWM18" s="107"/>
      <c r="OWN18" s="107"/>
      <c r="OWO18" s="107"/>
      <c r="OWP18" s="107"/>
      <c r="OWQ18" s="107"/>
      <c r="OWR18" s="107"/>
      <c r="OWS18" s="107"/>
      <c r="OWT18" s="107"/>
      <c r="OWU18" s="107"/>
      <c r="OWV18" s="107"/>
      <c r="OWW18" s="107"/>
      <c r="OWX18" s="107"/>
      <c r="OWY18" s="107"/>
      <c r="OWZ18" s="107"/>
      <c r="OXA18" s="107"/>
      <c r="OXB18" s="107"/>
      <c r="OXC18" s="107"/>
      <c r="OXD18" s="107"/>
      <c r="OXE18" s="107"/>
      <c r="OXF18" s="107"/>
      <c r="OXG18" s="107"/>
      <c r="OXH18" s="107"/>
      <c r="OXI18" s="107"/>
      <c r="OXJ18" s="107"/>
      <c r="OXK18" s="107"/>
      <c r="OXL18" s="107"/>
      <c r="OXM18" s="107"/>
      <c r="OXN18" s="107"/>
      <c r="OXO18" s="107"/>
      <c r="OXP18" s="107"/>
      <c r="OXQ18" s="107"/>
      <c r="OXR18" s="107"/>
      <c r="OXS18" s="107"/>
      <c r="OXT18" s="107"/>
      <c r="OXU18" s="107"/>
      <c r="OXV18" s="107"/>
      <c r="OXW18" s="107"/>
      <c r="OXX18" s="107"/>
      <c r="OXY18" s="107"/>
      <c r="OXZ18" s="107"/>
      <c r="OYA18" s="107"/>
      <c r="OYB18" s="107"/>
      <c r="OYC18" s="107"/>
      <c r="OYD18" s="107"/>
      <c r="OYE18" s="107"/>
      <c r="OYF18" s="107"/>
      <c r="OYG18" s="107"/>
      <c r="OYH18" s="107"/>
      <c r="OYI18" s="107"/>
      <c r="OYJ18" s="107"/>
      <c r="OYK18" s="107"/>
      <c r="OYL18" s="107"/>
      <c r="OYM18" s="107"/>
      <c r="OYN18" s="107"/>
      <c r="OYO18" s="107"/>
      <c r="OYP18" s="107"/>
      <c r="OYQ18" s="107"/>
      <c r="OYR18" s="107"/>
      <c r="OYS18" s="107"/>
      <c r="OYT18" s="107"/>
      <c r="OYU18" s="107"/>
      <c r="OYV18" s="107"/>
      <c r="OYW18" s="107"/>
      <c r="OYX18" s="107"/>
      <c r="OYY18" s="107"/>
      <c r="OYZ18" s="107"/>
      <c r="OZA18" s="107"/>
      <c r="OZB18" s="107"/>
      <c r="OZC18" s="107"/>
      <c r="OZD18" s="107"/>
      <c r="OZE18" s="107"/>
      <c r="OZF18" s="107"/>
      <c r="OZG18" s="107"/>
      <c r="OZH18" s="107"/>
      <c r="OZI18" s="107"/>
      <c r="OZJ18" s="107"/>
      <c r="OZK18" s="107"/>
      <c r="OZL18" s="107"/>
      <c r="OZM18" s="107"/>
      <c r="OZN18" s="107"/>
      <c r="OZO18" s="107"/>
      <c r="OZP18" s="107"/>
      <c r="OZQ18" s="107"/>
      <c r="OZR18" s="107"/>
      <c r="OZS18" s="107"/>
      <c r="OZT18" s="107"/>
      <c r="OZU18" s="107"/>
      <c r="OZV18" s="107"/>
      <c r="OZW18" s="107"/>
      <c r="OZX18" s="107"/>
      <c r="OZY18" s="107"/>
      <c r="OZZ18" s="107"/>
      <c r="PAA18" s="107"/>
      <c r="PAB18" s="107"/>
      <c r="PAC18" s="107"/>
      <c r="PAD18" s="107"/>
      <c r="PAE18" s="107"/>
      <c r="PAF18" s="107"/>
      <c r="PAG18" s="107"/>
      <c r="PAH18" s="107"/>
      <c r="PAI18" s="107"/>
      <c r="PAJ18" s="107"/>
      <c r="PAK18" s="107"/>
      <c r="PAL18" s="107"/>
      <c r="PAM18" s="107"/>
      <c r="PAN18" s="107"/>
      <c r="PAO18" s="107"/>
      <c r="PAP18" s="107"/>
      <c r="PAQ18" s="107"/>
      <c r="PAR18" s="107"/>
      <c r="PAS18" s="107"/>
      <c r="PAT18" s="107"/>
      <c r="PAU18" s="107"/>
      <c r="PAV18" s="107"/>
      <c r="PAW18" s="107"/>
      <c r="PAX18" s="107"/>
      <c r="PAY18" s="107"/>
      <c r="PAZ18" s="107"/>
      <c r="PBA18" s="107"/>
      <c r="PBB18" s="107"/>
      <c r="PBC18" s="107"/>
      <c r="PBD18" s="107"/>
      <c r="PBE18" s="107"/>
      <c r="PBF18" s="107"/>
      <c r="PBG18" s="107"/>
      <c r="PBH18" s="107"/>
      <c r="PBI18" s="107"/>
      <c r="PBJ18" s="107"/>
      <c r="PBK18" s="107"/>
      <c r="PBL18" s="107"/>
      <c r="PBM18" s="107"/>
      <c r="PBN18" s="107"/>
      <c r="PBO18" s="107"/>
      <c r="PBP18" s="107"/>
      <c r="PBQ18" s="107"/>
      <c r="PBR18" s="107"/>
      <c r="PBS18" s="107"/>
      <c r="PBT18" s="107"/>
      <c r="PBU18" s="107"/>
      <c r="PBV18" s="107"/>
      <c r="PBW18" s="107"/>
      <c r="PBX18" s="107"/>
      <c r="PBY18" s="107"/>
      <c r="PBZ18" s="107"/>
      <c r="PCA18" s="107"/>
      <c r="PCB18" s="107"/>
      <c r="PCC18" s="107"/>
      <c r="PCD18" s="107"/>
      <c r="PCE18" s="107"/>
      <c r="PCF18" s="107"/>
      <c r="PCG18" s="107"/>
      <c r="PCH18" s="107"/>
      <c r="PCI18" s="107"/>
      <c r="PCJ18" s="107"/>
      <c r="PCK18" s="107"/>
      <c r="PCL18" s="107"/>
      <c r="PCM18" s="107"/>
      <c r="PCN18" s="107"/>
      <c r="PCO18" s="107"/>
      <c r="PCP18" s="107"/>
      <c r="PCQ18" s="107"/>
      <c r="PCR18" s="107"/>
      <c r="PCS18" s="107"/>
      <c r="PCT18" s="107"/>
      <c r="PCU18" s="107"/>
      <c r="PCV18" s="107"/>
      <c r="PCW18" s="107"/>
      <c r="PCX18" s="107"/>
      <c r="PCY18" s="107"/>
      <c r="PCZ18" s="107"/>
      <c r="PDA18" s="107"/>
      <c r="PDB18" s="107"/>
      <c r="PDC18" s="107"/>
      <c r="PDD18" s="107"/>
      <c r="PDE18" s="107"/>
      <c r="PDF18" s="107"/>
      <c r="PDG18" s="107"/>
      <c r="PDH18" s="107"/>
      <c r="PDI18" s="107"/>
      <c r="PDJ18" s="107"/>
      <c r="PDK18" s="107"/>
      <c r="PDL18" s="107"/>
      <c r="PDM18" s="107"/>
      <c r="PDN18" s="107"/>
      <c r="PDO18" s="107"/>
      <c r="PDP18" s="107"/>
      <c r="PDQ18" s="107"/>
      <c r="PDR18" s="107"/>
      <c r="PDS18" s="107"/>
      <c r="PDT18" s="107"/>
      <c r="PDU18" s="107"/>
      <c r="PDV18" s="107"/>
      <c r="PDW18" s="107"/>
      <c r="PDX18" s="107"/>
      <c r="PDY18" s="107"/>
      <c r="PDZ18" s="107"/>
      <c r="PEA18" s="107"/>
      <c r="PEB18" s="107"/>
      <c r="PEC18" s="107"/>
      <c r="PED18" s="107"/>
      <c r="PEE18" s="107"/>
      <c r="PEF18" s="107"/>
      <c r="PEG18" s="107"/>
      <c r="PEH18" s="107"/>
      <c r="PEI18" s="107"/>
      <c r="PEJ18" s="107"/>
      <c r="PEK18" s="107"/>
      <c r="PEL18" s="107"/>
      <c r="PEM18" s="107"/>
      <c r="PEN18" s="107"/>
      <c r="PEO18" s="107"/>
      <c r="PEP18" s="107"/>
      <c r="PEQ18" s="107"/>
      <c r="PER18" s="107"/>
      <c r="PES18" s="107"/>
      <c r="PET18" s="107"/>
      <c r="PEU18" s="107"/>
      <c r="PEV18" s="107"/>
      <c r="PEW18" s="107"/>
      <c r="PEX18" s="107"/>
      <c r="PEY18" s="107"/>
      <c r="PEZ18" s="107"/>
      <c r="PFA18" s="107"/>
      <c r="PFB18" s="107"/>
      <c r="PFC18" s="107"/>
      <c r="PFD18" s="107"/>
      <c r="PFE18" s="107"/>
      <c r="PFF18" s="107"/>
      <c r="PFG18" s="107"/>
      <c r="PFH18" s="107"/>
      <c r="PFI18" s="107"/>
      <c r="PFJ18" s="107"/>
      <c r="PFK18" s="107"/>
      <c r="PFL18" s="107"/>
      <c r="PFM18" s="107"/>
      <c r="PFN18" s="107"/>
      <c r="PFO18" s="107"/>
      <c r="PFP18" s="107"/>
      <c r="PFQ18" s="107"/>
      <c r="PFR18" s="107"/>
      <c r="PFS18" s="107"/>
      <c r="PFT18" s="107"/>
      <c r="PFU18" s="107"/>
      <c r="PFV18" s="107"/>
      <c r="PFW18" s="107"/>
      <c r="PFX18" s="107"/>
      <c r="PFY18" s="107"/>
      <c r="PFZ18" s="107"/>
      <c r="PGA18" s="107"/>
      <c r="PGB18" s="107"/>
      <c r="PGC18" s="107"/>
      <c r="PGD18" s="107"/>
      <c r="PGE18" s="107"/>
      <c r="PGF18" s="107"/>
      <c r="PGG18" s="107"/>
      <c r="PGH18" s="107"/>
      <c r="PGI18" s="107"/>
      <c r="PGJ18" s="107"/>
      <c r="PGK18" s="107"/>
      <c r="PGL18" s="107"/>
      <c r="PGM18" s="107"/>
      <c r="PGN18" s="107"/>
      <c r="PGO18" s="107"/>
      <c r="PGP18" s="107"/>
      <c r="PGQ18" s="107"/>
      <c r="PGR18" s="107"/>
      <c r="PGS18" s="107"/>
      <c r="PGT18" s="107"/>
      <c r="PGU18" s="107"/>
      <c r="PGV18" s="107"/>
      <c r="PGW18" s="107"/>
      <c r="PGX18" s="107"/>
      <c r="PGY18" s="107"/>
      <c r="PGZ18" s="107"/>
      <c r="PHA18" s="107"/>
      <c r="PHB18" s="107"/>
      <c r="PHC18" s="107"/>
      <c r="PHD18" s="107"/>
      <c r="PHE18" s="107"/>
      <c r="PHF18" s="107"/>
      <c r="PHG18" s="107"/>
      <c r="PHH18" s="107"/>
      <c r="PHI18" s="107"/>
      <c r="PHJ18" s="107"/>
      <c r="PHK18" s="107"/>
      <c r="PHL18" s="107"/>
      <c r="PHM18" s="107"/>
      <c r="PHN18" s="107"/>
      <c r="PHO18" s="107"/>
      <c r="PHP18" s="107"/>
      <c r="PHQ18" s="107"/>
      <c r="PHR18" s="107"/>
      <c r="PHS18" s="107"/>
      <c r="PHT18" s="107"/>
      <c r="PHU18" s="107"/>
      <c r="PHV18" s="107"/>
      <c r="PHW18" s="107"/>
      <c r="PHX18" s="107"/>
      <c r="PHY18" s="107"/>
      <c r="PHZ18" s="107"/>
      <c r="PIA18" s="107"/>
      <c r="PIB18" s="107"/>
      <c r="PIC18" s="107"/>
      <c r="PID18" s="107"/>
      <c r="PIE18" s="107"/>
      <c r="PIF18" s="107"/>
      <c r="PIG18" s="107"/>
      <c r="PIH18" s="107"/>
      <c r="PII18" s="107"/>
      <c r="PIJ18" s="107"/>
      <c r="PIK18" s="107"/>
      <c r="PIL18" s="107"/>
      <c r="PIM18" s="107"/>
      <c r="PIN18" s="107"/>
      <c r="PIO18" s="107"/>
      <c r="PIP18" s="107"/>
      <c r="PIQ18" s="107"/>
      <c r="PIR18" s="107"/>
      <c r="PIS18" s="107"/>
      <c r="PIT18" s="107"/>
      <c r="PIU18" s="107"/>
      <c r="PIV18" s="107"/>
      <c r="PIW18" s="107"/>
      <c r="PIX18" s="107"/>
      <c r="PIY18" s="107"/>
      <c r="PIZ18" s="107"/>
      <c r="PJA18" s="107"/>
      <c r="PJB18" s="107"/>
      <c r="PJC18" s="107"/>
      <c r="PJD18" s="107"/>
      <c r="PJE18" s="107"/>
      <c r="PJF18" s="107"/>
      <c r="PJG18" s="107"/>
      <c r="PJH18" s="107"/>
      <c r="PJI18" s="107"/>
      <c r="PJJ18" s="107"/>
      <c r="PJK18" s="107"/>
      <c r="PJL18" s="107"/>
      <c r="PJM18" s="107"/>
      <c r="PJN18" s="107"/>
      <c r="PJO18" s="107"/>
      <c r="PJP18" s="107"/>
      <c r="PJQ18" s="107"/>
      <c r="PJR18" s="107"/>
      <c r="PJS18" s="107"/>
      <c r="PJT18" s="107"/>
      <c r="PJU18" s="107"/>
      <c r="PJV18" s="107"/>
      <c r="PJW18" s="107"/>
      <c r="PJX18" s="107"/>
      <c r="PJY18" s="107"/>
      <c r="PJZ18" s="107"/>
      <c r="PKA18" s="107"/>
      <c r="PKB18" s="107"/>
      <c r="PKC18" s="107"/>
      <c r="PKD18" s="107"/>
      <c r="PKE18" s="107"/>
      <c r="PKF18" s="107"/>
      <c r="PKG18" s="107"/>
      <c r="PKH18" s="107"/>
      <c r="PKI18" s="107"/>
      <c r="PKJ18" s="107"/>
      <c r="PKK18" s="107"/>
      <c r="PKL18" s="107"/>
      <c r="PKM18" s="107"/>
      <c r="PKN18" s="107"/>
      <c r="PKO18" s="107"/>
      <c r="PKP18" s="107"/>
      <c r="PKQ18" s="107"/>
      <c r="PKR18" s="107"/>
      <c r="PKS18" s="107"/>
      <c r="PKT18" s="107"/>
      <c r="PKU18" s="107"/>
      <c r="PKV18" s="107"/>
      <c r="PKW18" s="107"/>
      <c r="PKX18" s="107"/>
      <c r="PKY18" s="107"/>
      <c r="PKZ18" s="107"/>
      <c r="PLA18" s="107"/>
      <c r="PLB18" s="107"/>
      <c r="PLC18" s="107"/>
      <c r="PLD18" s="107"/>
      <c r="PLE18" s="107"/>
      <c r="PLF18" s="107"/>
      <c r="PLG18" s="107"/>
      <c r="PLH18" s="107"/>
      <c r="PLI18" s="107"/>
      <c r="PLJ18" s="107"/>
      <c r="PLK18" s="107"/>
      <c r="PLL18" s="107"/>
      <c r="PLM18" s="107"/>
      <c r="PLN18" s="107"/>
      <c r="PLO18" s="107"/>
      <c r="PLP18" s="107"/>
      <c r="PLQ18" s="107"/>
      <c r="PLR18" s="107"/>
      <c r="PLS18" s="107"/>
      <c r="PLT18" s="107"/>
      <c r="PLU18" s="107"/>
      <c r="PLV18" s="107"/>
      <c r="PLW18" s="107"/>
      <c r="PLX18" s="107"/>
      <c r="PLY18" s="107"/>
      <c r="PLZ18" s="107"/>
      <c r="PMA18" s="107"/>
      <c r="PMB18" s="107"/>
      <c r="PMC18" s="107"/>
      <c r="PMD18" s="107"/>
      <c r="PME18" s="107"/>
      <c r="PMF18" s="107"/>
      <c r="PMG18" s="107"/>
      <c r="PMH18" s="107"/>
      <c r="PMI18" s="107"/>
      <c r="PMJ18" s="107"/>
      <c r="PMK18" s="107"/>
      <c r="PML18" s="107"/>
      <c r="PMM18" s="107"/>
      <c r="PMN18" s="107"/>
      <c r="PMO18" s="107"/>
      <c r="PMP18" s="107"/>
      <c r="PMQ18" s="107"/>
      <c r="PMR18" s="107"/>
      <c r="PMS18" s="107"/>
      <c r="PMT18" s="107"/>
      <c r="PMU18" s="107"/>
      <c r="PMV18" s="107"/>
      <c r="PMW18" s="107"/>
      <c r="PMX18" s="107"/>
      <c r="PMY18" s="107"/>
      <c r="PMZ18" s="107"/>
      <c r="PNA18" s="107"/>
      <c r="PNB18" s="107"/>
      <c r="PNC18" s="107"/>
      <c r="PND18" s="107"/>
      <c r="PNE18" s="107"/>
      <c r="PNF18" s="107"/>
      <c r="PNG18" s="107"/>
      <c r="PNH18" s="107"/>
      <c r="PNI18" s="107"/>
      <c r="PNJ18" s="107"/>
      <c r="PNK18" s="107"/>
      <c r="PNL18" s="107"/>
      <c r="PNM18" s="107"/>
      <c r="PNN18" s="107"/>
      <c r="PNO18" s="107"/>
      <c r="PNP18" s="107"/>
      <c r="PNQ18" s="107"/>
      <c r="PNR18" s="107"/>
      <c r="PNS18" s="107"/>
      <c r="PNT18" s="107"/>
      <c r="PNU18" s="107"/>
      <c r="PNV18" s="107"/>
      <c r="PNW18" s="107"/>
      <c r="PNX18" s="107"/>
      <c r="PNY18" s="107"/>
      <c r="PNZ18" s="107"/>
      <c r="POA18" s="107"/>
      <c r="POB18" s="107"/>
      <c r="POC18" s="107"/>
      <c r="POD18" s="107"/>
      <c r="POE18" s="107"/>
      <c r="POF18" s="107"/>
      <c r="POG18" s="107"/>
      <c r="POH18" s="107"/>
      <c r="POI18" s="107"/>
      <c r="POJ18" s="107"/>
      <c r="POK18" s="107"/>
      <c r="POL18" s="107"/>
      <c r="POM18" s="107"/>
      <c r="PON18" s="107"/>
      <c r="POO18" s="107"/>
      <c r="POP18" s="107"/>
      <c r="POQ18" s="107"/>
      <c r="POR18" s="107"/>
      <c r="POS18" s="107"/>
      <c r="POT18" s="107"/>
      <c r="POU18" s="107"/>
      <c r="POV18" s="107"/>
      <c r="POW18" s="107"/>
      <c r="POX18" s="107"/>
      <c r="POY18" s="107"/>
      <c r="POZ18" s="107"/>
      <c r="PPA18" s="107"/>
      <c r="PPB18" s="107"/>
      <c r="PPC18" s="107"/>
      <c r="PPD18" s="107"/>
      <c r="PPE18" s="107"/>
      <c r="PPF18" s="107"/>
      <c r="PPG18" s="107"/>
      <c r="PPH18" s="107"/>
      <c r="PPI18" s="107"/>
      <c r="PPJ18" s="107"/>
      <c r="PPK18" s="107"/>
      <c r="PPL18" s="107"/>
      <c r="PPM18" s="107"/>
      <c r="PPN18" s="107"/>
      <c r="PPO18" s="107"/>
      <c r="PPP18" s="107"/>
      <c r="PPQ18" s="107"/>
      <c r="PPR18" s="107"/>
      <c r="PPS18" s="107"/>
      <c r="PPT18" s="107"/>
      <c r="PPU18" s="107"/>
      <c r="PPV18" s="107"/>
      <c r="PPW18" s="107"/>
      <c r="PPX18" s="107"/>
      <c r="PPY18" s="107"/>
      <c r="PPZ18" s="107"/>
      <c r="PQA18" s="107"/>
      <c r="PQB18" s="107"/>
      <c r="PQC18" s="107"/>
      <c r="PQD18" s="107"/>
      <c r="PQE18" s="107"/>
      <c r="PQF18" s="107"/>
      <c r="PQG18" s="107"/>
      <c r="PQH18" s="107"/>
      <c r="PQI18" s="107"/>
      <c r="PQJ18" s="107"/>
      <c r="PQK18" s="107"/>
      <c r="PQL18" s="107"/>
      <c r="PQM18" s="107"/>
      <c r="PQN18" s="107"/>
      <c r="PQO18" s="107"/>
      <c r="PQP18" s="107"/>
      <c r="PQQ18" s="107"/>
      <c r="PQR18" s="107"/>
      <c r="PQS18" s="107"/>
      <c r="PQT18" s="107"/>
      <c r="PQU18" s="107"/>
      <c r="PQV18" s="107"/>
      <c r="PQW18" s="107"/>
      <c r="PQX18" s="107"/>
      <c r="PQY18" s="107"/>
      <c r="PQZ18" s="107"/>
      <c r="PRA18" s="107"/>
      <c r="PRB18" s="107"/>
      <c r="PRC18" s="107"/>
      <c r="PRD18" s="107"/>
      <c r="PRE18" s="107"/>
      <c r="PRF18" s="107"/>
      <c r="PRG18" s="107"/>
      <c r="PRH18" s="107"/>
      <c r="PRI18" s="107"/>
      <c r="PRJ18" s="107"/>
      <c r="PRK18" s="107"/>
      <c r="PRL18" s="107"/>
      <c r="PRM18" s="107"/>
      <c r="PRN18" s="107"/>
      <c r="PRO18" s="107"/>
      <c r="PRP18" s="107"/>
      <c r="PRQ18" s="107"/>
      <c r="PRR18" s="107"/>
      <c r="PRS18" s="107"/>
      <c r="PRT18" s="107"/>
      <c r="PRU18" s="107"/>
      <c r="PRV18" s="107"/>
      <c r="PRW18" s="107"/>
      <c r="PRX18" s="107"/>
      <c r="PRY18" s="107"/>
      <c r="PRZ18" s="107"/>
      <c r="PSA18" s="107"/>
      <c r="PSB18" s="107"/>
      <c r="PSC18" s="107"/>
      <c r="PSD18" s="107"/>
      <c r="PSE18" s="107"/>
      <c r="PSF18" s="107"/>
      <c r="PSG18" s="107"/>
      <c r="PSH18" s="107"/>
      <c r="PSI18" s="107"/>
      <c r="PSJ18" s="107"/>
      <c r="PSK18" s="107"/>
      <c r="PSL18" s="107"/>
      <c r="PSM18" s="107"/>
      <c r="PSN18" s="107"/>
      <c r="PSO18" s="107"/>
      <c r="PSP18" s="107"/>
      <c r="PSQ18" s="107"/>
      <c r="PSR18" s="107"/>
      <c r="PSS18" s="107"/>
      <c r="PST18" s="107"/>
      <c r="PSU18" s="107"/>
      <c r="PSV18" s="107"/>
      <c r="PSW18" s="107"/>
      <c r="PSX18" s="107"/>
      <c r="PSY18" s="107"/>
      <c r="PSZ18" s="107"/>
      <c r="PTA18" s="107"/>
      <c r="PTB18" s="107"/>
      <c r="PTC18" s="107"/>
      <c r="PTD18" s="107"/>
      <c r="PTE18" s="107"/>
      <c r="PTF18" s="107"/>
      <c r="PTG18" s="107"/>
      <c r="PTH18" s="107"/>
      <c r="PTI18" s="107"/>
      <c r="PTJ18" s="107"/>
      <c r="PTK18" s="107"/>
      <c r="PTL18" s="107"/>
      <c r="PTM18" s="107"/>
      <c r="PTN18" s="107"/>
      <c r="PTO18" s="107"/>
      <c r="PTP18" s="107"/>
      <c r="PTQ18" s="107"/>
      <c r="PTR18" s="107"/>
      <c r="PTS18" s="107"/>
      <c r="PTT18" s="107"/>
      <c r="PTU18" s="107"/>
      <c r="PTV18" s="107"/>
      <c r="PTW18" s="107"/>
      <c r="PTX18" s="107"/>
      <c r="PTY18" s="107"/>
      <c r="PTZ18" s="107"/>
      <c r="PUA18" s="107"/>
      <c r="PUB18" s="107"/>
      <c r="PUC18" s="107"/>
      <c r="PUD18" s="107"/>
      <c r="PUE18" s="107"/>
      <c r="PUF18" s="107"/>
      <c r="PUG18" s="107"/>
      <c r="PUH18" s="107"/>
      <c r="PUI18" s="107"/>
      <c r="PUJ18" s="107"/>
      <c r="PUK18" s="107"/>
      <c r="PUL18" s="107"/>
      <c r="PUM18" s="107"/>
      <c r="PUN18" s="107"/>
      <c r="PUO18" s="107"/>
      <c r="PUP18" s="107"/>
      <c r="PUQ18" s="107"/>
      <c r="PUR18" s="107"/>
      <c r="PUS18" s="107"/>
      <c r="PUT18" s="107"/>
      <c r="PUU18" s="107"/>
      <c r="PUV18" s="107"/>
      <c r="PUW18" s="107"/>
      <c r="PUX18" s="107"/>
      <c r="PUY18" s="107"/>
      <c r="PUZ18" s="107"/>
      <c r="PVA18" s="107"/>
      <c r="PVB18" s="107"/>
      <c r="PVC18" s="107"/>
      <c r="PVD18" s="107"/>
      <c r="PVE18" s="107"/>
      <c r="PVF18" s="107"/>
      <c r="PVG18" s="107"/>
      <c r="PVH18" s="107"/>
      <c r="PVI18" s="107"/>
      <c r="PVJ18" s="107"/>
      <c r="PVK18" s="107"/>
      <c r="PVL18" s="107"/>
      <c r="PVM18" s="107"/>
      <c r="PVN18" s="107"/>
      <c r="PVO18" s="107"/>
      <c r="PVP18" s="107"/>
      <c r="PVQ18" s="107"/>
      <c r="PVR18" s="107"/>
      <c r="PVS18" s="107"/>
      <c r="PVT18" s="107"/>
      <c r="PVU18" s="107"/>
      <c r="PVV18" s="107"/>
      <c r="PVW18" s="107"/>
      <c r="PVX18" s="107"/>
      <c r="PVY18" s="107"/>
      <c r="PVZ18" s="107"/>
      <c r="PWA18" s="107"/>
      <c r="PWB18" s="107"/>
      <c r="PWC18" s="107"/>
      <c r="PWD18" s="107"/>
      <c r="PWE18" s="107"/>
      <c r="PWF18" s="107"/>
      <c r="PWG18" s="107"/>
      <c r="PWH18" s="107"/>
      <c r="PWI18" s="107"/>
      <c r="PWJ18" s="107"/>
      <c r="PWK18" s="107"/>
      <c r="PWL18" s="107"/>
      <c r="PWM18" s="107"/>
      <c r="PWN18" s="107"/>
      <c r="PWO18" s="107"/>
      <c r="PWP18" s="107"/>
      <c r="PWQ18" s="107"/>
      <c r="PWR18" s="107"/>
      <c r="PWS18" s="107"/>
      <c r="PWT18" s="107"/>
      <c r="PWU18" s="107"/>
      <c r="PWV18" s="107"/>
      <c r="PWW18" s="107"/>
      <c r="PWX18" s="107"/>
      <c r="PWY18" s="107"/>
      <c r="PWZ18" s="107"/>
      <c r="PXA18" s="107"/>
      <c r="PXB18" s="107"/>
      <c r="PXC18" s="107"/>
      <c r="PXD18" s="107"/>
      <c r="PXE18" s="107"/>
      <c r="PXF18" s="107"/>
      <c r="PXG18" s="107"/>
      <c r="PXH18" s="107"/>
      <c r="PXI18" s="107"/>
      <c r="PXJ18" s="107"/>
      <c r="PXK18" s="107"/>
      <c r="PXL18" s="107"/>
      <c r="PXM18" s="107"/>
      <c r="PXN18" s="107"/>
      <c r="PXO18" s="107"/>
      <c r="PXP18" s="107"/>
      <c r="PXQ18" s="107"/>
      <c r="PXR18" s="107"/>
      <c r="PXS18" s="107"/>
      <c r="PXT18" s="107"/>
      <c r="PXU18" s="107"/>
      <c r="PXV18" s="107"/>
      <c r="PXW18" s="107"/>
      <c r="PXX18" s="107"/>
      <c r="PXY18" s="107"/>
      <c r="PXZ18" s="107"/>
      <c r="PYA18" s="107"/>
      <c r="PYB18" s="107"/>
      <c r="PYC18" s="107"/>
      <c r="PYD18" s="107"/>
      <c r="PYE18" s="107"/>
      <c r="PYF18" s="107"/>
      <c r="PYG18" s="107"/>
      <c r="PYH18" s="107"/>
      <c r="PYI18" s="107"/>
      <c r="PYJ18" s="107"/>
      <c r="PYK18" s="107"/>
      <c r="PYL18" s="107"/>
      <c r="PYM18" s="107"/>
      <c r="PYN18" s="107"/>
      <c r="PYO18" s="107"/>
      <c r="PYP18" s="107"/>
      <c r="PYQ18" s="107"/>
      <c r="PYR18" s="107"/>
      <c r="PYS18" s="107"/>
      <c r="PYT18" s="107"/>
      <c r="PYU18" s="107"/>
      <c r="PYV18" s="107"/>
      <c r="PYW18" s="107"/>
      <c r="PYX18" s="107"/>
      <c r="PYY18" s="107"/>
      <c r="PYZ18" s="107"/>
      <c r="PZA18" s="107"/>
      <c r="PZB18" s="107"/>
      <c r="PZC18" s="107"/>
      <c r="PZD18" s="107"/>
      <c r="PZE18" s="107"/>
      <c r="PZF18" s="107"/>
      <c r="PZG18" s="107"/>
      <c r="PZH18" s="107"/>
      <c r="PZI18" s="107"/>
      <c r="PZJ18" s="107"/>
      <c r="PZK18" s="107"/>
      <c r="PZL18" s="107"/>
      <c r="PZM18" s="107"/>
      <c r="PZN18" s="107"/>
      <c r="PZO18" s="107"/>
      <c r="PZP18" s="107"/>
      <c r="PZQ18" s="107"/>
      <c r="PZR18" s="107"/>
      <c r="PZS18" s="107"/>
      <c r="PZT18" s="107"/>
      <c r="PZU18" s="107"/>
      <c r="PZV18" s="107"/>
      <c r="PZW18" s="107"/>
      <c r="PZX18" s="107"/>
      <c r="PZY18" s="107"/>
      <c r="PZZ18" s="107"/>
      <c r="QAA18" s="107"/>
      <c r="QAB18" s="107"/>
      <c r="QAC18" s="107"/>
      <c r="QAD18" s="107"/>
      <c r="QAE18" s="107"/>
      <c r="QAF18" s="107"/>
      <c r="QAG18" s="107"/>
      <c r="QAH18" s="107"/>
      <c r="QAI18" s="107"/>
      <c r="QAJ18" s="107"/>
      <c r="QAK18" s="107"/>
      <c r="QAL18" s="107"/>
      <c r="QAM18" s="107"/>
      <c r="QAN18" s="107"/>
      <c r="QAO18" s="107"/>
      <c r="QAP18" s="107"/>
      <c r="QAQ18" s="107"/>
      <c r="QAR18" s="107"/>
      <c r="QAS18" s="107"/>
      <c r="QAT18" s="107"/>
      <c r="QAU18" s="107"/>
      <c r="QAV18" s="107"/>
      <c r="QAW18" s="107"/>
      <c r="QAX18" s="107"/>
      <c r="QAY18" s="107"/>
      <c r="QAZ18" s="107"/>
      <c r="QBA18" s="107"/>
      <c r="QBB18" s="107"/>
      <c r="QBC18" s="107"/>
      <c r="QBD18" s="107"/>
      <c r="QBE18" s="107"/>
      <c r="QBF18" s="107"/>
      <c r="QBG18" s="107"/>
      <c r="QBH18" s="107"/>
      <c r="QBI18" s="107"/>
      <c r="QBJ18" s="107"/>
      <c r="QBK18" s="107"/>
      <c r="QBL18" s="107"/>
      <c r="QBM18" s="107"/>
      <c r="QBN18" s="107"/>
      <c r="QBO18" s="107"/>
      <c r="QBP18" s="107"/>
      <c r="QBQ18" s="107"/>
      <c r="QBR18" s="107"/>
      <c r="QBS18" s="107"/>
      <c r="QBT18" s="107"/>
      <c r="QBU18" s="107"/>
      <c r="QBV18" s="107"/>
      <c r="QBW18" s="107"/>
      <c r="QBX18" s="107"/>
      <c r="QBY18" s="107"/>
      <c r="QBZ18" s="107"/>
      <c r="QCA18" s="107"/>
      <c r="QCB18" s="107"/>
      <c r="QCC18" s="107"/>
      <c r="QCD18" s="107"/>
      <c r="QCE18" s="107"/>
      <c r="QCF18" s="107"/>
      <c r="QCG18" s="107"/>
      <c r="QCH18" s="107"/>
      <c r="QCI18" s="107"/>
      <c r="QCJ18" s="107"/>
      <c r="QCK18" s="107"/>
      <c r="QCL18" s="107"/>
      <c r="QCM18" s="107"/>
      <c r="QCN18" s="107"/>
      <c r="QCO18" s="107"/>
      <c r="QCP18" s="107"/>
      <c r="QCQ18" s="107"/>
      <c r="QCR18" s="107"/>
      <c r="QCS18" s="107"/>
      <c r="QCT18" s="107"/>
      <c r="QCU18" s="107"/>
      <c r="QCV18" s="107"/>
      <c r="QCW18" s="107"/>
      <c r="QCX18" s="107"/>
      <c r="QCY18" s="107"/>
      <c r="QCZ18" s="107"/>
      <c r="QDA18" s="107"/>
      <c r="QDB18" s="107"/>
      <c r="QDC18" s="107"/>
      <c r="QDD18" s="107"/>
      <c r="QDE18" s="107"/>
      <c r="QDF18" s="107"/>
      <c r="QDG18" s="107"/>
      <c r="QDH18" s="107"/>
      <c r="QDI18" s="107"/>
      <c r="QDJ18" s="107"/>
      <c r="QDK18" s="107"/>
      <c r="QDL18" s="107"/>
      <c r="QDM18" s="107"/>
      <c r="QDN18" s="107"/>
      <c r="QDO18" s="107"/>
      <c r="QDP18" s="107"/>
      <c r="QDQ18" s="107"/>
      <c r="QDR18" s="107"/>
      <c r="QDS18" s="107"/>
      <c r="QDT18" s="107"/>
      <c r="QDU18" s="107"/>
      <c r="QDV18" s="107"/>
      <c r="QDW18" s="107"/>
      <c r="QDX18" s="107"/>
      <c r="QDY18" s="107"/>
      <c r="QDZ18" s="107"/>
      <c r="QEA18" s="107"/>
      <c r="QEB18" s="107"/>
      <c r="QEC18" s="107"/>
      <c r="QED18" s="107"/>
      <c r="QEE18" s="107"/>
      <c r="QEF18" s="107"/>
      <c r="QEG18" s="107"/>
      <c r="QEH18" s="107"/>
      <c r="QEI18" s="107"/>
      <c r="QEJ18" s="107"/>
      <c r="QEK18" s="107"/>
      <c r="QEL18" s="107"/>
      <c r="QEM18" s="107"/>
      <c r="QEN18" s="107"/>
      <c r="QEO18" s="107"/>
      <c r="QEP18" s="107"/>
      <c r="QEQ18" s="107"/>
      <c r="QER18" s="107"/>
      <c r="QES18" s="107"/>
      <c r="QET18" s="107"/>
      <c r="QEU18" s="107"/>
      <c r="QEV18" s="107"/>
      <c r="QEW18" s="107"/>
      <c r="QEX18" s="107"/>
      <c r="QEY18" s="107"/>
      <c r="QEZ18" s="107"/>
      <c r="QFA18" s="107"/>
      <c r="QFB18" s="107"/>
      <c r="QFC18" s="107"/>
      <c r="QFD18" s="107"/>
      <c r="QFE18" s="107"/>
      <c r="QFF18" s="107"/>
      <c r="QFG18" s="107"/>
      <c r="QFH18" s="107"/>
      <c r="QFI18" s="107"/>
      <c r="QFJ18" s="107"/>
      <c r="QFK18" s="107"/>
      <c r="QFL18" s="107"/>
      <c r="QFM18" s="107"/>
      <c r="QFN18" s="107"/>
      <c r="QFO18" s="107"/>
      <c r="QFP18" s="107"/>
      <c r="QFQ18" s="107"/>
      <c r="QFR18" s="107"/>
      <c r="QFS18" s="107"/>
      <c r="QFT18" s="107"/>
      <c r="QFU18" s="107"/>
      <c r="QFV18" s="107"/>
      <c r="QFW18" s="107"/>
      <c r="QFX18" s="107"/>
      <c r="QFY18" s="107"/>
      <c r="QFZ18" s="107"/>
      <c r="QGA18" s="107"/>
      <c r="QGB18" s="107"/>
      <c r="QGC18" s="107"/>
      <c r="QGD18" s="107"/>
      <c r="QGE18" s="107"/>
      <c r="QGF18" s="107"/>
      <c r="QGG18" s="107"/>
      <c r="QGH18" s="107"/>
      <c r="QGI18" s="107"/>
      <c r="QGJ18" s="107"/>
      <c r="QGK18" s="107"/>
      <c r="QGL18" s="107"/>
      <c r="QGM18" s="107"/>
      <c r="QGN18" s="107"/>
      <c r="QGO18" s="107"/>
      <c r="QGP18" s="107"/>
      <c r="QGQ18" s="107"/>
      <c r="QGR18" s="107"/>
      <c r="QGS18" s="107"/>
      <c r="QGT18" s="107"/>
      <c r="QGU18" s="107"/>
      <c r="QGV18" s="107"/>
      <c r="QGW18" s="107"/>
      <c r="QGX18" s="107"/>
      <c r="QGY18" s="107"/>
      <c r="QGZ18" s="107"/>
      <c r="QHA18" s="107"/>
      <c r="QHB18" s="107"/>
      <c r="QHC18" s="107"/>
      <c r="QHD18" s="107"/>
      <c r="QHE18" s="107"/>
      <c r="QHF18" s="107"/>
      <c r="QHG18" s="107"/>
      <c r="QHH18" s="107"/>
      <c r="QHI18" s="107"/>
      <c r="QHJ18" s="107"/>
      <c r="QHK18" s="107"/>
      <c r="QHL18" s="107"/>
      <c r="QHM18" s="107"/>
      <c r="QHN18" s="107"/>
      <c r="QHO18" s="107"/>
      <c r="QHP18" s="107"/>
      <c r="QHQ18" s="107"/>
      <c r="QHR18" s="107"/>
      <c r="QHS18" s="107"/>
      <c r="QHT18" s="107"/>
      <c r="QHU18" s="107"/>
      <c r="QHV18" s="107"/>
      <c r="QHW18" s="107"/>
      <c r="QHX18" s="107"/>
      <c r="QHY18" s="107"/>
      <c r="QHZ18" s="107"/>
      <c r="QIA18" s="107"/>
      <c r="QIB18" s="107"/>
      <c r="QIC18" s="107"/>
      <c r="QID18" s="107"/>
      <c r="QIE18" s="107"/>
      <c r="QIF18" s="107"/>
      <c r="QIG18" s="107"/>
      <c r="QIH18" s="107"/>
      <c r="QII18" s="107"/>
      <c r="QIJ18" s="107"/>
      <c r="QIK18" s="107"/>
      <c r="QIL18" s="107"/>
      <c r="QIM18" s="107"/>
      <c r="QIN18" s="107"/>
      <c r="QIO18" s="107"/>
      <c r="QIP18" s="107"/>
      <c r="QIQ18" s="107"/>
      <c r="QIR18" s="107"/>
      <c r="QIS18" s="107"/>
      <c r="QIT18" s="107"/>
      <c r="QIU18" s="107"/>
      <c r="QIV18" s="107"/>
      <c r="QIW18" s="107"/>
      <c r="QIX18" s="107"/>
      <c r="QIY18" s="107"/>
      <c r="QIZ18" s="107"/>
      <c r="QJA18" s="107"/>
      <c r="QJB18" s="107"/>
      <c r="QJC18" s="107"/>
      <c r="QJD18" s="107"/>
      <c r="QJE18" s="107"/>
      <c r="QJF18" s="107"/>
      <c r="QJG18" s="107"/>
      <c r="QJH18" s="107"/>
      <c r="QJI18" s="107"/>
      <c r="QJJ18" s="107"/>
      <c r="QJK18" s="107"/>
      <c r="QJL18" s="107"/>
      <c r="QJM18" s="107"/>
      <c r="QJN18" s="107"/>
      <c r="QJO18" s="107"/>
      <c r="QJP18" s="107"/>
      <c r="QJQ18" s="107"/>
      <c r="QJR18" s="107"/>
      <c r="QJS18" s="107"/>
      <c r="QJT18" s="107"/>
      <c r="QJU18" s="107"/>
      <c r="QJV18" s="107"/>
      <c r="QJW18" s="107"/>
      <c r="QJX18" s="107"/>
      <c r="QJY18" s="107"/>
      <c r="QJZ18" s="107"/>
      <c r="QKA18" s="107"/>
      <c r="QKB18" s="107"/>
      <c r="QKC18" s="107"/>
      <c r="QKD18" s="107"/>
      <c r="QKE18" s="107"/>
      <c r="QKF18" s="107"/>
      <c r="QKG18" s="107"/>
      <c r="QKH18" s="107"/>
      <c r="QKI18" s="107"/>
      <c r="QKJ18" s="107"/>
      <c r="QKK18" s="107"/>
      <c r="QKL18" s="107"/>
      <c r="QKM18" s="107"/>
      <c r="QKN18" s="107"/>
      <c r="QKO18" s="107"/>
      <c r="QKP18" s="107"/>
      <c r="QKQ18" s="107"/>
      <c r="QKR18" s="107"/>
      <c r="QKS18" s="107"/>
      <c r="QKT18" s="107"/>
      <c r="QKU18" s="107"/>
      <c r="QKV18" s="107"/>
      <c r="QKW18" s="107"/>
      <c r="QKX18" s="107"/>
      <c r="QKY18" s="107"/>
      <c r="QKZ18" s="107"/>
      <c r="QLA18" s="107"/>
      <c r="QLB18" s="107"/>
      <c r="QLC18" s="107"/>
      <c r="QLD18" s="107"/>
      <c r="QLE18" s="107"/>
      <c r="QLF18" s="107"/>
      <c r="QLG18" s="107"/>
      <c r="QLH18" s="107"/>
      <c r="QLI18" s="107"/>
      <c r="QLJ18" s="107"/>
      <c r="QLK18" s="107"/>
      <c r="QLL18" s="107"/>
      <c r="QLM18" s="107"/>
      <c r="QLN18" s="107"/>
      <c r="QLO18" s="107"/>
      <c r="QLP18" s="107"/>
      <c r="QLQ18" s="107"/>
      <c r="QLR18" s="107"/>
      <c r="QLS18" s="107"/>
      <c r="QLT18" s="107"/>
      <c r="QLU18" s="107"/>
      <c r="QLV18" s="107"/>
      <c r="QLW18" s="107"/>
      <c r="QLX18" s="107"/>
      <c r="QLY18" s="107"/>
      <c r="QLZ18" s="107"/>
      <c r="QMA18" s="107"/>
      <c r="QMB18" s="107"/>
      <c r="QMC18" s="107"/>
      <c r="QMD18" s="107"/>
      <c r="QME18" s="107"/>
      <c r="QMF18" s="107"/>
      <c r="QMG18" s="107"/>
      <c r="QMH18" s="107"/>
      <c r="QMI18" s="107"/>
      <c r="QMJ18" s="107"/>
      <c r="QMK18" s="107"/>
      <c r="QML18" s="107"/>
      <c r="QMM18" s="107"/>
      <c r="QMN18" s="107"/>
      <c r="QMO18" s="107"/>
      <c r="QMP18" s="107"/>
      <c r="QMQ18" s="107"/>
      <c r="QMR18" s="107"/>
      <c r="QMS18" s="107"/>
      <c r="QMT18" s="107"/>
      <c r="QMU18" s="107"/>
      <c r="QMV18" s="107"/>
      <c r="QMW18" s="107"/>
      <c r="QMX18" s="107"/>
      <c r="QMY18" s="107"/>
      <c r="QMZ18" s="107"/>
      <c r="QNA18" s="107"/>
      <c r="QNB18" s="107"/>
      <c r="QNC18" s="107"/>
      <c r="QND18" s="107"/>
      <c r="QNE18" s="107"/>
      <c r="QNF18" s="107"/>
      <c r="QNG18" s="107"/>
      <c r="QNH18" s="107"/>
      <c r="QNI18" s="107"/>
      <c r="QNJ18" s="107"/>
      <c r="QNK18" s="107"/>
      <c r="QNL18" s="107"/>
      <c r="QNM18" s="107"/>
      <c r="QNN18" s="107"/>
      <c r="QNO18" s="107"/>
      <c r="QNP18" s="107"/>
      <c r="QNQ18" s="107"/>
      <c r="QNR18" s="107"/>
      <c r="QNS18" s="107"/>
      <c r="QNT18" s="107"/>
      <c r="QNU18" s="107"/>
      <c r="QNV18" s="107"/>
      <c r="QNW18" s="107"/>
      <c r="QNX18" s="107"/>
      <c r="QNY18" s="107"/>
      <c r="QNZ18" s="107"/>
      <c r="QOA18" s="107"/>
      <c r="QOB18" s="107"/>
      <c r="QOC18" s="107"/>
      <c r="QOD18" s="107"/>
      <c r="QOE18" s="107"/>
      <c r="QOF18" s="107"/>
      <c r="QOG18" s="107"/>
      <c r="QOH18" s="107"/>
      <c r="QOI18" s="107"/>
      <c r="QOJ18" s="107"/>
      <c r="QOK18" s="107"/>
      <c r="QOL18" s="107"/>
      <c r="QOM18" s="107"/>
      <c r="QON18" s="107"/>
      <c r="QOO18" s="107"/>
      <c r="QOP18" s="107"/>
      <c r="QOQ18" s="107"/>
      <c r="QOR18" s="107"/>
      <c r="QOS18" s="107"/>
      <c r="QOT18" s="107"/>
      <c r="QOU18" s="107"/>
      <c r="QOV18" s="107"/>
      <c r="QOW18" s="107"/>
      <c r="QOX18" s="107"/>
      <c r="QOY18" s="107"/>
      <c r="QOZ18" s="107"/>
      <c r="QPA18" s="107"/>
      <c r="QPB18" s="107"/>
      <c r="QPC18" s="107"/>
      <c r="QPD18" s="107"/>
      <c r="QPE18" s="107"/>
      <c r="QPF18" s="107"/>
      <c r="QPG18" s="107"/>
      <c r="QPH18" s="107"/>
      <c r="QPI18" s="107"/>
      <c r="QPJ18" s="107"/>
      <c r="QPK18" s="107"/>
      <c r="QPL18" s="107"/>
      <c r="QPM18" s="107"/>
      <c r="QPN18" s="107"/>
      <c r="QPO18" s="107"/>
      <c r="QPP18" s="107"/>
      <c r="QPQ18" s="107"/>
      <c r="QPR18" s="107"/>
      <c r="QPS18" s="107"/>
      <c r="QPT18" s="107"/>
      <c r="QPU18" s="107"/>
      <c r="QPV18" s="107"/>
      <c r="QPW18" s="107"/>
      <c r="QPX18" s="107"/>
      <c r="QPY18" s="107"/>
      <c r="QPZ18" s="107"/>
      <c r="QQA18" s="107"/>
      <c r="QQB18" s="107"/>
      <c r="QQC18" s="107"/>
      <c r="QQD18" s="107"/>
      <c r="QQE18" s="107"/>
      <c r="QQF18" s="107"/>
      <c r="QQG18" s="107"/>
      <c r="QQH18" s="107"/>
      <c r="QQI18" s="107"/>
      <c r="QQJ18" s="107"/>
      <c r="QQK18" s="107"/>
      <c r="QQL18" s="107"/>
      <c r="QQM18" s="107"/>
      <c r="QQN18" s="107"/>
      <c r="QQO18" s="107"/>
      <c r="QQP18" s="107"/>
      <c r="QQQ18" s="107"/>
      <c r="QQR18" s="107"/>
      <c r="QQS18" s="107"/>
      <c r="QQT18" s="107"/>
      <c r="QQU18" s="107"/>
      <c r="QQV18" s="107"/>
      <c r="QQW18" s="107"/>
      <c r="QQX18" s="107"/>
      <c r="QQY18" s="107"/>
      <c r="QQZ18" s="107"/>
      <c r="QRA18" s="107"/>
      <c r="QRB18" s="107"/>
      <c r="QRC18" s="107"/>
      <c r="QRD18" s="107"/>
      <c r="QRE18" s="107"/>
      <c r="QRF18" s="107"/>
      <c r="QRG18" s="107"/>
      <c r="QRH18" s="107"/>
      <c r="QRI18" s="107"/>
      <c r="QRJ18" s="107"/>
      <c r="QRK18" s="107"/>
      <c r="QRL18" s="107"/>
      <c r="QRM18" s="107"/>
      <c r="QRN18" s="107"/>
      <c r="QRO18" s="107"/>
      <c r="QRP18" s="107"/>
      <c r="QRQ18" s="107"/>
      <c r="QRR18" s="107"/>
      <c r="QRS18" s="107"/>
      <c r="QRT18" s="107"/>
      <c r="QRU18" s="107"/>
      <c r="QRV18" s="107"/>
      <c r="QRW18" s="107"/>
      <c r="QRX18" s="107"/>
      <c r="QRY18" s="107"/>
      <c r="QRZ18" s="107"/>
      <c r="QSA18" s="107"/>
      <c r="QSB18" s="107"/>
      <c r="QSC18" s="107"/>
      <c r="QSD18" s="107"/>
      <c r="QSE18" s="107"/>
      <c r="QSF18" s="107"/>
      <c r="QSG18" s="107"/>
      <c r="QSH18" s="107"/>
      <c r="QSI18" s="107"/>
      <c r="QSJ18" s="107"/>
      <c r="QSK18" s="107"/>
      <c r="QSL18" s="107"/>
      <c r="QSM18" s="107"/>
      <c r="QSN18" s="107"/>
      <c r="QSO18" s="107"/>
      <c r="QSP18" s="107"/>
      <c r="QSQ18" s="107"/>
      <c r="QSR18" s="107"/>
      <c r="QSS18" s="107"/>
      <c r="QST18" s="107"/>
      <c r="QSU18" s="107"/>
      <c r="QSV18" s="107"/>
      <c r="QSW18" s="107"/>
      <c r="QSX18" s="107"/>
      <c r="QSY18" s="107"/>
      <c r="QSZ18" s="107"/>
      <c r="QTA18" s="107"/>
      <c r="QTB18" s="107"/>
      <c r="QTC18" s="107"/>
      <c r="QTD18" s="107"/>
      <c r="QTE18" s="107"/>
      <c r="QTF18" s="107"/>
      <c r="QTG18" s="107"/>
      <c r="QTH18" s="107"/>
      <c r="QTI18" s="107"/>
      <c r="QTJ18" s="107"/>
      <c r="QTK18" s="107"/>
      <c r="QTL18" s="107"/>
      <c r="QTM18" s="107"/>
      <c r="QTN18" s="107"/>
      <c r="QTO18" s="107"/>
      <c r="QTP18" s="107"/>
      <c r="QTQ18" s="107"/>
      <c r="QTR18" s="107"/>
      <c r="QTS18" s="107"/>
      <c r="QTT18" s="107"/>
      <c r="QTU18" s="107"/>
      <c r="QTV18" s="107"/>
      <c r="QTW18" s="107"/>
      <c r="QTX18" s="107"/>
      <c r="QTY18" s="107"/>
      <c r="QTZ18" s="107"/>
      <c r="QUA18" s="107"/>
      <c r="QUB18" s="107"/>
      <c r="QUC18" s="107"/>
      <c r="QUD18" s="107"/>
      <c r="QUE18" s="107"/>
      <c r="QUF18" s="107"/>
      <c r="QUG18" s="107"/>
      <c r="QUH18" s="107"/>
      <c r="QUI18" s="107"/>
      <c r="QUJ18" s="107"/>
      <c r="QUK18" s="107"/>
      <c r="QUL18" s="107"/>
      <c r="QUM18" s="107"/>
      <c r="QUN18" s="107"/>
      <c r="QUO18" s="107"/>
      <c r="QUP18" s="107"/>
      <c r="QUQ18" s="107"/>
      <c r="QUR18" s="107"/>
      <c r="QUS18" s="107"/>
      <c r="QUT18" s="107"/>
      <c r="QUU18" s="107"/>
      <c r="QUV18" s="107"/>
      <c r="QUW18" s="107"/>
      <c r="QUX18" s="107"/>
      <c r="QUY18" s="107"/>
      <c r="QUZ18" s="107"/>
      <c r="QVA18" s="107"/>
      <c r="QVB18" s="107"/>
      <c r="QVC18" s="107"/>
      <c r="QVD18" s="107"/>
      <c r="QVE18" s="107"/>
      <c r="QVF18" s="107"/>
      <c r="QVG18" s="107"/>
      <c r="QVH18" s="107"/>
      <c r="QVI18" s="107"/>
      <c r="QVJ18" s="107"/>
      <c r="QVK18" s="107"/>
      <c r="QVL18" s="107"/>
      <c r="QVM18" s="107"/>
      <c r="QVN18" s="107"/>
      <c r="QVO18" s="107"/>
      <c r="QVP18" s="107"/>
      <c r="QVQ18" s="107"/>
      <c r="QVR18" s="107"/>
      <c r="QVS18" s="107"/>
      <c r="QVT18" s="107"/>
      <c r="QVU18" s="107"/>
      <c r="QVV18" s="107"/>
      <c r="QVW18" s="107"/>
      <c r="QVX18" s="107"/>
      <c r="QVY18" s="107"/>
      <c r="QVZ18" s="107"/>
      <c r="QWA18" s="107"/>
      <c r="QWB18" s="107"/>
      <c r="QWC18" s="107"/>
      <c r="QWD18" s="107"/>
      <c r="QWE18" s="107"/>
      <c r="QWF18" s="107"/>
      <c r="QWG18" s="107"/>
      <c r="QWH18" s="107"/>
      <c r="QWI18" s="107"/>
      <c r="QWJ18" s="107"/>
      <c r="QWK18" s="107"/>
      <c r="QWL18" s="107"/>
      <c r="QWM18" s="107"/>
      <c r="QWN18" s="107"/>
      <c r="QWO18" s="107"/>
      <c r="QWP18" s="107"/>
      <c r="QWQ18" s="107"/>
      <c r="QWR18" s="107"/>
      <c r="QWS18" s="107"/>
      <c r="QWT18" s="107"/>
      <c r="QWU18" s="107"/>
      <c r="QWV18" s="107"/>
      <c r="QWW18" s="107"/>
      <c r="QWX18" s="107"/>
      <c r="QWY18" s="107"/>
      <c r="QWZ18" s="107"/>
      <c r="QXA18" s="107"/>
      <c r="QXB18" s="107"/>
      <c r="QXC18" s="107"/>
      <c r="QXD18" s="107"/>
      <c r="QXE18" s="107"/>
      <c r="QXF18" s="107"/>
      <c r="QXG18" s="107"/>
      <c r="QXH18" s="107"/>
      <c r="QXI18" s="107"/>
      <c r="QXJ18" s="107"/>
      <c r="QXK18" s="107"/>
      <c r="QXL18" s="107"/>
      <c r="QXM18" s="107"/>
      <c r="QXN18" s="107"/>
      <c r="QXO18" s="107"/>
      <c r="QXP18" s="107"/>
      <c r="QXQ18" s="107"/>
      <c r="QXR18" s="107"/>
      <c r="QXS18" s="107"/>
      <c r="QXT18" s="107"/>
      <c r="QXU18" s="107"/>
      <c r="QXV18" s="107"/>
      <c r="QXW18" s="107"/>
      <c r="QXX18" s="107"/>
      <c r="QXY18" s="107"/>
      <c r="QXZ18" s="107"/>
      <c r="QYA18" s="107"/>
      <c r="QYB18" s="107"/>
      <c r="QYC18" s="107"/>
      <c r="QYD18" s="107"/>
      <c r="QYE18" s="107"/>
      <c r="QYF18" s="107"/>
      <c r="QYG18" s="107"/>
      <c r="QYH18" s="107"/>
      <c r="QYI18" s="107"/>
      <c r="QYJ18" s="107"/>
      <c r="QYK18" s="107"/>
      <c r="QYL18" s="107"/>
      <c r="QYM18" s="107"/>
      <c r="QYN18" s="107"/>
      <c r="QYO18" s="107"/>
      <c r="QYP18" s="107"/>
      <c r="QYQ18" s="107"/>
      <c r="QYR18" s="107"/>
      <c r="QYS18" s="107"/>
      <c r="QYT18" s="107"/>
      <c r="QYU18" s="107"/>
      <c r="QYV18" s="107"/>
      <c r="QYW18" s="107"/>
      <c r="QYX18" s="107"/>
      <c r="QYY18" s="107"/>
      <c r="QYZ18" s="107"/>
      <c r="QZA18" s="107"/>
      <c r="QZB18" s="107"/>
      <c r="QZC18" s="107"/>
      <c r="QZD18" s="107"/>
      <c r="QZE18" s="107"/>
      <c r="QZF18" s="107"/>
      <c r="QZG18" s="107"/>
      <c r="QZH18" s="107"/>
      <c r="QZI18" s="107"/>
      <c r="QZJ18" s="107"/>
      <c r="QZK18" s="107"/>
      <c r="QZL18" s="107"/>
      <c r="QZM18" s="107"/>
      <c r="QZN18" s="107"/>
      <c r="QZO18" s="107"/>
      <c r="QZP18" s="107"/>
      <c r="QZQ18" s="107"/>
      <c r="QZR18" s="107"/>
      <c r="QZS18" s="107"/>
      <c r="QZT18" s="107"/>
      <c r="QZU18" s="107"/>
      <c r="QZV18" s="107"/>
      <c r="QZW18" s="107"/>
      <c r="QZX18" s="107"/>
      <c r="QZY18" s="107"/>
      <c r="QZZ18" s="107"/>
      <c r="RAA18" s="107"/>
      <c r="RAB18" s="107"/>
      <c r="RAC18" s="107"/>
      <c r="RAD18" s="107"/>
      <c r="RAE18" s="107"/>
      <c r="RAF18" s="107"/>
      <c r="RAG18" s="107"/>
      <c r="RAH18" s="107"/>
      <c r="RAI18" s="107"/>
      <c r="RAJ18" s="107"/>
      <c r="RAK18" s="107"/>
      <c r="RAL18" s="107"/>
      <c r="RAM18" s="107"/>
      <c r="RAN18" s="107"/>
      <c r="RAO18" s="107"/>
      <c r="RAP18" s="107"/>
      <c r="RAQ18" s="107"/>
      <c r="RAR18" s="107"/>
      <c r="RAS18" s="107"/>
      <c r="RAT18" s="107"/>
      <c r="RAU18" s="107"/>
      <c r="RAV18" s="107"/>
      <c r="RAW18" s="107"/>
      <c r="RAX18" s="107"/>
      <c r="RAY18" s="107"/>
      <c r="RAZ18" s="107"/>
      <c r="RBA18" s="107"/>
      <c r="RBB18" s="107"/>
      <c r="RBC18" s="107"/>
      <c r="RBD18" s="107"/>
      <c r="RBE18" s="107"/>
      <c r="RBF18" s="107"/>
      <c r="RBG18" s="107"/>
      <c r="RBH18" s="107"/>
      <c r="RBI18" s="107"/>
      <c r="RBJ18" s="107"/>
      <c r="RBK18" s="107"/>
      <c r="RBL18" s="107"/>
      <c r="RBM18" s="107"/>
      <c r="RBN18" s="107"/>
      <c r="RBO18" s="107"/>
      <c r="RBP18" s="107"/>
      <c r="RBQ18" s="107"/>
      <c r="RBR18" s="107"/>
      <c r="RBS18" s="107"/>
      <c r="RBT18" s="107"/>
      <c r="RBU18" s="107"/>
      <c r="RBV18" s="107"/>
      <c r="RBW18" s="107"/>
      <c r="RBX18" s="107"/>
      <c r="RBY18" s="107"/>
      <c r="RBZ18" s="107"/>
      <c r="RCA18" s="107"/>
      <c r="RCB18" s="107"/>
      <c r="RCC18" s="107"/>
      <c r="RCD18" s="107"/>
      <c r="RCE18" s="107"/>
      <c r="RCF18" s="107"/>
      <c r="RCG18" s="107"/>
      <c r="RCH18" s="107"/>
      <c r="RCI18" s="107"/>
      <c r="RCJ18" s="107"/>
      <c r="RCK18" s="107"/>
      <c r="RCL18" s="107"/>
      <c r="RCM18" s="107"/>
      <c r="RCN18" s="107"/>
      <c r="RCO18" s="107"/>
      <c r="RCP18" s="107"/>
      <c r="RCQ18" s="107"/>
      <c r="RCR18" s="107"/>
      <c r="RCS18" s="107"/>
      <c r="RCT18" s="107"/>
      <c r="RCU18" s="107"/>
      <c r="RCV18" s="107"/>
      <c r="RCW18" s="107"/>
      <c r="RCX18" s="107"/>
      <c r="RCY18" s="107"/>
      <c r="RCZ18" s="107"/>
      <c r="RDA18" s="107"/>
      <c r="RDB18" s="107"/>
      <c r="RDC18" s="107"/>
      <c r="RDD18" s="107"/>
      <c r="RDE18" s="107"/>
      <c r="RDF18" s="107"/>
      <c r="RDG18" s="107"/>
      <c r="RDH18" s="107"/>
      <c r="RDI18" s="107"/>
      <c r="RDJ18" s="107"/>
      <c r="RDK18" s="107"/>
      <c r="RDL18" s="107"/>
      <c r="RDM18" s="107"/>
      <c r="RDN18" s="107"/>
      <c r="RDO18" s="107"/>
      <c r="RDP18" s="107"/>
      <c r="RDQ18" s="107"/>
      <c r="RDR18" s="107"/>
      <c r="RDS18" s="107"/>
      <c r="RDT18" s="107"/>
      <c r="RDU18" s="107"/>
      <c r="RDV18" s="107"/>
      <c r="RDW18" s="107"/>
      <c r="RDX18" s="107"/>
      <c r="RDY18" s="107"/>
      <c r="RDZ18" s="107"/>
      <c r="REA18" s="107"/>
      <c r="REB18" s="107"/>
      <c r="REC18" s="107"/>
      <c r="RED18" s="107"/>
      <c r="REE18" s="107"/>
      <c r="REF18" s="107"/>
      <c r="REG18" s="107"/>
      <c r="REH18" s="107"/>
      <c r="REI18" s="107"/>
      <c r="REJ18" s="107"/>
      <c r="REK18" s="107"/>
      <c r="REL18" s="107"/>
      <c r="REM18" s="107"/>
      <c r="REN18" s="107"/>
      <c r="REO18" s="107"/>
      <c r="REP18" s="107"/>
      <c r="REQ18" s="107"/>
      <c r="RER18" s="107"/>
      <c r="RES18" s="107"/>
      <c r="RET18" s="107"/>
      <c r="REU18" s="107"/>
      <c r="REV18" s="107"/>
      <c r="REW18" s="107"/>
      <c r="REX18" s="107"/>
      <c r="REY18" s="107"/>
      <c r="REZ18" s="107"/>
      <c r="RFA18" s="107"/>
      <c r="RFB18" s="107"/>
      <c r="RFC18" s="107"/>
      <c r="RFD18" s="107"/>
      <c r="RFE18" s="107"/>
      <c r="RFF18" s="107"/>
      <c r="RFG18" s="107"/>
      <c r="RFH18" s="107"/>
      <c r="RFI18" s="107"/>
      <c r="RFJ18" s="107"/>
      <c r="RFK18" s="107"/>
      <c r="RFL18" s="107"/>
      <c r="RFM18" s="107"/>
      <c r="RFN18" s="107"/>
      <c r="RFO18" s="107"/>
      <c r="RFP18" s="107"/>
      <c r="RFQ18" s="107"/>
      <c r="RFR18" s="107"/>
      <c r="RFS18" s="107"/>
      <c r="RFT18" s="107"/>
      <c r="RFU18" s="107"/>
      <c r="RFV18" s="107"/>
      <c r="RFW18" s="107"/>
      <c r="RFX18" s="107"/>
      <c r="RFY18" s="107"/>
      <c r="RFZ18" s="107"/>
      <c r="RGA18" s="107"/>
      <c r="RGB18" s="107"/>
      <c r="RGC18" s="107"/>
      <c r="RGD18" s="107"/>
      <c r="RGE18" s="107"/>
      <c r="RGF18" s="107"/>
      <c r="RGG18" s="107"/>
      <c r="RGH18" s="107"/>
      <c r="RGI18" s="107"/>
      <c r="RGJ18" s="107"/>
      <c r="RGK18" s="107"/>
      <c r="RGL18" s="107"/>
      <c r="RGM18" s="107"/>
      <c r="RGN18" s="107"/>
      <c r="RGO18" s="107"/>
      <c r="RGP18" s="107"/>
      <c r="RGQ18" s="107"/>
      <c r="RGR18" s="107"/>
      <c r="RGS18" s="107"/>
      <c r="RGT18" s="107"/>
      <c r="RGU18" s="107"/>
      <c r="RGV18" s="107"/>
      <c r="RGW18" s="107"/>
      <c r="RGX18" s="107"/>
      <c r="RGY18" s="107"/>
      <c r="RGZ18" s="107"/>
      <c r="RHA18" s="107"/>
      <c r="RHB18" s="107"/>
      <c r="RHC18" s="107"/>
      <c r="RHD18" s="107"/>
      <c r="RHE18" s="107"/>
      <c r="RHF18" s="107"/>
      <c r="RHG18" s="107"/>
      <c r="RHH18" s="107"/>
      <c r="RHI18" s="107"/>
      <c r="RHJ18" s="107"/>
      <c r="RHK18" s="107"/>
      <c r="RHL18" s="107"/>
      <c r="RHM18" s="107"/>
      <c r="RHN18" s="107"/>
      <c r="RHO18" s="107"/>
      <c r="RHP18" s="107"/>
      <c r="RHQ18" s="107"/>
      <c r="RHR18" s="107"/>
      <c r="RHS18" s="107"/>
      <c r="RHT18" s="107"/>
      <c r="RHU18" s="107"/>
      <c r="RHV18" s="107"/>
      <c r="RHW18" s="107"/>
      <c r="RHX18" s="107"/>
      <c r="RHY18" s="107"/>
      <c r="RHZ18" s="107"/>
      <c r="RIA18" s="107"/>
      <c r="RIB18" s="107"/>
      <c r="RIC18" s="107"/>
      <c r="RID18" s="107"/>
      <c r="RIE18" s="107"/>
      <c r="RIF18" s="107"/>
      <c r="RIG18" s="107"/>
      <c r="RIH18" s="107"/>
      <c r="RII18" s="107"/>
      <c r="RIJ18" s="107"/>
      <c r="RIK18" s="107"/>
      <c r="RIL18" s="107"/>
      <c r="RIM18" s="107"/>
      <c r="RIN18" s="107"/>
      <c r="RIO18" s="107"/>
      <c r="RIP18" s="107"/>
      <c r="RIQ18" s="107"/>
      <c r="RIR18" s="107"/>
      <c r="RIS18" s="107"/>
      <c r="RIT18" s="107"/>
      <c r="RIU18" s="107"/>
      <c r="RIV18" s="107"/>
      <c r="RIW18" s="107"/>
      <c r="RIX18" s="107"/>
      <c r="RIY18" s="107"/>
      <c r="RIZ18" s="107"/>
      <c r="RJA18" s="107"/>
      <c r="RJB18" s="107"/>
      <c r="RJC18" s="107"/>
      <c r="RJD18" s="107"/>
      <c r="RJE18" s="107"/>
      <c r="RJF18" s="107"/>
      <c r="RJG18" s="107"/>
      <c r="RJH18" s="107"/>
      <c r="RJI18" s="107"/>
      <c r="RJJ18" s="107"/>
      <c r="RJK18" s="107"/>
      <c r="RJL18" s="107"/>
      <c r="RJM18" s="107"/>
      <c r="RJN18" s="107"/>
      <c r="RJO18" s="107"/>
      <c r="RJP18" s="107"/>
      <c r="RJQ18" s="107"/>
      <c r="RJR18" s="107"/>
      <c r="RJS18" s="107"/>
      <c r="RJT18" s="107"/>
      <c r="RJU18" s="107"/>
      <c r="RJV18" s="107"/>
      <c r="RJW18" s="107"/>
      <c r="RJX18" s="107"/>
      <c r="RJY18" s="107"/>
      <c r="RJZ18" s="107"/>
      <c r="RKA18" s="107"/>
      <c r="RKB18" s="107"/>
      <c r="RKC18" s="107"/>
      <c r="RKD18" s="107"/>
      <c r="RKE18" s="107"/>
      <c r="RKF18" s="107"/>
      <c r="RKG18" s="107"/>
      <c r="RKH18" s="107"/>
      <c r="RKI18" s="107"/>
      <c r="RKJ18" s="107"/>
      <c r="RKK18" s="107"/>
      <c r="RKL18" s="107"/>
      <c r="RKM18" s="107"/>
      <c r="RKN18" s="107"/>
      <c r="RKO18" s="107"/>
      <c r="RKP18" s="107"/>
      <c r="RKQ18" s="107"/>
      <c r="RKR18" s="107"/>
      <c r="RKS18" s="107"/>
      <c r="RKT18" s="107"/>
      <c r="RKU18" s="107"/>
      <c r="RKV18" s="107"/>
      <c r="RKW18" s="107"/>
      <c r="RKX18" s="107"/>
      <c r="RKY18" s="107"/>
      <c r="RKZ18" s="107"/>
      <c r="RLA18" s="107"/>
      <c r="RLB18" s="107"/>
      <c r="RLC18" s="107"/>
      <c r="RLD18" s="107"/>
      <c r="RLE18" s="107"/>
      <c r="RLF18" s="107"/>
      <c r="RLG18" s="107"/>
      <c r="RLH18" s="107"/>
      <c r="RLI18" s="107"/>
      <c r="RLJ18" s="107"/>
      <c r="RLK18" s="107"/>
      <c r="RLL18" s="107"/>
      <c r="RLM18" s="107"/>
      <c r="RLN18" s="107"/>
      <c r="RLO18" s="107"/>
      <c r="RLP18" s="107"/>
      <c r="RLQ18" s="107"/>
      <c r="RLR18" s="107"/>
      <c r="RLS18" s="107"/>
      <c r="RLT18" s="107"/>
      <c r="RLU18" s="107"/>
      <c r="RLV18" s="107"/>
      <c r="RLW18" s="107"/>
      <c r="RLX18" s="107"/>
      <c r="RLY18" s="107"/>
      <c r="RLZ18" s="107"/>
      <c r="RMA18" s="107"/>
      <c r="RMB18" s="107"/>
      <c r="RMC18" s="107"/>
      <c r="RMD18" s="107"/>
      <c r="RME18" s="107"/>
      <c r="RMF18" s="107"/>
      <c r="RMG18" s="107"/>
      <c r="RMH18" s="107"/>
      <c r="RMI18" s="107"/>
      <c r="RMJ18" s="107"/>
      <c r="RMK18" s="107"/>
      <c r="RML18" s="107"/>
      <c r="RMM18" s="107"/>
      <c r="RMN18" s="107"/>
      <c r="RMO18" s="107"/>
      <c r="RMP18" s="107"/>
      <c r="RMQ18" s="107"/>
      <c r="RMR18" s="107"/>
      <c r="RMS18" s="107"/>
      <c r="RMT18" s="107"/>
      <c r="RMU18" s="107"/>
      <c r="RMV18" s="107"/>
      <c r="RMW18" s="107"/>
      <c r="RMX18" s="107"/>
      <c r="RMY18" s="107"/>
      <c r="RMZ18" s="107"/>
      <c r="RNA18" s="107"/>
      <c r="RNB18" s="107"/>
      <c r="RNC18" s="107"/>
      <c r="RND18" s="107"/>
      <c r="RNE18" s="107"/>
      <c r="RNF18" s="107"/>
      <c r="RNG18" s="107"/>
      <c r="RNH18" s="107"/>
      <c r="RNI18" s="107"/>
      <c r="RNJ18" s="107"/>
      <c r="RNK18" s="107"/>
      <c r="RNL18" s="107"/>
      <c r="RNM18" s="107"/>
      <c r="RNN18" s="107"/>
      <c r="RNO18" s="107"/>
      <c r="RNP18" s="107"/>
      <c r="RNQ18" s="107"/>
      <c r="RNR18" s="107"/>
      <c r="RNS18" s="107"/>
      <c r="RNT18" s="107"/>
      <c r="RNU18" s="107"/>
      <c r="RNV18" s="107"/>
      <c r="RNW18" s="107"/>
      <c r="RNX18" s="107"/>
      <c r="RNY18" s="107"/>
      <c r="RNZ18" s="107"/>
      <c r="ROA18" s="107"/>
      <c r="ROB18" s="107"/>
      <c r="ROC18" s="107"/>
      <c r="ROD18" s="107"/>
      <c r="ROE18" s="107"/>
      <c r="ROF18" s="107"/>
      <c r="ROG18" s="107"/>
      <c r="ROH18" s="107"/>
      <c r="ROI18" s="107"/>
      <c r="ROJ18" s="107"/>
      <c r="ROK18" s="107"/>
      <c r="ROL18" s="107"/>
      <c r="ROM18" s="107"/>
      <c r="RON18" s="107"/>
      <c r="ROO18" s="107"/>
      <c r="ROP18" s="107"/>
      <c r="ROQ18" s="107"/>
      <c r="ROR18" s="107"/>
      <c r="ROS18" s="107"/>
      <c r="ROT18" s="107"/>
      <c r="ROU18" s="107"/>
      <c r="ROV18" s="107"/>
      <c r="ROW18" s="107"/>
      <c r="ROX18" s="107"/>
      <c r="ROY18" s="107"/>
      <c r="ROZ18" s="107"/>
      <c r="RPA18" s="107"/>
      <c r="RPB18" s="107"/>
      <c r="RPC18" s="107"/>
      <c r="RPD18" s="107"/>
      <c r="RPE18" s="107"/>
      <c r="RPF18" s="107"/>
      <c r="RPG18" s="107"/>
      <c r="RPH18" s="107"/>
      <c r="RPI18" s="107"/>
      <c r="RPJ18" s="107"/>
      <c r="RPK18" s="107"/>
      <c r="RPL18" s="107"/>
      <c r="RPM18" s="107"/>
      <c r="RPN18" s="107"/>
      <c r="RPO18" s="107"/>
      <c r="RPP18" s="107"/>
      <c r="RPQ18" s="107"/>
      <c r="RPR18" s="107"/>
      <c r="RPS18" s="107"/>
      <c r="RPT18" s="107"/>
      <c r="RPU18" s="107"/>
      <c r="RPV18" s="107"/>
      <c r="RPW18" s="107"/>
      <c r="RPX18" s="107"/>
      <c r="RPY18" s="107"/>
      <c r="RPZ18" s="107"/>
      <c r="RQA18" s="107"/>
      <c r="RQB18" s="107"/>
      <c r="RQC18" s="107"/>
      <c r="RQD18" s="107"/>
      <c r="RQE18" s="107"/>
      <c r="RQF18" s="107"/>
      <c r="RQG18" s="107"/>
      <c r="RQH18" s="107"/>
      <c r="RQI18" s="107"/>
      <c r="RQJ18" s="107"/>
      <c r="RQK18" s="107"/>
      <c r="RQL18" s="107"/>
      <c r="RQM18" s="107"/>
      <c r="RQN18" s="107"/>
      <c r="RQO18" s="107"/>
      <c r="RQP18" s="107"/>
      <c r="RQQ18" s="107"/>
      <c r="RQR18" s="107"/>
      <c r="RQS18" s="107"/>
      <c r="RQT18" s="107"/>
      <c r="RQU18" s="107"/>
      <c r="RQV18" s="107"/>
      <c r="RQW18" s="107"/>
      <c r="RQX18" s="107"/>
      <c r="RQY18" s="107"/>
      <c r="RQZ18" s="107"/>
      <c r="RRA18" s="107"/>
      <c r="RRB18" s="107"/>
      <c r="RRC18" s="107"/>
      <c r="RRD18" s="107"/>
      <c r="RRE18" s="107"/>
      <c r="RRF18" s="107"/>
      <c r="RRG18" s="107"/>
      <c r="RRH18" s="107"/>
      <c r="RRI18" s="107"/>
      <c r="RRJ18" s="107"/>
      <c r="RRK18" s="107"/>
      <c r="RRL18" s="107"/>
      <c r="RRM18" s="107"/>
      <c r="RRN18" s="107"/>
      <c r="RRO18" s="107"/>
      <c r="RRP18" s="107"/>
      <c r="RRQ18" s="107"/>
      <c r="RRR18" s="107"/>
      <c r="RRS18" s="107"/>
      <c r="RRT18" s="107"/>
      <c r="RRU18" s="107"/>
      <c r="RRV18" s="107"/>
      <c r="RRW18" s="107"/>
      <c r="RRX18" s="107"/>
      <c r="RRY18" s="107"/>
      <c r="RRZ18" s="107"/>
      <c r="RSA18" s="107"/>
      <c r="RSB18" s="107"/>
      <c r="RSC18" s="107"/>
      <c r="RSD18" s="107"/>
      <c r="RSE18" s="107"/>
      <c r="RSF18" s="107"/>
      <c r="RSG18" s="107"/>
      <c r="RSH18" s="107"/>
      <c r="RSI18" s="107"/>
      <c r="RSJ18" s="107"/>
      <c r="RSK18" s="107"/>
      <c r="RSL18" s="107"/>
      <c r="RSM18" s="107"/>
      <c r="RSN18" s="107"/>
      <c r="RSO18" s="107"/>
      <c r="RSP18" s="107"/>
      <c r="RSQ18" s="107"/>
      <c r="RSR18" s="107"/>
      <c r="RSS18" s="107"/>
      <c r="RST18" s="107"/>
      <c r="RSU18" s="107"/>
      <c r="RSV18" s="107"/>
      <c r="RSW18" s="107"/>
      <c r="RSX18" s="107"/>
      <c r="RSY18" s="107"/>
      <c r="RSZ18" s="107"/>
      <c r="RTA18" s="107"/>
      <c r="RTB18" s="107"/>
      <c r="RTC18" s="107"/>
      <c r="RTD18" s="107"/>
      <c r="RTE18" s="107"/>
      <c r="RTF18" s="107"/>
      <c r="RTG18" s="107"/>
      <c r="RTH18" s="107"/>
      <c r="RTI18" s="107"/>
      <c r="RTJ18" s="107"/>
      <c r="RTK18" s="107"/>
      <c r="RTL18" s="107"/>
      <c r="RTM18" s="107"/>
      <c r="RTN18" s="107"/>
      <c r="RTO18" s="107"/>
      <c r="RTP18" s="107"/>
      <c r="RTQ18" s="107"/>
      <c r="RTR18" s="107"/>
      <c r="RTS18" s="107"/>
      <c r="RTT18" s="107"/>
      <c r="RTU18" s="107"/>
      <c r="RTV18" s="107"/>
      <c r="RTW18" s="107"/>
      <c r="RTX18" s="107"/>
      <c r="RTY18" s="107"/>
      <c r="RTZ18" s="107"/>
      <c r="RUA18" s="107"/>
      <c r="RUB18" s="107"/>
      <c r="RUC18" s="107"/>
      <c r="RUD18" s="107"/>
      <c r="RUE18" s="107"/>
      <c r="RUF18" s="107"/>
      <c r="RUG18" s="107"/>
      <c r="RUH18" s="107"/>
      <c r="RUI18" s="107"/>
      <c r="RUJ18" s="107"/>
      <c r="RUK18" s="107"/>
      <c r="RUL18" s="107"/>
      <c r="RUM18" s="107"/>
      <c r="RUN18" s="107"/>
      <c r="RUO18" s="107"/>
      <c r="RUP18" s="107"/>
      <c r="RUQ18" s="107"/>
      <c r="RUR18" s="107"/>
      <c r="RUS18" s="107"/>
      <c r="RUT18" s="107"/>
      <c r="RUU18" s="107"/>
      <c r="RUV18" s="107"/>
      <c r="RUW18" s="107"/>
      <c r="RUX18" s="107"/>
      <c r="RUY18" s="107"/>
      <c r="RUZ18" s="107"/>
      <c r="RVA18" s="107"/>
      <c r="RVB18" s="107"/>
      <c r="RVC18" s="107"/>
      <c r="RVD18" s="107"/>
      <c r="RVE18" s="107"/>
      <c r="RVF18" s="107"/>
      <c r="RVG18" s="107"/>
      <c r="RVH18" s="107"/>
      <c r="RVI18" s="107"/>
      <c r="RVJ18" s="107"/>
      <c r="RVK18" s="107"/>
      <c r="RVL18" s="107"/>
      <c r="RVM18" s="107"/>
      <c r="RVN18" s="107"/>
      <c r="RVO18" s="107"/>
      <c r="RVP18" s="107"/>
      <c r="RVQ18" s="107"/>
      <c r="RVR18" s="107"/>
      <c r="RVS18" s="107"/>
      <c r="RVT18" s="107"/>
      <c r="RVU18" s="107"/>
      <c r="RVV18" s="107"/>
      <c r="RVW18" s="107"/>
      <c r="RVX18" s="107"/>
      <c r="RVY18" s="107"/>
      <c r="RVZ18" s="107"/>
      <c r="RWA18" s="107"/>
      <c r="RWB18" s="107"/>
      <c r="RWC18" s="107"/>
      <c r="RWD18" s="107"/>
      <c r="RWE18" s="107"/>
      <c r="RWF18" s="107"/>
      <c r="RWG18" s="107"/>
      <c r="RWH18" s="107"/>
      <c r="RWI18" s="107"/>
      <c r="RWJ18" s="107"/>
      <c r="RWK18" s="107"/>
      <c r="RWL18" s="107"/>
      <c r="RWM18" s="107"/>
      <c r="RWN18" s="107"/>
      <c r="RWO18" s="107"/>
      <c r="RWP18" s="107"/>
      <c r="RWQ18" s="107"/>
      <c r="RWR18" s="107"/>
      <c r="RWS18" s="107"/>
      <c r="RWT18" s="107"/>
      <c r="RWU18" s="107"/>
      <c r="RWV18" s="107"/>
      <c r="RWW18" s="107"/>
      <c r="RWX18" s="107"/>
      <c r="RWY18" s="107"/>
      <c r="RWZ18" s="107"/>
      <c r="RXA18" s="107"/>
      <c r="RXB18" s="107"/>
      <c r="RXC18" s="107"/>
      <c r="RXD18" s="107"/>
      <c r="RXE18" s="107"/>
      <c r="RXF18" s="107"/>
      <c r="RXG18" s="107"/>
      <c r="RXH18" s="107"/>
      <c r="RXI18" s="107"/>
      <c r="RXJ18" s="107"/>
      <c r="RXK18" s="107"/>
      <c r="RXL18" s="107"/>
      <c r="RXM18" s="107"/>
      <c r="RXN18" s="107"/>
      <c r="RXO18" s="107"/>
      <c r="RXP18" s="107"/>
      <c r="RXQ18" s="107"/>
      <c r="RXR18" s="107"/>
      <c r="RXS18" s="107"/>
      <c r="RXT18" s="107"/>
      <c r="RXU18" s="107"/>
      <c r="RXV18" s="107"/>
      <c r="RXW18" s="107"/>
      <c r="RXX18" s="107"/>
      <c r="RXY18" s="107"/>
      <c r="RXZ18" s="107"/>
      <c r="RYA18" s="107"/>
      <c r="RYB18" s="107"/>
      <c r="RYC18" s="107"/>
      <c r="RYD18" s="107"/>
      <c r="RYE18" s="107"/>
      <c r="RYF18" s="107"/>
      <c r="RYG18" s="107"/>
      <c r="RYH18" s="107"/>
      <c r="RYI18" s="107"/>
      <c r="RYJ18" s="107"/>
      <c r="RYK18" s="107"/>
      <c r="RYL18" s="107"/>
      <c r="RYM18" s="107"/>
      <c r="RYN18" s="107"/>
      <c r="RYO18" s="107"/>
      <c r="RYP18" s="107"/>
      <c r="RYQ18" s="107"/>
      <c r="RYR18" s="107"/>
      <c r="RYS18" s="107"/>
      <c r="RYT18" s="107"/>
      <c r="RYU18" s="107"/>
      <c r="RYV18" s="107"/>
      <c r="RYW18" s="107"/>
      <c r="RYX18" s="107"/>
      <c r="RYY18" s="107"/>
      <c r="RYZ18" s="107"/>
      <c r="RZA18" s="107"/>
      <c r="RZB18" s="107"/>
      <c r="RZC18" s="107"/>
      <c r="RZD18" s="107"/>
      <c r="RZE18" s="107"/>
      <c r="RZF18" s="107"/>
      <c r="RZG18" s="107"/>
      <c r="RZH18" s="107"/>
      <c r="RZI18" s="107"/>
      <c r="RZJ18" s="107"/>
      <c r="RZK18" s="107"/>
      <c r="RZL18" s="107"/>
      <c r="RZM18" s="107"/>
      <c r="RZN18" s="107"/>
      <c r="RZO18" s="107"/>
      <c r="RZP18" s="107"/>
      <c r="RZQ18" s="107"/>
      <c r="RZR18" s="107"/>
      <c r="RZS18" s="107"/>
      <c r="RZT18" s="107"/>
      <c r="RZU18" s="107"/>
      <c r="RZV18" s="107"/>
      <c r="RZW18" s="107"/>
      <c r="RZX18" s="107"/>
      <c r="RZY18" s="107"/>
      <c r="RZZ18" s="107"/>
      <c r="SAA18" s="107"/>
      <c r="SAB18" s="107"/>
      <c r="SAC18" s="107"/>
      <c r="SAD18" s="107"/>
      <c r="SAE18" s="107"/>
      <c r="SAF18" s="107"/>
      <c r="SAG18" s="107"/>
      <c r="SAH18" s="107"/>
      <c r="SAI18" s="107"/>
      <c r="SAJ18" s="107"/>
      <c r="SAK18" s="107"/>
      <c r="SAL18" s="107"/>
      <c r="SAM18" s="107"/>
      <c r="SAN18" s="107"/>
      <c r="SAO18" s="107"/>
      <c r="SAP18" s="107"/>
      <c r="SAQ18" s="107"/>
      <c r="SAR18" s="107"/>
      <c r="SAS18" s="107"/>
      <c r="SAT18" s="107"/>
      <c r="SAU18" s="107"/>
      <c r="SAV18" s="107"/>
      <c r="SAW18" s="107"/>
      <c r="SAX18" s="107"/>
      <c r="SAY18" s="107"/>
      <c r="SAZ18" s="107"/>
      <c r="SBA18" s="107"/>
      <c r="SBB18" s="107"/>
      <c r="SBC18" s="107"/>
      <c r="SBD18" s="107"/>
      <c r="SBE18" s="107"/>
      <c r="SBF18" s="107"/>
      <c r="SBG18" s="107"/>
      <c r="SBH18" s="107"/>
      <c r="SBI18" s="107"/>
      <c r="SBJ18" s="107"/>
      <c r="SBK18" s="107"/>
      <c r="SBL18" s="107"/>
      <c r="SBM18" s="107"/>
      <c r="SBN18" s="107"/>
      <c r="SBO18" s="107"/>
      <c r="SBP18" s="107"/>
      <c r="SBQ18" s="107"/>
      <c r="SBR18" s="107"/>
      <c r="SBS18" s="107"/>
      <c r="SBT18" s="107"/>
      <c r="SBU18" s="107"/>
      <c r="SBV18" s="107"/>
      <c r="SBW18" s="107"/>
      <c r="SBX18" s="107"/>
      <c r="SBY18" s="107"/>
      <c r="SBZ18" s="107"/>
      <c r="SCA18" s="107"/>
      <c r="SCB18" s="107"/>
      <c r="SCC18" s="107"/>
      <c r="SCD18" s="107"/>
      <c r="SCE18" s="107"/>
      <c r="SCF18" s="107"/>
      <c r="SCG18" s="107"/>
      <c r="SCH18" s="107"/>
      <c r="SCI18" s="107"/>
      <c r="SCJ18" s="107"/>
      <c r="SCK18" s="107"/>
      <c r="SCL18" s="107"/>
      <c r="SCM18" s="107"/>
      <c r="SCN18" s="107"/>
      <c r="SCO18" s="107"/>
      <c r="SCP18" s="107"/>
      <c r="SCQ18" s="107"/>
      <c r="SCR18" s="107"/>
      <c r="SCS18" s="107"/>
      <c r="SCT18" s="107"/>
      <c r="SCU18" s="107"/>
      <c r="SCV18" s="107"/>
      <c r="SCW18" s="107"/>
      <c r="SCX18" s="107"/>
      <c r="SCY18" s="107"/>
      <c r="SCZ18" s="107"/>
      <c r="SDA18" s="107"/>
      <c r="SDB18" s="107"/>
      <c r="SDC18" s="107"/>
      <c r="SDD18" s="107"/>
      <c r="SDE18" s="107"/>
      <c r="SDF18" s="107"/>
      <c r="SDG18" s="107"/>
      <c r="SDH18" s="107"/>
      <c r="SDI18" s="107"/>
      <c r="SDJ18" s="107"/>
      <c r="SDK18" s="107"/>
      <c r="SDL18" s="107"/>
      <c r="SDM18" s="107"/>
      <c r="SDN18" s="107"/>
      <c r="SDO18" s="107"/>
      <c r="SDP18" s="107"/>
      <c r="SDQ18" s="107"/>
      <c r="SDR18" s="107"/>
      <c r="SDS18" s="107"/>
      <c r="SDT18" s="107"/>
      <c r="SDU18" s="107"/>
      <c r="SDV18" s="107"/>
      <c r="SDW18" s="107"/>
      <c r="SDX18" s="107"/>
      <c r="SDY18" s="107"/>
      <c r="SDZ18" s="107"/>
      <c r="SEA18" s="107"/>
      <c r="SEB18" s="107"/>
      <c r="SEC18" s="107"/>
      <c r="SED18" s="107"/>
      <c r="SEE18" s="107"/>
      <c r="SEF18" s="107"/>
      <c r="SEG18" s="107"/>
      <c r="SEH18" s="107"/>
      <c r="SEI18" s="107"/>
      <c r="SEJ18" s="107"/>
      <c r="SEK18" s="107"/>
      <c r="SEL18" s="107"/>
      <c r="SEM18" s="107"/>
      <c r="SEN18" s="107"/>
      <c r="SEO18" s="107"/>
      <c r="SEP18" s="107"/>
      <c r="SEQ18" s="107"/>
      <c r="SER18" s="107"/>
      <c r="SES18" s="107"/>
      <c r="SET18" s="107"/>
      <c r="SEU18" s="107"/>
      <c r="SEV18" s="107"/>
      <c r="SEW18" s="107"/>
      <c r="SEX18" s="107"/>
      <c r="SEY18" s="107"/>
      <c r="SEZ18" s="107"/>
      <c r="SFA18" s="107"/>
      <c r="SFB18" s="107"/>
      <c r="SFC18" s="107"/>
      <c r="SFD18" s="107"/>
      <c r="SFE18" s="107"/>
      <c r="SFF18" s="107"/>
      <c r="SFG18" s="107"/>
      <c r="SFH18" s="107"/>
      <c r="SFI18" s="107"/>
      <c r="SFJ18" s="107"/>
      <c r="SFK18" s="107"/>
      <c r="SFL18" s="107"/>
      <c r="SFM18" s="107"/>
      <c r="SFN18" s="107"/>
      <c r="SFO18" s="107"/>
      <c r="SFP18" s="107"/>
      <c r="SFQ18" s="107"/>
      <c r="SFR18" s="107"/>
      <c r="SFS18" s="107"/>
      <c r="SFT18" s="107"/>
      <c r="SFU18" s="107"/>
      <c r="SFV18" s="107"/>
      <c r="SFW18" s="107"/>
      <c r="SFX18" s="107"/>
      <c r="SFY18" s="107"/>
      <c r="SFZ18" s="107"/>
      <c r="SGA18" s="107"/>
      <c r="SGB18" s="107"/>
      <c r="SGC18" s="107"/>
      <c r="SGD18" s="107"/>
      <c r="SGE18" s="107"/>
      <c r="SGF18" s="107"/>
      <c r="SGG18" s="107"/>
      <c r="SGH18" s="107"/>
      <c r="SGI18" s="107"/>
      <c r="SGJ18" s="107"/>
      <c r="SGK18" s="107"/>
      <c r="SGL18" s="107"/>
      <c r="SGM18" s="107"/>
      <c r="SGN18" s="107"/>
      <c r="SGO18" s="107"/>
      <c r="SGP18" s="107"/>
      <c r="SGQ18" s="107"/>
      <c r="SGR18" s="107"/>
      <c r="SGS18" s="107"/>
      <c r="SGT18" s="107"/>
      <c r="SGU18" s="107"/>
      <c r="SGV18" s="107"/>
      <c r="SGW18" s="107"/>
      <c r="SGX18" s="107"/>
      <c r="SGY18" s="107"/>
      <c r="SGZ18" s="107"/>
      <c r="SHA18" s="107"/>
      <c r="SHB18" s="107"/>
      <c r="SHC18" s="107"/>
      <c r="SHD18" s="107"/>
      <c r="SHE18" s="107"/>
      <c r="SHF18" s="107"/>
      <c r="SHG18" s="107"/>
      <c r="SHH18" s="107"/>
      <c r="SHI18" s="107"/>
      <c r="SHJ18" s="107"/>
      <c r="SHK18" s="107"/>
      <c r="SHL18" s="107"/>
      <c r="SHM18" s="107"/>
      <c r="SHN18" s="107"/>
      <c r="SHO18" s="107"/>
      <c r="SHP18" s="107"/>
      <c r="SHQ18" s="107"/>
      <c r="SHR18" s="107"/>
      <c r="SHS18" s="107"/>
      <c r="SHT18" s="107"/>
      <c r="SHU18" s="107"/>
      <c r="SHV18" s="107"/>
      <c r="SHW18" s="107"/>
      <c r="SHX18" s="107"/>
      <c r="SHY18" s="107"/>
      <c r="SHZ18" s="107"/>
      <c r="SIA18" s="107"/>
      <c r="SIB18" s="107"/>
      <c r="SIC18" s="107"/>
      <c r="SID18" s="107"/>
      <c r="SIE18" s="107"/>
      <c r="SIF18" s="107"/>
      <c r="SIG18" s="107"/>
      <c r="SIH18" s="107"/>
      <c r="SII18" s="107"/>
      <c r="SIJ18" s="107"/>
      <c r="SIK18" s="107"/>
      <c r="SIL18" s="107"/>
      <c r="SIM18" s="107"/>
      <c r="SIN18" s="107"/>
      <c r="SIO18" s="107"/>
      <c r="SIP18" s="107"/>
      <c r="SIQ18" s="107"/>
      <c r="SIR18" s="107"/>
      <c r="SIS18" s="107"/>
      <c r="SIT18" s="107"/>
      <c r="SIU18" s="107"/>
      <c r="SIV18" s="107"/>
      <c r="SIW18" s="107"/>
      <c r="SIX18" s="107"/>
      <c r="SIY18" s="107"/>
      <c r="SIZ18" s="107"/>
      <c r="SJA18" s="107"/>
      <c r="SJB18" s="107"/>
      <c r="SJC18" s="107"/>
      <c r="SJD18" s="107"/>
      <c r="SJE18" s="107"/>
      <c r="SJF18" s="107"/>
      <c r="SJG18" s="107"/>
      <c r="SJH18" s="107"/>
      <c r="SJI18" s="107"/>
      <c r="SJJ18" s="107"/>
      <c r="SJK18" s="107"/>
      <c r="SJL18" s="107"/>
      <c r="SJM18" s="107"/>
      <c r="SJN18" s="107"/>
      <c r="SJO18" s="107"/>
      <c r="SJP18" s="107"/>
      <c r="SJQ18" s="107"/>
      <c r="SJR18" s="107"/>
      <c r="SJS18" s="107"/>
      <c r="SJT18" s="107"/>
      <c r="SJU18" s="107"/>
      <c r="SJV18" s="107"/>
      <c r="SJW18" s="107"/>
      <c r="SJX18" s="107"/>
      <c r="SJY18" s="107"/>
      <c r="SJZ18" s="107"/>
      <c r="SKA18" s="107"/>
      <c r="SKB18" s="107"/>
      <c r="SKC18" s="107"/>
      <c r="SKD18" s="107"/>
      <c r="SKE18" s="107"/>
      <c r="SKF18" s="107"/>
      <c r="SKG18" s="107"/>
      <c r="SKH18" s="107"/>
      <c r="SKI18" s="107"/>
      <c r="SKJ18" s="107"/>
      <c r="SKK18" s="107"/>
      <c r="SKL18" s="107"/>
      <c r="SKM18" s="107"/>
      <c r="SKN18" s="107"/>
      <c r="SKO18" s="107"/>
      <c r="SKP18" s="107"/>
      <c r="SKQ18" s="107"/>
      <c r="SKR18" s="107"/>
      <c r="SKS18" s="107"/>
      <c r="SKT18" s="107"/>
      <c r="SKU18" s="107"/>
      <c r="SKV18" s="107"/>
      <c r="SKW18" s="107"/>
      <c r="SKX18" s="107"/>
      <c r="SKY18" s="107"/>
      <c r="SKZ18" s="107"/>
      <c r="SLA18" s="107"/>
      <c r="SLB18" s="107"/>
      <c r="SLC18" s="107"/>
      <c r="SLD18" s="107"/>
      <c r="SLE18" s="107"/>
      <c r="SLF18" s="107"/>
      <c r="SLG18" s="107"/>
      <c r="SLH18" s="107"/>
      <c r="SLI18" s="107"/>
      <c r="SLJ18" s="107"/>
      <c r="SLK18" s="107"/>
      <c r="SLL18" s="107"/>
      <c r="SLM18" s="107"/>
      <c r="SLN18" s="107"/>
      <c r="SLO18" s="107"/>
      <c r="SLP18" s="107"/>
      <c r="SLQ18" s="107"/>
      <c r="SLR18" s="107"/>
      <c r="SLS18" s="107"/>
      <c r="SLT18" s="107"/>
      <c r="SLU18" s="107"/>
      <c r="SLV18" s="107"/>
      <c r="SLW18" s="107"/>
      <c r="SLX18" s="107"/>
      <c r="SLY18" s="107"/>
      <c r="SLZ18" s="107"/>
      <c r="SMA18" s="107"/>
      <c r="SMB18" s="107"/>
      <c r="SMC18" s="107"/>
      <c r="SMD18" s="107"/>
      <c r="SME18" s="107"/>
      <c r="SMF18" s="107"/>
      <c r="SMG18" s="107"/>
      <c r="SMH18" s="107"/>
      <c r="SMI18" s="107"/>
      <c r="SMJ18" s="107"/>
      <c r="SMK18" s="107"/>
      <c r="SML18" s="107"/>
      <c r="SMM18" s="107"/>
      <c r="SMN18" s="107"/>
      <c r="SMO18" s="107"/>
      <c r="SMP18" s="107"/>
      <c r="SMQ18" s="107"/>
      <c r="SMR18" s="107"/>
      <c r="SMS18" s="107"/>
      <c r="SMT18" s="107"/>
      <c r="SMU18" s="107"/>
      <c r="SMV18" s="107"/>
      <c r="SMW18" s="107"/>
      <c r="SMX18" s="107"/>
      <c r="SMY18" s="107"/>
      <c r="SMZ18" s="107"/>
      <c r="SNA18" s="107"/>
      <c r="SNB18" s="107"/>
      <c r="SNC18" s="107"/>
      <c r="SND18" s="107"/>
      <c r="SNE18" s="107"/>
      <c r="SNF18" s="107"/>
      <c r="SNG18" s="107"/>
      <c r="SNH18" s="107"/>
      <c r="SNI18" s="107"/>
      <c r="SNJ18" s="107"/>
      <c r="SNK18" s="107"/>
      <c r="SNL18" s="107"/>
      <c r="SNM18" s="107"/>
      <c r="SNN18" s="107"/>
      <c r="SNO18" s="107"/>
      <c r="SNP18" s="107"/>
      <c r="SNQ18" s="107"/>
      <c r="SNR18" s="107"/>
      <c r="SNS18" s="107"/>
      <c r="SNT18" s="107"/>
      <c r="SNU18" s="107"/>
      <c r="SNV18" s="107"/>
      <c r="SNW18" s="107"/>
      <c r="SNX18" s="107"/>
      <c r="SNY18" s="107"/>
      <c r="SNZ18" s="107"/>
      <c r="SOA18" s="107"/>
      <c r="SOB18" s="107"/>
      <c r="SOC18" s="107"/>
      <c r="SOD18" s="107"/>
      <c r="SOE18" s="107"/>
      <c r="SOF18" s="107"/>
      <c r="SOG18" s="107"/>
      <c r="SOH18" s="107"/>
      <c r="SOI18" s="107"/>
      <c r="SOJ18" s="107"/>
      <c r="SOK18" s="107"/>
      <c r="SOL18" s="107"/>
      <c r="SOM18" s="107"/>
      <c r="SON18" s="107"/>
      <c r="SOO18" s="107"/>
      <c r="SOP18" s="107"/>
      <c r="SOQ18" s="107"/>
      <c r="SOR18" s="107"/>
      <c r="SOS18" s="107"/>
      <c r="SOT18" s="107"/>
      <c r="SOU18" s="107"/>
      <c r="SOV18" s="107"/>
      <c r="SOW18" s="107"/>
      <c r="SOX18" s="107"/>
      <c r="SOY18" s="107"/>
      <c r="SOZ18" s="107"/>
      <c r="SPA18" s="107"/>
      <c r="SPB18" s="107"/>
      <c r="SPC18" s="107"/>
      <c r="SPD18" s="107"/>
      <c r="SPE18" s="107"/>
      <c r="SPF18" s="107"/>
      <c r="SPG18" s="107"/>
      <c r="SPH18" s="107"/>
      <c r="SPI18" s="107"/>
      <c r="SPJ18" s="107"/>
      <c r="SPK18" s="107"/>
      <c r="SPL18" s="107"/>
      <c r="SPM18" s="107"/>
      <c r="SPN18" s="107"/>
      <c r="SPO18" s="107"/>
      <c r="SPP18" s="107"/>
      <c r="SPQ18" s="107"/>
      <c r="SPR18" s="107"/>
      <c r="SPS18" s="107"/>
      <c r="SPT18" s="107"/>
      <c r="SPU18" s="107"/>
      <c r="SPV18" s="107"/>
      <c r="SPW18" s="107"/>
      <c r="SPX18" s="107"/>
      <c r="SPY18" s="107"/>
      <c r="SPZ18" s="107"/>
      <c r="SQA18" s="107"/>
      <c r="SQB18" s="107"/>
      <c r="SQC18" s="107"/>
      <c r="SQD18" s="107"/>
      <c r="SQE18" s="107"/>
      <c r="SQF18" s="107"/>
      <c r="SQG18" s="107"/>
      <c r="SQH18" s="107"/>
      <c r="SQI18" s="107"/>
      <c r="SQJ18" s="107"/>
      <c r="SQK18" s="107"/>
      <c r="SQL18" s="107"/>
      <c r="SQM18" s="107"/>
      <c r="SQN18" s="107"/>
      <c r="SQO18" s="107"/>
      <c r="SQP18" s="107"/>
      <c r="SQQ18" s="107"/>
      <c r="SQR18" s="107"/>
      <c r="SQS18" s="107"/>
      <c r="SQT18" s="107"/>
      <c r="SQU18" s="107"/>
      <c r="SQV18" s="107"/>
      <c r="SQW18" s="107"/>
      <c r="SQX18" s="107"/>
      <c r="SQY18" s="107"/>
      <c r="SQZ18" s="107"/>
      <c r="SRA18" s="107"/>
      <c r="SRB18" s="107"/>
      <c r="SRC18" s="107"/>
      <c r="SRD18" s="107"/>
      <c r="SRE18" s="107"/>
      <c r="SRF18" s="107"/>
      <c r="SRG18" s="107"/>
      <c r="SRH18" s="107"/>
      <c r="SRI18" s="107"/>
      <c r="SRJ18" s="107"/>
      <c r="SRK18" s="107"/>
      <c r="SRL18" s="107"/>
      <c r="SRM18" s="107"/>
      <c r="SRN18" s="107"/>
      <c r="SRO18" s="107"/>
      <c r="SRP18" s="107"/>
      <c r="SRQ18" s="107"/>
      <c r="SRR18" s="107"/>
      <c r="SRS18" s="107"/>
      <c r="SRT18" s="107"/>
      <c r="SRU18" s="107"/>
      <c r="SRV18" s="107"/>
      <c r="SRW18" s="107"/>
      <c r="SRX18" s="107"/>
      <c r="SRY18" s="107"/>
      <c r="SRZ18" s="107"/>
      <c r="SSA18" s="107"/>
      <c r="SSB18" s="107"/>
      <c r="SSC18" s="107"/>
      <c r="SSD18" s="107"/>
      <c r="SSE18" s="107"/>
      <c r="SSF18" s="107"/>
      <c r="SSG18" s="107"/>
      <c r="SSH18" s="107"/>
      <c r="SSI18" s="107"/>
      <c r="SSJ18" s="107"/>
      <c r="SSK18" s="107"/>
      <c r="SSL18" s="107"/>
      <c r="SSM18" s="107"/>
      <c r="SSN18" s="107"/>
      <c r="SSO18" s="107"/>
      <c r="SSP18" s="107"/>
      <c r="SSQ18" s="107"/>
      <c r="SSR18" s="107"/>
      <c r="SSS18" s="107"/>
      <c r="SST18" s="107"/>
      <c r="SSU18" s="107"/>
      <c r="SSV18" s="107"/>
      <c r="SSW18" s="107"/>
      <c r="SSX18" s="107"/>
      <c r="SSY18" s="107"/>
      <c r="SSZ18" s="107"/>
      <c r="STA18" s="107"/>
      <c r="STB18" s="107"/>
      <c r="STC18" s="107"/>
      <c r="STD18" s="107"/>
      <c r="STE18" s="107"/>
      <c r="STF18" s="107"/>
      <c r="STG18" s="107"/>
      <c r="STH18" s="107"/>
      <c r="STI18" s="107"/>
      <c r="STJ18" s="107"/>
      <c r="STK18" s="107"/>
      <c r="STL18" s="107"/>
      <c r="STM18" s="107"/>
      <c r="STN18" s="107"/>
      <c r="STO18" s="107"/>
      <c r="STP18" s="107"/>
      <c r="STQ18" s="107"/>
      <c r="STR18" s="107"/>
      <c r="STS18" s="107"/>
      <c r="STT18" s="107"/>
      <c r="STU18" s="107"/>
      <c r="STV18" s="107"/>
      <c r="STW18" s="107"/>
      <c r="STX18" s="107"/>
      <c r="STY18" s="107"/>
      <c r="STZ18" s="107"/>
      <c r="SUA18" s="107"/>
      <c r="SUB18" s="107"/>
      <c r="SUC18" s="107"/>
      <c r="SUD18" s="107"/>
      <c r="SUE18" s="107"/>
      <c r="SUF18" s="107"/>
      <c r="SUG18" s="107"/>
      <c r="SUH18" s="107"/>
      <c r="SUI18" s="107"/>
      <c r="SUJ18" s="107"/>
      <c r="SUK18" s="107"/>
      <c r="SUL18" s="107"/>
      <c r="SUM18" s="107"/>
      <c r="SUN18" s="107"/>
      <c r="SUO18" s="107"/>
      <c r="SUP18" s="107"/>
      <c r="SUQ18" s="107"/>
      <c r="SUR18" s="107"/>
      <c r="SUS18" s="107"/>
      <c r="SUT18" s="107"/>
      <c r="SUU18" s="107"/>
      <c r="SUV18" s="107"/>
      <c r="SUW18" s="107"/>
      <c r="SUX18" s="107"/>
      <c r="SUY18" s="107"/>
      <c r="SUZ18" s="107"/>
      <c r="SVA18" s="107"/>
      <c r="SVB18" s="107"/>
      <c r="SVC18" s="107"/>
      <c r="SVD18" s="107"/>
      <c r="SVE18" s="107"/>
      <c r="SVF18" s="107"/>
      <c r="SVG18" s="107"/>
      <c r="SVH18" s="107"/>
      <c r="SVI18" s="107"/>
      <c r="SVJ18" s="107"/>
      <c r="SVK18" s="107"/>
      <c r="SVL18" s="107"/>
      <c r="SVM18" s="107"/>
      <c r="SVN18" s="107"/>
      <c r="SVO18" s="107"/>
      <c r="SVP18" s="107"/>
      <c r="SVQ18" s="107"/>
      <c r="SVR18" s="107"/>
      <c r="SVS18" s="107"/>
      <c r="SVT18" s="107"/>
      <c r="SVU18" s="107"/>
      <c r="SVV18" s="107"/>
      <c r="SVW18" s="107"/>
      <c r="SVX18" s="107"/>
      <c r="SVY18" s="107"/>
      <c r="SVZ18" s="107"/>
      <c r="SWA18" s="107"/>
      <c r="SWB18" s="107"/>
      <c r="SWC18" s="107"/>
      <c r="SWD18" s="107"/>
      <c r="SWE18" s="107"/>
      <c r="SWF18" s="107"/>
      <c r="SWG18" s="107"/>
      <c r="SWH18" s="107"/>
      <c r="SWI18" s="107"/>
      <c r="SWJ18" s="107"/>
      <c r="SWK18" s="107"/>
      <c r="SWL18" s="107"/>
      <c r="SWM18" s="107"/>
      <c r="SWN18" s="107"/>
      <c r="SWO18" s="107"/>
      <c r="SWP18" s="107"/>
      <c r="SWQ18" s="107"/>
      <c r="SWR18" s="107"/>
      <c r="SWS18" s="107"/>
      <c r="SWT18" s="107"/>
      <c r="SWU18" s="107"/>
      <c r="SWV18" s="107"/>
      <c r="SWW18" s="107"/>
      <c r="SWX18" s="107"/>
      <c r="SWY18" s="107"/>
      <c r="SWZ18" s="107"/>
      <c r="SXA18" s="107"/>
      <c r="SXB18" s="107"/>
      <c r="SXC18" s="107"/>
      <c r="SXD18" s="107"/>
      <c r="SXE18" s="107"/>
      <c r="SXF18" s="107"/>
      <c r="SXG18" s="107"/>
      <c r="SXH18" s="107"/>
      <c r="SXI18" s="107"/>
      <c r="SXJ18" s="107"/>
      <c r="SXK18" s="107"/>
      <c r="SXL18" s="107"/>
      <c r="SXM18" s="107"/>
      <c r="SXN18" s="107"/>
      <c r="SXO18" s="107"/>
      <c r="SXP18" s="107"/>
      <c r="SXQ18" s="107"/>
      <c r="SXR18" s="107"/>
      <c r="SXS18" s="107"/>
      <c r="SXT18" s="107"/>
      <c r="SXU18" s="107"/>
      <c r="SXV18" s="107"/>
      <c r="SXW18" s="107"/>
      <c r="SXX18" s="107"/>
      <c r="SXY18" s="107"/>
      <c r="SXZ18" s="107"/>
      <c r="SYA18" s="107"/>
      <c r="SYB18" s="107"/>
      <c r="SYC18" s="107"/>
      <c r="SYD18" s="107"/>
      <c r="SYE18" s="107"/>
      <c r="SYF18" s="107"/>
      <c r="SYG18" s="107"/>
      <c r="SYH18" s="107"/>
      <c r="SYI18" s="107"/>
      <c r="SYJ18" s="107"/>
      <c r="SYK18" s="107"/>
      <c r="SYL18" s="107"/>
      <c r="SYM18" s="107"/>
      <c r="SYN18" s="107"/>
      <c r="SYO18" s="107"/>
      <c r="SYP18" s="107"/>
      <c r="SYQ18" s="107"/>
      <c r="SYR18" s="107"/>
      <c r="SYS18" s="107"/>
      <c r="SYT18" s="107"/>
      <c r="SYU18" s="107"/>
      <c r="SYV18" s="107"/>
      <c r="SYW18" s="107"/>
      <c r="SYX18" s="107"/>
      <c r="SYY18" s="107"/>
      <c r="SYZ18" s="107"/>
      <c r="SZA18" s="107"/>
      <c r="SZB18" s="107"/>
      <c r="SZC18" s="107"/>
      <c r="SZD18" s="107"/>
      <c r="SZE18" s="107"/>
      <c r="SZF18" s="107"/>
      <c r="SZG18" s="107"/>
      <c r="SZH18" s="107"/>
      <c r="SZI18" s="107"/>
      <c r="SZJ18" s="107"/>
      <c r="SZK18" s="107"/>
      <c r="SZL18" s="107"/>
      <c r="SZM18" s="107"/>
      <c r="SZN18" s="107"/>
      <c r="SZO18" s="107"/>
      <c r="SZP18" s="107"/>
      <c r="SZQ18" s="107"/>
      <c r="SZR18" s="107"/>
      <c r="SZS18" s="107"/>
      <c r="SZT18" s="107"/>
      <c r="SZU18" s="107"/>
      <c r="SZV18" s="107"/>
      <c r="SZW18" s="107"/>
      <c r="SZX18" s="107"/>
      <c r="SZY18" s="107"/>
      <c r="SZZ18" s="107"/>
      <c r="TAA18" s="107"/>
      <c r="TAB18" s="107"/>
      <c r="TAC18" s="107"/>
      <c r="TAD18" s="107"/>
      <c r="TAE18" s="107"/>
      <c r="TAF18" s="107"/>
      <c r="TAG18" s="107"/>
      <c r="TAH18" s="107"/>
      <c r="TAI18" s="107"/>
      <c r="TAJ18" s="107"/>
      <c r="TAK18" s="107"/>
      <c r="TAL18" s="107"/>
      <c r="TAM18" s="107"/>
      <c r="TAN18" s="107"/>
      <c r="TAO18" s="107"/>
      <c r="TAP18" s="107"/>
      <c r="TAQ18" s="107"/>
      <c r="TAR18" s="107"/>
      <c r="TAS18" s="107"/>
      <c r="TAT18" s="107"/>
      <c r="TAU18" s="107"/>
      <c r="TAV18" s="107"/>
      <c r="TAW18" s="107"/>
      <c r="TAX18" s="107"/>
      <c r="TAY18" s="107"/>
      <c r="TAZ18" s="107"/>
      <c r="TBA18" s="107"/>
      <c r="TBB18" s="107"/>
      <c r="TBC18" s="107"/>
      <c r="TBD18" s="107"/>
      <c r="TBE18" s="107"/>
      <c r="TBF18" s="107"/>
      <c r="TBG18" s="107"/>
      <c r="TBH18" s="107"/>
      <c r="TBI18" s="107"/>
      <c r="TBJ18" s="107"/>
      <c r="TBK18" s="107"/>
      <c r="TBL18" s="107"/>
      <c r="TBM18" s="107"/>
      <c r="TBN18" s="107"/>
      <c r="TBO18" s="107"/>
      <c r="TBP18" s="107"/>
      <c r="TBQ18" s="107"/>
      <c r="TBR18" s="107"/>
      <c r="TBS18" s="107"/>
      <c r="TBT18" s="107"/>
      <c r="TBU18" s="107"/>
      <c r="TBV18" s="107"/>
      <c r="TBW18" s="107"/>
      <c r="TBX18" s="107"/>
      <c r="TBY18" s="107"/>
      <c r="TBZ18" s="107"/>
      <c r="TCA18" s="107"/>
      <c r="TCB18" s="107"/>
      <c r="TCC18" s="107"/>
      <c r="TCD18" s="107"/>
      <c r="TCE18" s="107"/>
      <c r="TCF18" s="107"/>
      <c r="TCG18" s="107"/>
      <c r="TCH18" s="107"/>
      <c r="TCI18" s="107"/>
      <c r="TCJ18" s="107"/>
      <c r="TCK18" s="107"/>
      <c r="TCL18" s="107"/>
      <c r="TCM18" s="107"/>
      <c r="TCN18" s="107"/>
      <c r="TCO18" s="107"/>
      <c r="TCP18" s="107"/>
      <c r="TCQ18" s="107"/>
      <c r="TCR18" s="107"/>
      <c r="TCS18" s="107"/>
      <c r="TCT18" s="107"/>
      <c r="TCU18" s="107"/>
      <c r="TCV18" s="107"/>
      <c r="TCW18" s="107"/>
      <c r="TCX18" s="107"/>
      <c r="TCY18" s="107"/>
      <c r="TCZ18" s="107"/>
      <c r="TDA18" s="107"/>
      <c r="TDB18" s="107"/>
      <c r="TDC18" s="107"/>
      <c r="TDD18" s="107"/>
      <c r="TDE18" s="107"/>
      <c r="TDF18" s="107"/>
      <c r="TDG18" s="107"/>
      <c r="TDH18" s="107"/>
      <c r="TDI18" s="107"/>
      <c r="TDJ18" s="107"/>
      <c r="TDK18" s="107"/>
      <c r="TDL18" s="107"/>
      <c r="TDM18" s="107"/>
      <c r="TDN18" s="107"/>
      <c r="TDO18" s="107"/>
      <c r="TDP18" s="107"/>
      <c r="TDQ18" s="107"/>
      <c r="TDR18" s="107"/>
      <c r="TDS18" s="107"/>
      <c r="TDT18" s="107"/>
      <c r="TDU18" s="107"/>
      <c r="TDV18" s="107"/>
      <c r="TDW18" s="107"/>
      <c r="TDX18" s="107"/>
      <c r="TDY18" s="107"/>
      <c r="TDZ18" s="107"/>
      <c r="TEA18" s="107"/>
      <c r="TEB18" s="107"/>
      <c r="TEC18" s="107"/>
      <c r="TED18" s="107"/>
      <c r="TEE18" s="107"/>
      <c r="TEF18" s="107"/>
      <c r="TEG18" s="107"/>
      <c r="TEH18" s="107"/>
      <c r="TEI18" s="107"/>
      <c r="TEJ18" s="107"/>
      <c r="TEK18" s="107"/>
      <c r="TEL18" s="107"/>
      <c r="TEM18" s="107"/>
      <c r="TEN18" s="107"/>
      <c r="TEO18" s="107"/>
      <c r="TEP18" s="107"/>
      <c r="TEQ18" s="107"/>
      <c r="TER18" s="107"/>
      <c r="TES18" s="107"/>
      <c r="TET18" s="107"/>
      <c r="TEU18" s="107"/>
      <c r="TEV18" s="107"/>
      <c r="TEW18" s="107"/>
      <c r="TEX18" s="107"/>
      <c r="TEY18" s="107"/>
      <c r="TEZ18" s="107"/>
      <c r="TFA18" s="107"/>
      <c r="TFB18" s="107"/>
      <c r="TFC18" s="107"/>
      <c r="TFD18" s="107"/>
      <c r="TFE18" s="107"/>
      <c r="TFF18" s="107"/>
      <c r="TFG18" s="107"/>
      <c r="TFH18" s="107"/>
      <c r="TFI18" s="107"/>
      <c r="TFJ18" s="107"/>
      <c r="TFK18" s="107"/>
      <c r="TFL18" s="107"/>
      <c r="TFM18" s="107"/>
      <c r="TFN18" s="107"/>
      <c r="TFO18" s="107"/>
      <c r="TFP18" s="107"/>
      <c r="TFQ18" s="107"/>
      <c r="TFR18" s="107"/>
      <c r="TFS18" s="107"/>
      <c r="TFT18" s="107"/>
      <c r="TFU18" s="107"/>
      <c r="TFV18" s="107"/>
      <c r="TFW18" s="107"/>
      <c r="TFX18" s="107"/>
      <c r="TFY18" s="107"/>
      <c r="TFZ18" s="107"/>
      <c r="TGA18" s="107"/>
      <c r="TGB18" s="107"/>
      <c r="TGC18" s="107"/>
      <c r="TGD18" s="107"/>
      <c r="TGE18" s="107"/>
      <c r="TGF18" s="107"/>
      <c r="TGG18" s="107"/>
      <c r="TGH18" s="107"/>
      <c r="TGI18" s="107"/>
      <c r="TGJ18" s="107"/>
      <c r="TGK18" s="107"/>
      <c r="TGL18" s="107"/>
      <c r="TGM18" s="107"/>
      <c r="TGN18" s="107"/>
      <c r="TGO18" s="107"/>
      <c r="TGP18" s="107"/>
      <c r="TGQ18" s="107"/>
      <c r="TGR18" s="107"/>
      <c r="TGS18" s="107"/>
      <c r="TGT18" s="107"/>
      <c r="TGU18" s="107"/>
      <c r="TGV18" s="107"/>
      <c r="TGW18" s="107"/>
      <c r="TGX18" s="107"/>
      <c r="TGY18" s="107"/>
      <c r="TGZ18" s="107"/>
      <c r="THA18" s="107"/>
      <c r="THB18" s="107"/>
      <c r="THC18" s="107"/>
      <c r="THD18" s="107"/>
      <c r="THE18" s="107"/>
      <c r="THF18" s="107"/>
      <c r="THG18" s="107"/>
      <c r="THH18" s="107"/>
      <c r="THI18" s="107"/>
      <c r="THJ18" s="107"/>
      <c r="THK18" s="107"/>
      <c r="THL18" s="107"/>
      <c r="THM18" s="107"/>
      <c r="THN18" s="107"/>
      <c r="THO18" s="107"/>
      <c r="THP18" s="107"/>
      <c r="THQ18" s="107"/>
      <c r="THR18" s="107"/>
      <c r="THS18" s="107"/>
      <c r="THT18" s="107"/>
      <c r="THU18" s="107"/>
      <c r="THV18" s="107"/>
      <c r="THW18" s="107"/>
      <c r="THX18" s="107"/>
      <c r="THY18" s="107"/>
      <c r="THZ18" s="107"/>
      <c r="TIA18" s="107"/>
      <c r="TIB18" s="107"/>
      <c r="TIC18" s="107"/>
      <c r="TID18" s="107"/>
      <c r="TIE18" s="107"/>
      <c r="TIF18" s="107"/>
      <c r="TIG18" s="107"/>
      <c r="TIH18" s="107"/>
      <c r="TII18" s="107"/>
      <c r="TIJ18" s="107"/>
      <c r="TIK18" s="107"/>
      <c r="TIL18" s="107"/>
      <c r="TIM18" s="107"/>
      <c r="TIN18" s="107"/>
      <c r="TIO18" s="107"/>
      <c r="TIP18" s="107"/>
      <c r="TIQ18" s="107"/>
      <c r="TIR18" s="107"/>
      <c r="TIS18" s="107"/>
      <c r="TIT18" s="107"/>
      <c r="TIU18" s="107"/>
      <c r="TIV18" s="107"/>
      <c r="TIW18" s="107"/>
      <c r="TIX18" s="107"/>
      <c r="TIY18" s="107"/>
      <c r="TIZ18" s="107"/>
      <c r="TJA18" s="107"/>
      <c r="TJB18" s="107"/>
      <c r="TJC18" s="107"/>
      <c r="TJD18" s="107"/>
      <c r="TJE18" s="107"/>
      <c r="TJF18" s="107"/>
      <c r="TJG18" s="107"/>
      <c r="TJH18" s="107"/>
      <c r="TJI18" s="107"/>
      <c r="TJJ18" s="107"/>
      <c r="TJK18" s="107"/>
      <c r="TJL18" s="107"/>
      <c r="TJM18" s="107"/>
      <c r="TJN18" s="107"/>
      <c r="TJO18" s="107"/>
      <c r="TJP18" s="107"/>
      <c r="TJQ18" s="107"/>
      <c r="TJR18" s="107"/>
      <c r="TJS18" s="107"/>
      <c r="TJT18" s="107"/>
      <c r="TJU18" s="107"/>
      <c r="TJV18" s="107"/>
      <c r="TJW18" s="107"/>
      <c r="TJX18" s="107"/>
      <c r="TJY18" s="107"/>
      <c r="TJZ18" s="107"/>
      <c r="TKA18" s="107"/>
      <c r="TKB18" s="107"/>
      <c r="TKC18" s="107"/>
      <c r="TKD18" s="107"/>
      <c r="TKE18" s="107"/>
      <c r="TKF18" s="107"/>
      <c r="TKG18" s="107"/>
      <c r="TKH18" s="107"/>
      <c r="TKI18" s="107"/>
      <c r="TKJ18" s="107"/>
      <c r="TKK18" s="107"/>
      <c r="TKL18" s="107"/>
      <c r="TKM18" s="107"/>
      <c r="TKN18" s="107"/>
      <c r="TKO18" s="107"/>
      <c r="TKP18" s="107"/>
      <c r="TKQ18" s="107"/>
      <c r="TKR18" s="107"/>
      <c r="TKS18" s="107"/>
      <c r="TKT18" s="107"/>
      <c r="TKU18" s="107"/>
      <c r="TKV18" s="107"/>
      <c r="TKW18" s="107"/>
      <c r="TKX18" s="107"/>
      <c r="TKY18" s="107"/>
      <c r="TKZ18" s="107"/>
      <c r="TLA18" s="107"/>
      <c r="TLB18" s="107"/>
      <c r="TLC18" s="107"/>
      <c r="TLD18" s="107"/>
      <c r="TLE18" s="107"/>
      <c r="TLF18" s="107"/>
      <c r="TLG18" s="107"/>
      <c r="TLH18" s="107"/>
      <c r="TLI18" s="107"/>
      <c r="TLJ18" s="107"/>
      <c r="TLK18" s="107"/>
      <c r="TLL18" s="107"/>
      <c r="TLM18" s="107"/>
      <c r="TLN18" s="107"/>
      <c r="TLO18" s="107"/>
      <c r="TLP18" s="107"/>
      <c r="TLQ18" s="107"/>
      <c r="TLR18" s="107"/>
      <c r="TLS18" s="107"/>
      <c r="TLT18" s="107"/>
      <c r="TLU18" s="107"/>
      <c r="TLV18" s="107"/>
      <c r="TLW18" s="107"/>
      <c r="TLX18" s="107"/>
      <c r="TLY18" s="107"/>
      <c r="TLZ18" s="107"/>
      <c r="TMA18" s="107"/>
      <c r="TMB18" s="107"/>
      <c r="TMC18" s="107"/>
      <c r="TMD18" s="107"/>
      <c r="TME18" s="107"/>
      <c r="TMF18" s="107"/>
      <c r="TMG18" s="107"/>
      <c r="TMH18" s="107"/>
      <c r="TMI18" s="107"/>
      <c r="TMJ18" s="107"/>
      <c r="TMK18" s="107"/>
      <c r="TML18" s="107"/>
      <c r="TMM18" s="107"/>
      <c r="TMN18" s="107"/>
      <c r="TMO18" s="107"/>
      <c r="TMP18" s="107"/>
      <c r="TMQ18" s="107"/>
      <c r="TMR18" s="107"/>
      <c r="TMS18" s="107"/>
      <c r="TMT18" s="107"/>
      <c r="TMU18" s="107"/>
      <c r="TMV18" s="107"/>
      <c r="TMW18" s="107"/>
      <c r="TMX18" s="107"/>
      <c r="TMY18" s="107"/>
      <c r="TMZ18" s="107"/>
      <c r="TNA18" s="107"/>
      <c r="TNB18" s="107"/>
      <c r="TNC18" s="107"/>
      <c r="TND18" s="107"/>
      <c r="TNE18" s="107"/>
      <c r="TNF18" s="107"/>
      <c r="TNG18" s="107"/>
      <c r="TNH18" s="107"/>
      <c r="TNI18" s="107"/>
      <c r="TNJ18" s="107"/>
      <c r="TNK18" s="107"/>
      <c r="TNL18" s="107"/>
      <c r="TNM18" s="107"/>
      <c r="TNN18" s="107"/>
      <c r="TNO18" s="107"/>
      <c r="TNP18" s="107"/>
      <c r="TNQ18" s="107"/>
      <c r="TNR18" s="107"/>
      <c r="TNS18" s="107"/>
      <c r="TNT18" s="107"/>
      <c r="TNU18" s="107"/>
      <c r="TNV18" s="107"/>
      <c r="TNW18" s="107"/>
      <c r="TNX18" s="107"/>
      <c r="TNY18" s="107"/>
      <c r="TNZ18" s="107"/>
      <c r="TOA18" s="107"/>
      <c r="TOB18" s="107"/>
      <c r="TOC18" s="107"/>
      <c r="TOD18" s="107"/>
      <c r="TOE18" s="107"/>
      <c r="TOF18" s="107"/>
      <c r="TOG18" s="107"/>
      <c r="TOH18" s="107"/>
      <c r="TOI18" s="107"/>
      <c r="TOJ18" s="107"/>
      <c r="TOK18" s="107"/>
      <c r="TOL18" s="107"/>
      <c r="TOM18" s="107"/>
      <c r="TON18" s="107"/>
      <c r="TOO18" s="107"/>
      <c r="TOP18" s="107"/>
      <c r="TOQ18" s="107"/>
      <c r="TOR18" s="107"/>
      <c r="TOS18" s="107"/>
      <c r="TOT18" s="107"/>
      <c r="TOU18" s="107"/>
      <c r="TOV18" s="107"/>
      <c r="TOW18" s="107"/>
      <c r="TOX18" s="107"/>
      <c r="TOY18" s="107"/>
      <c r="TOZ18" s="107"/>
      <c r="TPA18" s="107"/>
      <c r="TPB18" s="107"/>
      <c r="TPC18" s="107"/>
      <c r="TPD18" s="107"/>
      <c r="TPE18" s="107"/>
      <c r="TPF18" s="107"/>
      <c r="TPG18" s="107"/>
      <c r="TPH18" s="107"/>
      <c r="TPI18" s="107"/>
      <c r="TPJ18" s="107"/>
      <c r="TPK18" s="107"/>
      <c r="TPL18" s="107"/>
      <c r="TPM18" s="107"/>
      <c r="TPN18" s="107"/>
      <c r="TPO18" s="107"/>
      <c r="TPP18" s="107"/>
      <c r="TPQ18" s="107"/>
      <c r="TPR18" s="107"/>
      <c r="TPS18" s="107"/>
      <c r="TPT18" s="107"/>
      <c r="TPU18" s="107"/>
      <c r="TPV18" s="107"/>
      <c r="TPW18" s="107"/>
      <c r="TPX18" s="107"/>
      <c r="TPY18" s="107"/>
      <c r="TPZ18" s="107"/>
      <c r="TQA18" s="107"/>
      <c r="TQB18" s="107"/>
      <c r="TQC18" s="107"/>
      <c r="TQD18" s="107"/>
      <c r="TQE18" s="107"/>
      <c r="TQF18" s="107"/>
      <c r="TQG18" s="107"/>
      <c r="TQH18" s="107"/>
      <c r="TQI18" s="107"/>
      <c r="TQJ18" s="107"/>
      <c r="TQK18" s="107"/>
      <c r="TQL18" s="107"/>
      <c r="TQM18" s="107"/>
      <c r="TQN18" s="107"/>
      <c r="TQO18" s="107"/>
      <c r="TQP18" s="107"/>
      <c r="TQQ18" s="107"/>
      <c r="TQR18" s="107"/>
      <c r="TQS18" s="107"/>
      <c r="TQT18" s="107"/>
      <c r="TQU18" s="107"/>
      <c r="TQV18" s="107"/>
      <c r="TQW18" s="107"/>
      <c r="TQX18" s="107"/>
      <c r="TQY18" s="107"/>
      <c r="TQZ18" s="107"/>
      <c r="TRA18" s="107"/>
      <c r="TRB18" s="107"/>
      <c r="TRC18" s="107"/>
      <c r="TRD18" s="107"/>
      <c r="TRE18" s="107"/>
      <c r="TRF18" s="107"/>
      <c r="TRG18" s="107"/>
      <c r="TRH18" s="107"/>
      <c r="TRI18" s="107"/>
      <c r="TRJ18" s="107"/>
      <c r="TRK18" s="107"/>
      <c r="TRL18" s="107"/>
      <c r="TRM18" s="107"/>
      <c r="TRN18" s="107"/>
      <c r="TRO18" s="107"/>
      <c r="TRP18" s="107"/>
      <c r="TRQ18" s="107"/>
      <c r="TRR18" s="107"/>
      <c r="TRS18" s="107"/>
      <c r="TRT18" s="107"/>
      <c r="TRU18" s="107"/>
      <c r="TRV18" s="107"/>
      <c r="TRW18" s="107"/>
      <c r="TRX18" s="107"/>
      <c r="TRY18" s="107"/>
      <c r="TRZ18" s="107"/>
      <c r="TSA18" s="107"/>
      <c r="TSB18" s="107"/>
      <c r="TSC18" s="107"/>
      <c r="TSD18" s="107"/>
      <c r="TSE18" s="107"/>
      <c r="TSF18" s="107"/>
      <c r="TSG18" s="107"/>
      <c r="TSH18" s="107"/>
      <c r="TSI18" s="107"/>
      <c r="TSJ18" s="107"/>
      <c r="TSK18" s="107"/>
      <c r="TSL18" s="107"/>
      <c r="TSM18" s="107"/>
      <c r="TSN18" s="107"/>
      <c r="TSO18" s="107"/>
      <c r="TSP18" s="107"/>
      <c r="TSQ18" s="107"/>
      <c r="TSR18" s="107"/>
      <c r="TSS18" s="107"/>
      <c r="TST18" s="107"/>
      <c r="TSU18" s="107"/>
      <c r="TSV18" s="107"/>
      <c r="TSW18" s="107"/>
      <c r="TSX18" s="107"/>
      <c r="TSY18" s="107"/>
      <c r="TSZ18" s="107"/>
      <c r="TTA18" s="107"/>
      <c r="TTB18" s="107"/>
      <c r="TTC18" s="107"/>
      <c r="TTD18" s="107"/>
      <c r="TTE18" s="107"/>
      <c r="TTF18" s="107"/>
      <c r="TTG18" s="107"/>
      <c r="TTH18" s="107"/>
      <c r="TTI18" s="107"/>
      <c r="TTJ18" s="107"/>
      <c r="TTK18" s="107"/>
      <c r="TTL18" s="107"/>
      <c r="TTM18" s="107"/>
      <c r="TTN18" s="107"/>
      <c r="TTO18" s="107"/>
      <c r="TTP18" s="107"/>
      <c r="TTQ18" s="107"/>
      <c r="TTR18" s="107"/>
      <c r="TTS18" s="107"/>
      <c r="TTT18" s="107"/>
      <c r="TTU18" s="107"/>
      <c r="TTV18" s="107"/>
      <c r="TTW18" s="107"/>
      <c r="TTX18" s="107"/>
      <c r="TTY18" s="107"/>
      <c r="TTZ18" s="107"/>
      <c r="TUA18" s="107"/>
      <c r="TUB18" s="107"/>
      <c r="TUC18" s="107"/>
      <c r="TUD18" s="107"/>
      <c r="TUE18" s="107"/>
      <c r="TUF18" s="107"/>
      <c r="TUG18" s="107"/>
      <c r="TUH18" s="107"/>
      <c r="TUI18" s="107"/>
      <c r="TUJ18" s="107"/>
      <c r="TUK18" s="107"/>
      <c r="TUL18" s="107"/>
      <c r="TUM18" s="107"/>
      <c r="TUN18" s="107"/>
      <c r="TUO18" s="107"/>
      <c r="TUP18" s="107"/>
      <c r="TUQ18" s="107"/>
      <c r="TUR18" s="107"/>
      <c r="TUS18" s="107"/>
      <c r="TUT18" s="107"/>
      <c r="TUU18" s="107"/>
      <c r="TUV18" s="107"/>
      <c r="TUW18" s="107"/>
      <c r="TUX18" s="107"/>
      <c r="TUY18" s="107"/>
      <c r="TUZ18" s="107"/>
      <c r="TVA18" s="107"/>
      <c r="TVB18" s="107"/>
      <c r="TVC18" s="107"/>
      <c r="TVD18" s="107"/>
      <c r="TVE18" s="107"/>
      <c r="TVF18" s="107"/>
      <c r="TVG18" s="107"/>
      <c r="TVH18" s="107"/>
      <c r="TVI18" s="107"/>
      <c r="TVJ18" s="107"/>
      <c r="TVK18" s="107"/>
      <c r="TVL18" s="107"/>
      <c r="TVM18" s="107"/>
      <c r="TVN18" s="107"/>
      <c r="TVO18" s="107"/>
      <c r="TVP18" s="107"/>
      <c r="TVQ18" s="107"/>
      <c r="TVR18" s="107"/>
      <c r="TVS18" s="107"/>
      <c r="TVT18" s="107"/>
      <c r="TVU18" s="107"/>
      <c r="TVV18" s="107"/>
      <c r="TVW18" s="107"/>
      <c r="TVX18" s="107"/>
      <c r="TVY18" s="107"/>
      <c r="TVZ18" s="107"/>
      <c r="TWA18" s="107"/>
      <c r="TWB18" s="107"/>
      <c r="TWC18" s="107"/>
      <c r="TWD18" s="107"/>
      <c r="TWE18" s="107"/>
      <c r="TWF18" s="107"/>
      <c r="TWG18" s="107"/>
      <c r="TWH18" s="107"/>
      <c r="TWI18" s="107"/>
      <c r="TWJ18" s="107"/>
      <c r="TWK18" s="107"/>
      <c r="TWL18" s="107"/>
      <c r="TWM18" s="107"/>
      <c r="TWN18" s="107"/>
      <c r="TWO18" s="107"/>
      <c r="TWP18" s="107"/>
      <c r="TWQ18" s="107"/>
      <c r="TWR18" s="107"/>
      <c r="TWS18" s="107"/>
      <c r="TWT18" s="107"/>
      <c r="TWU18" s="107"/>
      <c r="TWV18" s="107"/>
      <c r="TWW18" s="107"/>
      <c r="TWX18" s="107"/>
      <c r="TWY18" s="107"/>
      <c r="TWZ18" s="107"/>
      <c r="TXA18" s="107"/>
      <c r="TXB18" s="107"/>
      <c r="TXC18" s="107"/>
      <c r="TXD18" s="107"/>
      <c r="TXE18" s="107"/>
      <c r="TXF18" s="107"/>
      <c r="TXG18" s="107"/>
      <c r="TXH18" s="107"/>
      <c r="TXI18" s="107"/>
      <c r="TXJ18" s="107"/>
      <c r="TXK18" s="107"/>
      <c r="TXL18" s="107"/>
      <c r="TXM18" s="107"/>
      <c r="TXN18" s="107"/>
      <c r="TXO18" s="107"/>
      <c r="TXP18" s="107"/>
      <c r="TXQ18" s="107"/>
      <c r="TXR18" s="107"/>
      <c r="TXS18" s="107"/>
      <c r="TXT18" s="107"/>
      <c r="TXU18" s="107"/>
      <c r="TXV18" s="107"/>
      <c r="TXW18" s="107"/>
      <c r="TXX18" s="107"/>
      <c r="TXY18" s="107"/>
      <c r="TXZ18" s="107"/>
      <c r="TYA18" s="107"/>
      <c r="TYB18" s="107"/>
      <c r="TYC18" s="107"/>
      <c r="TYD18" s="107"/>
      <c r="TYE18" s="107"/>
      <c r="TYF18" s="107"/>
      <c r="TYG18" s="107"/>
      <c r="TYH18" s="107"/>
      <c r="TYI18" s="107"/>
      <c r="TYJ18" s="107"/>
      <c r="TYK18" s="107"/>
      <c r="TYL18" s="107"/>
      <c r="TYM18" s="107"/>
      <c r="TYN18" s="107"/>
      <c r="TYO18" s="107"/>
      <c r="TYP18" s="107"/>
      <c r="TYQ18" s="107"/>
      <c r="TYR18" s="107"/>
      <c r="TYS18" s="107"/>
      <c r="TYT18" s="107"/>
      <c r="TYU18" s="107"/>
      <c r="TYV18" s="107"/>
      <c r="TYW18" s="107"/>
      <c r="TYX18" s="107"/>
      <c r="TYY18" s="107"/>
      <c r="TYZ18" s="107"/>
      <c r="TZA18" s="107"/>
      <c r="TZB18" s="107"/>
      <c r="TZC18" s="107"/>
      <c r="TZD18" s="107"/>
      <c r="TZE18" s="107"/>
      <c r="TZF18" s="107"/>
      <c r="TZG18" s="107"/>
      <c r="TZH18" s="107"/>
      <c r="TZI18" s="107"/>
      <c r="TZJ18" s="107"/>
      <c r="TZK18" s="107"/>
      <c r="TZL18" s="107"/>
      <c r="TZM18" s="107"/>
      <c r="TZN18" s="107"/>
      <c r="TZO18" s="107"/>
      <c r="TZP18" s="107"/>
      <c r="TZQ18" s="107"/>
      <c r="TZR18" s="107"/>
      <c r="TZS18" s="107"/>
      <c r="TZT18" s="107"/>
      <c r="TZU18" s="107"/>
      <c r="TZV18" s="107"/>
      <c r="TZW18" s="107"/>
      <c r="TZX18" s="107"/>
      <c r="TZY18" s="107"/>
      <c r="TZZ18" s="107"/>
      <c r="UAA18" s="107"/>
      <c r="UAB18" s="107"/>
      <c r="UAC18" s="107"/>
      <c r="UAD18" s="107"/>
      <c r="UAE18" s="107"/>
      <c r="UAF18" s="107"/>
      <c r="UAG18" s="107"/>
      <c r="UAH18" s="107"/>
      <c r="UAI18" s="107"/>
      <c r="UAJ18" s="107"/>
      <c r="UAK18" s="107"/>
      <c r="UAL18" s="107"/>
      <c r="UAM18" s="107"/>
      <c r="UAN18" s="107"/>
      <c r="UAO18" s="107"/>
      <c r="UAP18" s="107"/>
      <c r="UAQ18" s="107"/>
      <c r="UAR18" s="107"/>
      <c r="UAS18" s="107"/>
      <c r="UAT18" s="107"/>
      <c r="UAU18" s="107"/>
      <c r="UAV18" s="107"/>
      <c r="UAW18" s="107"/>
      <c r="UAX18" s="107"/>
      <c r="UAY18" s="107"/>
      <c r="UAZ18" s="107"/>
      <c r="UBA18" s="107"/>
      <c r="UBB18" s="107"/>
      <c r="UBC18" s="107"/>
      <c r="UBD18" s="107"/>
      <c r="UBE18" s="107"/>
      <c r="UBF18" s="107"/>
      <c r="UBG18" s="107"/>
      <c r="UBH18" s="107"/>
      <c r="UBI18" s="107"/>
      <c r="UBJ18" s="107"/>
      <c r="UBK18" s="107"/>
      <c r="UBL18" s="107"/>
      <c r="UBM18" s="107"/>
      <c r="UBN18" s="107"/>
      <c r="UBO18" s="107"/>
      <c r="UBP18" s="107"/>
      <c r="UBQ18" s="107"/>
      <c r="UBR18" s="107"/>
      <c r="UBS18" s="107"/>
      <c r="UBT18" s="107"/>
      <c r="UBU18" s="107"/>
      <c r="UBV18" s="107"/>
      <c r="UBW18" s="107"/>
      <c r="UBX18" s="107"/>
      <c r="UBY18" s="107"/>
      <c r="UBZ18" s="107"/>
      <c r="UCA18" s="107"/>
      <c r="UCB18" s="107"/>
      <c r="UCC18" s="107"/>
      <c r="UCD18" s="107"/>
      <c r="UCE18" s="107"/>
      <c r="UCF18" s="107"/>
      <c r="UCG18" s="107"/>
      <c r="UCH18" s="107"/>
      <c r="UCI18" s="107"/>
      <c r="UCJ18" s="107"/>
      <c r="UCK18" s="107"/>
      <c r="UCL18" s="107"/>
      <c r="UCM18" s="107"/>
      <c r="UCN18" s="107"/>
      <c r="UCO18" s="107"/>
      <c r="UCP18" s="107"/>
      <c r="UCQ18" s="107"/>
      <c r="UCR18" s="107"/>
      <c r="UCS18" s="107"/>
      <c r="UCT18" s="107"/>
      <c r="UCU18" s="107"/>
      <c r="UCV18" s="107"/>
      <c r="UCW18" s="107"/>
      <c r="UCX18" s="107"/>
      <c r="UCY18" s="107"/>
      <c r="UCZ18" s="107"/>
      <c r="UDA18" s="107"/>
      <c r="UDB18" s="107"/>
      <c r="UDC18" s="107"/>
      <c r="UDD18" s="107"/>
      <c r="UDE18" s="107"/>
      <c r="UDF18" s="107"/>
      <c r="UDG18" s="107"/>
      <c r="UDH18" s="107"/>
      <c r="UDI18" s="107"/>
      <c r="UDJ18" s="107"/>
      <c r="UDK18" s="107"/>
      <c r="UDL18" s="107"/>
      <c r="UDM18" s="107"/>
      <c r="UDN18" s="107"/>
      <c r="UDO18" s="107"/>
      <c r="UDP18" s="107"/>
      <c r="UDQ18" s="107"/>
      <c r="UDR18" s="107"/>
      <c r="UDS18" s="107"/>
      <c r="UDT18" s="107"/>
      <c r="UDU18" s="107"/>
      <c r="UDV18" s="107"/>
      <c r="UDW18" s="107"/>
      <c r="UDX18" s="107"/>
      <c r="UDY18" s="107"/>
      <c r="UDZ18" s="107"/>
      <c r="UEA18" s="107"/>
      <c r="UEB18" s="107"/>
      <c r="UEC18" s="107"/>
      <c r="UED18" s="107"/>
      <c r="UEE18" s="107"/>
      <c r="UEF18" s="107"/>
      <c r="UEG18" s="107"/>
      <c r="UEH18" s="107"/>
      <c r="UEI18" s="107"/>
      <c r="UEJ18" s="107"/>
      <c r="UEK18" s="107"/>
      <c r="UEL18" s="107"/>
      <c r="UEM18" s="107"/>
      <c r="UEN18" s="107"/>
      <c r="UEO18" s="107"/>
      <c r="UEP18" s="107"/>
      <c r="UEQ18" s="107"/>
      <c r="UER18" s="107"/>
      <c r="UES18" s="107"/>
      <c r="UET18" s="107"/>
      <c r="UEU18" s="107"/>
      <c r="UEV18" s="107"/>
      <c r="UEW18" s="107"/>
      <c r="UEX18" s="107"/>
      <c r="UEY18" s="107"/>
      <c r="UEZ18" s="107"/>
      <c r="UFA18" s="107"/>
      <c r="UFB18" s="107"/>
      <c r="UFC18" s="107"/>
      <c r="UFD18" s="107"/>
      <c r="UFE18" s="107"/>
      <c r="UFF18" s="107"/>
      <c r="UFG18" s="107"/>
      <c r="UFH18" s="107"/>
      <c r="UFI18" s="107"/>
      <c r="UFJ18" s="107"/>
      <c r="UFK18" s="107"/>
      <c r="UFL18" s="107"/>
      <c r="UFM18" s="107"/>
      <c r="UFN18" s="107"/>
      <c r="UFO18" s="107"/>
      <c r="UFP18" s="107"/>
      <c r="UFQ18" s="107"/>
      <c r="UFR18" s="107"/>
      <c r="UFS18" s="107"/>
      <c r="UFT18" s="107"/>
      <c r="UFU18" s="107"/>
      <c r="UFV18" s="107"/>
      <c r="UFW18" s="107"/>
      <c r="UFX18" s="107"/>
      <c r="UFY18" s="107"/>
      <c r="UFZ18" s="107"/>
      <c r="UGA18" s="107"/>
      <c r="UGB18" s="107"/>
      <c r="UGC18" s="107"/>
      <c r="UGD18" s="107"/>
      <c r="UGE18" s="107"/>
      <c r="UGF18" s="107"/>
      <c r="UGG18" s="107"/>
      <c r="UGH18" s="107"/>
      <c r="UGI18" s="107"/>
      <c r="UGJ18" s="107"/>
      <c r="UGK18" s="107"/>
      <c r="UGL18" s="107"/>
      <c r="UGM18" s="107"/>
      <c r="UGN18" s="107"/>
      <c r="UGO18" s="107"/>
      <c r="UGP18" s="107"/>
      <c r="UGQ18" s="107"/>
      <c r="UGR18" s="107"/>
      <c r="UGS18" s="107"/>
      <c r="UGT18" s="107"/>
      <c r="UGU18" s="107"/>
      <c r="UGV18" s="107"/>
      <c r="UGW18" s="107"/>
      <c r="UGX18" s="107"/>
      <c r="UGY18" s="107"/>
      <c r="UGZ18" s="107"/>
      <c r="UHA18" s="107"/>
      <c r="UHB18" s="107"/>
      <c r="UHC18" s="107"/>
      <c r="UHD18" s="107"/>
      <c r="UHE18" s="107"/>
      <c r="UHF18" s="107"/>
      <c r="UHG18" s="107"/>
      <c r="UHH18" s="107"/>
      <c r="UHI18" s="107"/>
      <c r="UHJ18" s="107"/>
      <c r="UHK18" s="107"/>
      <c r="UHL18" s="107"/>
      <c r="UHM18" s="107"/>
      <c r="UHN18" s="107"/>
      <c r="UHO18" s="107"/>
      <c r="UHP18" s="107"/>
      <c r="UHQ18" s="107"/>
      <c r="UHR18" s="107"/>
      <c r="UHS18" s="107"/>
      <c r="UHT18" s="107"/>
      <c r="UHU18" s="107"/>
      <c r="UHV18" s="107"/>
      <c r="UHW18" s="107"/>
      <c r="UHX18" s="107"/>
      <c r="UHY18" s="107"/>
      <c r="UHZ18" s="107"/>
      <c r="UIA18" s="107"/>
      <c r="UIB18" s="107"/>
      <c r="UIC18" s="107"/>
      <c r="UID18" s="107"/>
      <c r="UIE18" s="107"/>
      <c r="UIF18" s="107"/>
      <c r="UIG18" s="107"/>
      <c r="UIH18" s="107"/>
      <c r="UII18" s="107"/>
      <c r="UIJ18" s="107"/>
      <c r="UIK18" s="107"/>
      <c r="UIL18" s="107"/>
      <c r="UIM18" s="107"/>
      <c r="UIN18" s="107"/>
      <c r="UIO18" s="107"/>
      <c r="UIP18" s="107"/>
      <c r="UIQ18" s="107"/>
      <c r="UIR18" s="107"/>
      <c r="UIS18" s="107"/>
      <c r="UIT18" s="107"/>
      <c r="UIU18" s="107"/>
      <c r="UIV18" s="107"/>
      <c r="UIW18" s="107"/>
      <c r="UIX18" s="107"/>
      <c r="UIY18" s="107"/>
      <c r="UIZ18" s="107"/>
      <c r="UJA18" s="107"/>
      <c r="UJB18" s="107"/>
      <c r="UJC18" s="107"/>
      <c r="UJD18" s="107"/>
      <c r="UJE18" s="107"/>
      <c r="UJF18" s="107"/>
      <c r="UJG18" s="107"/>
      <c r="UJH18" s="107"/>
      <c r="UJI18" s="107"/>
      <c r="UJJ18" s="107"/>
      <c r="UJK18" s="107"/>
      <c r="UJL18" s="107"/>
      <c r="UJM18" s="107"/>
      <c r="UJN18" s="107"/>
      <c r="UJO18" s="107"/>
      <c r="UJP18" s="107"/>
      <c r="UJQ18" s="107"/>
      <c r="UJR18" s="107"/>
      <c r="UJS18" s="107"/>
      <c r="UJT18" s="107"/>
      <c r="UJU18" s="107"/>
      <c r="UJV18" s="107"/>
      <c r="UJW18" s="107"/>
      <c r="UJX18" s="107"/>
      <c r="UJY18" s="107"/>
      <c r="UJZ18" s="107"/>
      <c r="UKA18" s="107"/>
      <c r="UKB18" s="107"/>
      <c r="UKC18" s="107"/>
      <c r="UKD18" s="107"/>
      <c r="UKE18" s="107"/>
      <c r="UKF18" s="107"/>
      <c r="UKG18" s="107"/>
      <c r="UKH18" s="107"/>
      <c r="UKI18" s="107"/>
      <c r="UKJ18" s="107"/>
      <c r="UKK18" s="107"/>
      <c r="UKL18" s="107"/>
      <c r="UKM18" s="107"/>
      <c r="UKN18" s="107"/>
      <c r="UKO18" s="107"/>
      <c r="UKP18" s="107"/>
      <c r="UKQ18" s="107"/>
      <c r="UKR18" s="107"/>
      <c r="UKS18" s="107"/>
      <c r="UKT18" s="107"/>
      <c r="UKU18" s="107"/>
      <c r="UKV18" s="107"/>
      <c r="UKW18" s="107"/>
      <c r="UKX18" s="107"/>
      <c r="UKY18" s="107"/>
      <c r="UKZ18" s="107"/>
      <c r="ULA18" s="107"/>
      <c r="ULB18" s="107"/>
      <c r="ULC18" s="107"/>
      <c r="ULD18" s="107"/>
      <c r="ULE18" s="107"/>
      <c r="ULF18" s="107"/>
      <c r="ULG18" s="107"/>
      <c r="ULH18" s="107"/>
      <c r="ULI18" s="107"/>
      <c r="ULJ18" s="107"/>
      <c r="ULK18" s="107"/>
      <c r="ULL18" s="107"/>
      <c r="ULM18" s="107"/>
      <c r="ULN18" s="107"/>
      <c r="ULO18" s="107"/>
      <c r="ULP18" s="107"/>
      <c r="ULQ18" s="107"/>
      <c r="ULR18" s="107"/>
      <c r="ULS18" s="107"/>
      <c r="ULT18" s="107"/>
      <c r="ULU18" s="107"/>
      <c r="ULV18" s="107"/>
      <c r="ULW18" s="107"/>
      <c r="ULX18" s="107"/>
      <c r="ULY18" s="107"/>
      <c r="ULZ18" s="107"/>
      <c r="UMA18" s="107"/>
      <c r="UMB18" s="107"/>
      <c r="UMC18" s="107"/>
      <c r="UMD18" s="107"/>
      <c r="UME18" s="107"/>
      <c r="UMF18" s="107"/>
      <c r="UMG18" s="107"/>
      <c r="UMH18" s="107"/>
      <c r="UMI18" s="107"/>
      <c r="UMJ18" s="107"/>
      <c r="UMK18" s="107"/>
      <c r="UML18" s="107"/>
      <c r="UMM18" s="107"/>
      <c r="UMN18" s="107"/>
      <c r="UMO18" s="107"/>
      <c r="UMP18" s="107"/>
      <c r="UMQ18" s="107"/>
      <c r="UMR18" s="107"/>
      <c r="UMS18" s="107"/>
      <c r="UMT18" s="107"/>
      <c r="UMU18" s="107"/>
      <c r="UMV18" s="107"/>
      <c r="UMW18" s="107"/>
      <c r="UMX18" s="107"/>
      <c r="UMY18" s="107"/>
      <c r="UMZ18" s="107"/>
      <c r="UNA18" s="107"/>
      <c r="UNB18" s="107"/>
      <c r="UNC18" s="107"/>
      <c r="UND18" s="107"/>
      <c r="UNE18" s="107"/>
      <c r="UNF18" s="107"/>
      <c r="UNG18" s="107"/>
      <c r="UNH18" s="107"/>
      <c r="UNI18" s="107"/>
      <c r="UNJ18" s="107"/>
      <c r="UNK18" s="107"/>
      <c r="UNL18" s="107"/>
      <c r="UNM18" s="107"/>
      <c r="UNN18" s="107"/>
      <c r="UNO18" s="107"/>
      <c r="UNP18" s="107"/>
      <c r="UNQ18" s="107"/>
      <c r="UNR18" s="107"/>
      <c r="UNS18" s="107"/>
      <c r="UNT18" s="107"/>
      <c r="UNU18" s="107"/>
      <c r="UNV18" s="107"/>
      <c r="UNW18" s="107"/>
      <c r="UNX18" s="107"/>
      <c r="UNY18" s="107"/>
      <c r="UNZ18" s="107"/>
      <c r="UOA18" s="107"/>
      <c r="UOB18" s="107"/>
      <c r="UOC18" s="107"/>
      <c r="UOD18" s="107"/>
      <c r="UOE18" s="107"/>
      <c r="UOF18" s="107"/>
      <c r="UOG18" s="107"/>
      <c r="UOH18" s="107"/>
      <c r="UOI18" s="107"/>
      <c r="UOJ18" s="107"/>
      <c r="UOK18" s="107"/>
      <c r="UOL18" s="107"/>
      <c r="UOM18" s="107"/>
      <c r="UON18" s="107"/>
      <c r="UOO18" s="107"/>
      <c r="UOP18" s="107"/>
      <c r="UOQ18" s="107"/>
      <c r="UOR18" s="107"/>
      <c r="UOS18" s="107"/>
      <c r="UOT18" s="107"/>
      <c r="UOU18" s="107"/>
      <c r="UOV18" s="107"/>
      <c r="UOW18" s="107"/>
      <c r="UOX18" s="107"/>
      <c r="UOY18" s="107"/>
      <c r="UOZ18" s="107"/>
      <c r="UPA18" s="107"/>
      <c r="UPB18" s="107"/>
      <c r="UPC18" s="107"/>
      <c r="UPD18" s="107"/>
      <c r="UPE18" s="107"/>
      <c r="UPF18" s="107"/>
      <c r="UPG18" s="107"/>
      <c r="UPH18" s="107"/>
      <c r="UPI18" s="107"/>
      <c r="UPJ18" s="107"/>
      <c r="UPK18" s="107"/>
      <c r="UPL18" s="107"/>
      <c r="UPM18" s="107"/>
      <c r="UPN18" s="107"/>
      <c r="UPO18" s="107"/>
      <c r="UPP18" s="107"/>
      <c r="UPQ18" s="107"/>
      <c r="UPR18" s="107"/>
      <c r="UPS18" s="107"/>
      <c r="UPT18" s="107"/>
      <c r="UPU18" s="107"/>
      <c r="UPV18" s="107"/>
      <c r="UPW18" s="107"/>
      <c r="UPX18" s="107"/>
      <c r="UPY18" s="107"/>
      <c r="UPZ18" s="107"/>
      <c r="UQA18" s="107"/>
      <c r="UQB18" s="107"/>
      <c r="UQC18" s="107"/>
      <c r="UQD18" s="107"/>
      <c r="UQE18" s="107"/>
      <c r="UQF18" s="107"/>
      <c r="UQG18" s="107"/>
      <c r="UQH18" s="107"/>
      <c r="UQI18" s="107"/>
      <c r="UQJ18" s="107"/>
      <c r="UQK18" s="107"/>
      <c r="UQL18" s="107"/>
      <c r="UQM18" s="107"/>
      <c r="UQN18" s="107"/>
      <c r="UQO18" s="107"/>
      <c r="UQP18" s="107"/>
      <c r="UQQ18" s="107"/>
      <c r="UQR18" s="107"/>
      <c r="UQS18" s="107"/>
      <c r="UQT18" s="107"/>
      <c r="UQU18" s="107"/>
      <c r="UQV18" s="107"/>
      <c r="UQW18" s="107"/>
      <c r="UQX18" s="107"/>
      <c r="UQY18" s="107"/>
      <c r="UQZ18" s="107"/>
      <c r="URA18" s="107"/>
      <c r="URB18" s="107"/>
      <c r="URC18" s="107"/>
      <c r="URD18" s="107"/>
      <c r="URE18" s="107"/>
      <c r="URF18" s="107"/>
      <c r="URG18" s="107"/>
      <c r="URH18" s="107"/>
      <c r="URI18" s="107"/>
      <c r="URJ18" s="107"/>
      <c r="URK18" s="107"/>
      <c r="URL18" s="107"/>
      <c r="URM18" s="107"/>
      <c r="URN18" s="107"/>
      <c r="URO18" s="107"/>
      <c r="URP18" s="107"/>
      <c r="URQ18" s="107"/>
      <c r="URR18" s="107"/>
      <c r="URS18" s="107"/>
      <c r="URT18" s="107"/>
      <c r="URU18" s="107"/>
      <c r="URV18" s="107"/>
      <c r="URW18" s="107"/>
      <c r="URX18" s="107"/>
      <c r="URY18" s="107"/>
      <c r="URZ18" s="107"/>
      <c r="USA18" s="107"/>
      <c r="USB18" s="107"/>
      <c r="USC18" s="107"/>
      <c r="USD18" s="107"/>
      <c r="USE18" s="107"/>
      <c r="USF18" s="107"/>
      <c r="USG18" s="107"/>
      <c r="USH18" s="107"/>
      <c r="USI18" s="107"/>
      <c r="USJ18" s="107"/>
      <c r="USK18" s="107"/>
      <c r="USL18" s="107"/>
      <c r="USM18" s="107"/>
      <c r="USN18" s="107"/>
      <c r="USO18" s="107"/>
      <c r="USP18" s="107"/>
      <c r="USQ18" s="107"/>
      <c r="USR18" s="107"/>
      <c r="USS18" s="107"/>
      <c r="UST18" s="107"/>
      <c r="USU18" s="107"/>
      <c r="USV18" s="107"/>
      <c r="USW18" s="107"/>
      <c r="USX18" s="107"/>
      <c r="USY18" s="107"/>
      <c r="USZ18" s="107"/>
      <c r="UTA18" s="107"/>
      <c r="UTB18" s="107"/>
      <c r="UTC18" s="107"/>
      <c r="UTD18" s="107"/>
      <c r="UTE18" s="107"/>
      <c r="UTF18" s="107"/>
      <c r="UTG18" s="107"/>
      <c r="UTH18" s="107"/>
      <c r="UTI18" s="107"/>
      <c r="UTJ18" s="107"/>
      <c r="UTK18" s="107"/>
      <c r="UTL18" s="107"/>
      <c r="UTM18" s="107"/>
      <c r="UTN18" s="107"/>
      <c r="UTO18" s="107"/>
      <c r="UTP18" s="107"/>
      <c r="UTQ18" s="107"/>
      <c r="UTR18" s="107"/>
      <c r="UTS18" s="107"/>
      <c r="UTT18" s="107"/>
      <c r="UTU18" s="107"/>
      <c r="UTV18" s="107"/>
      <c r="UTW18" s="107"/>
      <c r="UTX18" s="107"/>
      <c r="UTY18" s="107"/>
      <c r="UTZ18" s="107"/>
      <c r="UUA18" s="107"/>
      <c r="UUB18" s="107"/>
      <c r="UUC18" s="107"/>
      <c r="UUD18" s="107"/>
      <c r="UUE18" s="107"/>
      <c r="UUF18" s="107"/>
      <c r="UUG18" s="107"/>
      <c r="UUH18" s="107"/>
      <c r="UUI18" s="107"/>
      <c r="UUJ18" s="107"/>
      <c r="UUK18" s="107"/>
      <c r="UUL18" s="107"/>
      <c r="UUM18" s="107"/>
      <c r="UUN18" s="107"/>
      <c r="UUO18" s="107"/>
      <c r="UUP18" s="107"/>
      <c r="UUQ18" s="107"/>
      <c r="UUR18" s="107"/>
      <c r="UUS18" s="107"/>
      <c r="UUT18" s="107"/>
      <c r="UUU18" s="107"/>
      <c r="UUV18" s="107"/>
      <c r="UUW18" s="107"/>
      <c r="UUX18" s="107"/>
      <c r="UUY18" s="107"/>
      <c r="UUZ18" s="107"/>
      <c r="UVA18" s="107"/>
      <c r="UVB18" s="107"/>
      <c r="UVC18" s="107"/>
      <c r="UVD18" s="107"/>
      <c r="UVE18" s="107"/>
      <c r="UVF18" s="107"/>
      <c r="UVG18" s="107"/>
      <c r="UVH18" s="107"/>
      <c r="UVI18" s="107"/>
      <c r="UVJ18" s="107"/>
      <c r="UVK18" s="107"/>
      <c r="UVL18" s="107"/>
      <c r="UVM18" s="107"/>
      <c r="UVN18" s="107"/>
      <c r="UVO18" s="107"/>
      <c r="UVP18" s="107"/>
      <c r="UVQ18" s="107"/>
      <c r="UVR18" s="107"/>
      <c r="UVS18" s="107"/>
      <c r="UVT18" s="107"/>
      <c r="UVU18" s="107"/>
      <c r="UVV18" s="107"/>
      <c r="UVW18" s="107"/>
      <c r="UVX18" s="107"/>
      <c r="UVY18" s="107"/>
      <c r="UVZ18" s="107"/>
      <c r="UWA18" s="107"/>
      <c r="UWB18" s="107"/>
      <c r="UWC18" s="107"/>
      <c r="UWD18" s="107"/>
      <c r="UWE18" s="107"/>
      <c r="UWF18" s="107"/>
      <c r="UWG18" s="107"/>
      <c r="UWH18" s="107"/>
      <c r="UWI18" s="107"/>
      <c r="UWJ18" s="107"/>
      <c r="UWK18" s="107"/>
      <c r="UWL18" s="107"/>
      <c r="UWM18" s="107"/>
      <c r="UWN18" s="107"/>
      <c r="UWO18" s="107"/>
      <c r="UWP18" s="107"/>
      <c r="UWQ18" s="107"/>
      <c r="UWR18" s="107"/>
      <c r="UWS18" s="107"/>
      <c r="UWT18" s="107"/>
      <c r="UWU18" s="107"/>
      <c r="UWV18" s="107"/>
      <c r="UWW18" s="107"/>
      <c r="UWX18" s="107"/>
      <c r="UWY18" s="107"/>
      <c r="UWZ18" s="107"/>
      <c r="UXA18" s="107"/>
      <c r="UXB18" s="107"/>
      <c r="UXC18" s="107"/>
      <c r="UXD18" s="107"/>
      <c r="UXE18" s="107"/>
      <c r="UXF18" s="107"/>
      <c r="UXG18" s="107"/>
      <c r="UXH18" s="107"/>
      <c r="UXI18" s="107"/>
      <c r="UXJ18" s="107"/>
      <c r="UXK18" s="107"/>
      <c r="UXL18" s="107"/>
      <c r="UXM18" s="107"/>
      <c r="UXN18" s="107"/>
      <c r="UXO18" s="107"/>
      <c r="UXP18" s="107"/>
      <c r="UXQ18" s="107"/>
      <c r="UXR18" s="107"/>
      <c r="UXS18" s="107"/>
      <c r="UXT18" s="107"/>
      <c r="UXU18" s="107"/>
      <c r="UXV18" s="107"/>
      <c r="UXW18" s="107"/>
      <c r="UXX18" s="107"/>
      <c r="UXY18" s="107"/>
      <c r="UXZ18" s="107"/>
      <c r="UYA18" s="107"/>
      <c r="UYB18" s="107"/>
      <c r="UYC18" s="107"/>
      <c r="UYD18" s="107"/>
      <c r="UYE18" s="107"/>
      <c r="UYF18" s="107"/>
      <c r="UYG18" s="107"/>
      <c r="UYH18" s="107"/>
      <c r="UYI18" s="107"/>
      <c r="UYJ18" s="107"/>
      <c r="UYK18" s="107"/>
      <c r="UYL18" s="107"/>
      <c r="UYM18" s="107"/>
      <c r="UYN18" s="107"/>
      <c r="UYO18" s="107"/>
      <c r="UYP18" s="107"/>
      <c r="UYQ18" s="107"/>
      <c r="UYR18" s="107"/>
      <c r="UYS18" s="107"/>
      <c r="UYT18" s="107"/>
      <c r="UYU18" s="107"/>
      <c r="UYV18" s="107"/>
      <c r="UYW18" s="107"/>
      <c r="UYX18" s="107"/>
      <c r="UYY18" s="107"/>
      <c r="UYZ18" s="107"/>
      <c r="UZA18" s="107"/>
      <c r="UZB18" s="107"/>
      <c r="UZC18" s="107"/>
      <c r="UZD18" s="107"/>
      <c r="UZE18" s="107"/>
      <c r="UZF18" s="107"/>
      <c r="UZG18" s="107"/>
      <c r="UZH18" s="107"/>
      <c r="UZI18" s="107"/>
      <c r="UZJ18" s="107"/>
      <c r="UZK18" s="107"/>
      <c r="UZL18" s="107"/>
      <c r="UZM18" s="107"/>
      <c r="UZN18" s="107"/>
      <c r="UZO18" s="107"/>
      <c r="UZP18" s="107"/>
      <c r="UZQ18" s="107"/>
      <c r="UZR18" s="107"/>
      <c r="UZS18" s="107"/>
      <c r="UZT18" s="107"/>
      <c r="UZU18" s="107"/>
      <c r="UZV18" s="107"/>
      <c r="UZW18" s="107"/>
      <c r="UZX18" s="107"/>
      <c r="UZY18" s="107"/>
      <c r="UZZ18" s="107"/>
      <c r="VAA18" s="107"/>
      <c r="VAB18" s="107"/>
      <c r="VAC18" s="107"/>
      <c r="VAD18" s="107"/>
      <c r="VAE18" s="107"/>
      <c r="VAF18" s="107"/>
      <c r="VAG18" s="107"/>
      <c r="VAH18" s="107"/>
      <c r="VAI18" s="107"/>
      <c r="VAJ18" s="107"/>
      <c r="VAK18" s="107"/>
      <c r="VAL18" s="107"/>
      <c r="VAM18" s="107"/>
      <c r="VAN18" s="107"/>
      <c r="VAO18" s="107"/>
      <c r="VAP18" s="107"/>
      <c r="VAQ18" s="107"/>
      <c r="VAR18" s="107"/>
      <c r="VAS18" s="107"/>
      <c r="VAT18" s="107"/>
      <c r="VAU18" s="107"/>
      <c r="VAV18" s="107"/>
      <c r="VAW18" s="107"/>
      <c r="VAX18" s="107"/>
      <c r="VAY18" s="107"/>
      <c r="VAZ18" s="107"/>
      <c r="VBA18" s="107"/>
      <c r="VBB18" s="107"/>
      <c r="VBC18" s="107"/>
      <c r="VBD18" s="107"/>
      <c r="VBE18" s="107"/>
      <c r="VBF18" s="107"/>
      <c r="VBG18" s="107"/>
      <c r="VBH18" s="107"/>
      <c r="VBI18" s="107"/>
      <c r="VBJ18" s="107"/>
      <c r="VBK18" s="107"/>
      <c r="VBL18" s="107"/>
      <c r="VBM18" s="107"/>
      <c r="VBN18" s="107"/>
      <c r="VBO18" s="107"/>
      <c r="VBP18" s="107"/>
      <c r="VBQ18" s="107"/>
      <c r="VBR18" s="107"/>
      <c r="VBS18" s="107"/>
      <c r="VBT18" s="107"/>
      <c r="VBU18" s="107"/>
      <c r="VBV18" s="107"/>
      <c r="VBW18" s="107"/>
      <c r="VBX18" s="107"/>
      <c r="VBY18" s="107"/>
      <c r="VBZ18" s="107"/>
      <c r="VCA18" s="107"/>
      <c r="VCB18" s="107"/>
      <c r="VCC18" s="107"/>
      <c r="VCD18" s="107"/>
      <c r="VCE18" s="107"/>
      <c r="VCF18" s="107"/>
      <c r="VCG18" s="107"/>
      <c r="VCH18" s="107"/>
      <c r="VCI18" s="107"/>
      <c r="VCJ18" s="107"/>
      <c r="VCK18" s="107"/>
      <c r="VCL18" s="107"/>
      <c r="VCM18" s="107"/>
      <c r="VCN18" s="107"/>
      <c r="VCO18" s="107"/>
      <c r="VCP18" s="107"/>
      <c r="VCQ18" s="107"/>
      <c r="VCR18" s="107"/>
      <c r="VCS18" s="107"/>
      <c r="VCT18" s="107"/>
      <c r="VCU18" s="107"/>
      <c r="VCV18" s="107"/>
      <c r="VCW18" s="107"/>
      <c r="VCX18" s="107"/>
      <c r="VCY18" s="107"/>
      <c r="VCZ18" s="107"/>
      <c r="VDA18" s="107"/>
      <c r="VDB18" s="107"/>
      <c r="VDC18" s="107"/>
      <c r="VDD18" s="107"/>
      <c r="VDE18" s="107"/>
      <c r="VDF18" s="107"/>
      <c r="VDG18" s="107"/>
      <c r="VDH18" s="107"/>
      <c r="VDI18" s="107"/>
      <c r="VDJ18" s="107"/>
      <c r="VDK18" s="107"/>
      <c r="VDL18" s="107"/>
      <c r="VDM18" s="107"/>
      <c r="VDN18" s="107"/>
      <c r="VDO18" s="107"/>
      <c r="VDP18" s="107"/>
      <c r="VDQ18" s="107"/>
      <c r="VDR18" s="107"/>
      <c r="VDS18" s="107"/>
      <c r="VDT18" s="107"/>
      <c r="VDU18" s="107"/>
      <c r="VDV18" s="107"/>
      <c r="VDW18" s="107"/>
      <c r="VDX18" s="107"/>
      <c r="VDY18" s="107"/>
      <c r="VDZ18" s="107"/>
      <c r="VEA18" s="107"/>
      <c r="VEB18" s="107"/>
      <c r="VEC18" s="107"/>
      <c r="VED18" s="107"/>
      <c r="VEE18" s="107"/>
      <c r="VEF18" s="107"/>
      <c r="VEG18" s="107"/>
      <c r="VEH18" s="107"/>
      <c r="VEI18" s="107"/>
      <c r="VEJ18" s="107"/>
      <c r="VEK18" s="107"/>
      <c r="VEL18" s="107"/>
      <c r="VEM18" s="107"/>
      <c r="VEN18" s="107"/>
      <c r="VEO18" s="107"/>
      <c r="VEP18" s="107"/>
      <c r="VEQ18" s="107"/>
      <c r="VER18" s="107"/>
      <c r="VES18" s="107"/>
      <c r="VET18" s="107"/>
      <c r="VEU18" s="107"/>
      <c r="VEV18" s="107"/>
      <c r="VEW18" s="107"/>
      <c r="VEX18" s="107"/>
      <c r="VEY18" s="107"/>
      <c r="VEZ18" s="107"/>
      <c r="VFA18" s="107"/>
      <c r="VFB18" s="107"/>
      <c r="VFC18" s="107"/>
      <c r="VFD18" s="107"/>
      <c r="VFE18" s="107"/>
      <c r="VFF18" s="107"/>
      <c r="VFG18" s="107"/>
      <c r="VFH18" s="107"/>
      <c r="VFI18" s="107"/>
      <c r="VFJ18" s="107"/>
      <c r="VFK18" s="107"/>
      <c r="VFL18" s="107"/>
      <c r="VFM18" s="107"/>
      <c r="VFN18" s="107"/>
      <c r="VFO18" s="107"/>
      <c r="VFP18" s="107"/>
      <c r="VFQ18" s="107"/>
      <c r="VFR18" s="107"/>
      <c r="VFS18" s="107"/>
      <c r="VFT18" s="107"/>
      <c r="VFU18" s="107"/>
      <c r="VFV18" s="107"/>
      <c r="VFW18" s="107"/>
      <c r="VFX18" s="107"/>
      <c r="VFY18" s="107"/>
      <c r="VFZ18" s="107"/>
      <c r="VGA18" s="107"/>
      <c r="VGB18" s="107"/>
      <c r="VGC18" s="107"/>
      <c r="VGD18" s="107"/>
      <c r="VGE18" s="107"/>
      <c r="VGF18" s="107"/>
      <c r="VGG18" s="107"/>
      <c r="VGH18" s="107"/>
      <c r="VGI18" s="107"/>
      <c r="VGJ18" s="107"/>
      <c r="VGK18" s="107"/>
      <c r="VGL18" s="107"/>
      <c r="VGM18" s="107"/>
      <c r="VGN18" s="107"/>
      <c r="VGO18" s="107"/>
      <c r="VGP18" s="107"/>
      <c r="VGQ18" s="107"/>
      <c r="VGR18" s="107"/>
      <c r="VGS18" s="107"/>
      <c r="VGT18" s="107"/>
      <c r="VGU18" s="107"/>
      <c r="VGV18" s="107"/>
      <c r="VGW18" s="107"/>
      <c r="VGX18" s="107"/>
      <c r="VGY18" s="107"/>
      <c r="VGZ18" s="107"/>
      <c r="VHA18" s="107"/>
      <c r="VHB18" s="107"/>
      <c r="VHC18" s="107"/>
      <c r="VHD18" s="107"/>
      <c r="VHE18" s="107"/>
      <c r="VHF18" s="107"/>
      <c r="VHG18" s="107"/>
      <c r="VHH18" s="107"/>
      <c r="VHI18" s="107"/>
      <c r="VHJ18" s="107"/>
      <c r="VHK18" s="107"/>
      <c r="VHL18" s="107"/>
      <c r="VHM18" s="107"/>
      <c r="VHN18" s="107"/>
      <c r="VHO18" s="107"/>
      <c r="VHP18" s="107"/>
      <c r="VHQ18" s="107"/>
      <c r="VHR18" s="107"/>
      <c r="VHS18" s="107"/>
      <c r="VHT18" s="107"/>
      <c r="VHU18" s="107"/>
      <c r="VHV18" s="107"/>
      <c r="VHW18" s="107"/>
      <c r="VHX18" s="107"/>
      <c r="VHY18" s="107"/>
      <c r="VHZ18" s="107"/>
      <c r="VIA18" s="107"/>
      <c r="VIB18" s="107"/>
      <c r="VIC18" s="107"/>
      <c r="VID18" s="107"/>
      <c r="VIE18" s="107"/>
      <c r="VIF18" s="107"/>
      <c r="VIG18" s="107"/>
      <c r="VIH18" s="107"/>
      <c r="VII18" s="107"/>
      <c r="VIJ18" s="107"/>
      <c r="VIK18" s="107"/>
      <c r="VIL18" s="107"/>
      <c r="VIM18" s="107"/>
      <c r="VIN18" s="107"/>
      <c r="VIO18" s="107"/>
      <c r="VIP18" s="107"/>
      <c r="VIQ18" s="107"/>
      <c r="VIR18" s="107"/>
      <c r="VIS18" s="107"/>
      <c r="VIT18" s="107"/>
      <c r="VIU18" s="107"/>
      <c r="VIV18" s="107"/>
      <c r="VIW18" s="107"/>
      <c r="VIX18" s="107"/>
      <c r="VIY18" s="107"/>
      <c r="VIZ18" s="107"/>
      <c r="VJA18" s="107"/>
      <c r="VJB18" s="107"/>
      <c r="VJC18" s="107"/>
      <c r="VJD18" s="107"/>
      <c r="VJE18" s="107"/>
      <c r="VJF18" s="107"/>
      <c r="VJG18" s="107"/>
      <c r="VJH18" s="107"/>
      <c r="VJI18" s="107"/>
      <c r="VJJ18" s="107"/>
      <c r="VJK18" s="107"/>
      <c r="VJL18" s="107"/>
      <c r="VJM18" s="107"/>
      <c r="VJN18" s="107"/>
      <c r="VJO18" s="107"/>
      <c r="VJP18" s="107"/>
      <c r="VJQ18" s="107"/>
      <c r="VJR18" s="107"/>
      <c r="VJS18" s="107"/>
      <c r="VJT18" s="107"/>
      <c r="VJU18" s="107"/>
      <c r="VJV18" s="107"/>
      <c r="VJW18" s="107"/>
      <c r="VJX18" s="107"/>
      <c r="VJY18" s="107"/>
      <c r="VJZ18" s="107"/>
      <c r="VKA18" s="107"/>
      <c r="VKB18" s="107"/>
      <c r="VKC18" s="107"/>
      <c r="VKD18" s="107"/>
      <c r="VKE18" s="107"/>
      <c r="VKF18" s="107"/>
      <c r="VKG18" s="107"/>
      <c r="VKH18" s="107"/>
      <c r="VKI18" s="107"/>
      <c r="VKJ18" s="107"/>
      <c r="VKK18" s="107"/>
      <c r="VKL18" s="107"/>
      <c r="VKM18" s="107"/>
      <c r="VKN18" s="107"/>
      <c r="VKO18" s="107"/>
      <c r="VKP18" s="107"/>
      <c r="VKQ18" s="107"/>
      <c r="VKR18" s="107"/>
      <c r="VKS18" s="107"/>
      <c r="VKT18" s="107"/>
      <c r="VKU18" s="107"/>
      <c r="VKV18" s="107"/>
      <c r="VKW18" s="107"/>
      <c r="VKX18" s="107"/>
      <c r="VKY18" s="107"/>
      <c r="VKZ18" s="107"/>
      <c r="VLA18" s="107"/>
      <c r="VLB18" s="107"/>
      <c r="VLC18" s="107"/>
      <c r="VLD18" s="107"/>
      <c r="VLE18" s="107"/>
      <c r="VLF18" s="107"/>
      <c r="VLG18" s="107"/>
      <c r="VLH18" s="107"/>
      <c r="VLI18" s="107"/>
      <c r="VLJ18" s="107"/>
      <c r="VLK18" s="107"/>
      <c r="VLL18" s="107"/>
      <c r="VLM18" s="107"/>
      <c r="VLN18" s="107"/>
      <c r="VLO18" s="107"/>
      <c r="VLP18" s="107"/>
      <c r="VLQ18" s="107"/>
      <c r="VLR18" s="107"/>
      <c r="VLS18" s="107"/>
      <c r="VLT18" s="107"/>
      <c r="VLU18" s="107"/>
      <c r="VLV18" s="107"/>
      <c r="VLW18" s="107"/>
      <c r="VLX18" s="107"/>
      <c r="VLY18" s="107"/>
      <c r="VLZ18" s="107"/>
      <c r="VMA18" s="107"/>
      <c r="VMB18" s="107"/>
      <c r="VMC18" s="107"/>
      <c r="VMD18" s="107"/>
      <c r="VME18" s="107"/>
      <c r="VMF18" s="107"/>
      <c r="VMG18" s="107"/>
      <c r="VMH18" s="107"/>
      <c r="VMI18" s="107"/>
      <c r="VMJ18" s="107"/>
      <c r="VMK18" s="107"/>
      <c r="VML18" s="107"/>
      <c r="VMM18" s="107"/>
      <c r="VMN18" s="107"/>
      <c r="VMO18" s="107"/>
      <c r="VMP18" s="107"/>
      <c r="VMQ18" s="107"/>
      <c r="VMR18" s="107"/>
      <c r="VMS18" s="107"/>
      <c r="VMT18" s="107"/>
      <c r="VMU18" s="107"/>
      <c r="VMV18" s="107"/>
      <c r="VMW18" s="107"/>
      <c r="VMX18" s="107"/>
      <c r="VMY18" s="107"/>
      <c r="VMZ18" s="107"/>
      <c r="VNA18" s="107"/>
      <c r="VNB18" s="107"/>
      <c r="VNC18" s="107"/>
      <c r="VND18" s="107"/>
      <c r="VNE18" s="107"/>
      <c r="VNF18" s="107"/>
      <c r="VNG18" s="107"/>
      <c r="VNH18" s="107"/>
      <c r="VNI18" s="107"/>
      <c r="VNJ18" s="107"/>
      <c r="VNK18" s="107"/>
      <c r="VNL18" s="107"/>
      <c r="VNM18" s="107"/>
      <c r="VNN18" s="107"/>
      <c r="VNO18" s="107"/>
      <c r="VNP18" s="107"/>
      <c r="VNQ18" s="107"/>
      <c r="VNR18" s="107"/>
      <c r="VNS18" s="107"/>
      <c r="VNT18" s="107"/>
      <c r="VNU18" s="107"/>
      <c r="VNV18" s="107"/>
      <c r="VNW18" s="107"/>
      <c r="VNX18" s="107"/>
      <c r="VNY18" s="107"/>
      <c r="VNZ18" s="107"/>
      <c r="VOA18" s="107"/>
      <c r="VOB18" s="107"/>
      <c r="VOC18" s="107"/>
      <c r="VOD18" s="107"/>
      <c r="VOE18" s="107"/>
      <c r="VOF18" s="107"/>
      <c r="VOG18" s="107"/>
      <c r="VOH18" s="107"/>
      <c r="VOI18" s="107"/>
      <c r="VOJ18" s="107"/>
      <c r="VOK18" s="107"/>
      <c r="VOL18" s="107"/>
      <c r="VOM18" s="107"/>
      <c r="VON18" s="107"/>
      <c r="VOO18" s="107"/>
      <c r="VOP18" s="107"/>
      <c r="VOQ18" s="107"/>
      <c r="VOR18" s="107"/>
      <c r="VOS18" s="107"/>
      <c r="VOT18" s="107"/>
      <c r="VOU18" s="107"/>
      <c r="VOV18" s="107"/>
      <c r="VOW18" s="107"/>
      <c r="VOX18" s="107"/>
      <c r="VOY18" s="107"/>
      <c r="VOZ18" s="107"/>
      <c r="VPA18" s="107"/>
      <c r="VPB18" s="107"/>
      <c r="VPC18" s="107"/>
      <c r="VPD18" s="107"/>
      <c r="VPE18" s="107"/>
      <c r="VPF18" s="107"/>
      <c r="VPG18" s="107"/>
      <c r="VPH18" s="107"/>
      <c r="VPI18" s="107"/>
      <c r="VPJ18" s="107"/>
      <c r="VPK18" s="107"/>
      <c r="VPL18" s="107"/>
      <c r="VPM18" s="107"/>
      <c r="VPN18" s="107"/>
      <c r="VPO18" s="107"/>
      <c r="VPP18" s="107"/>
      <c r="VPQ18" s="107"/>
      <c r="VPR18" s="107"/>
      <c r="VPS18" s="107"/>
      <c r="VPT18" s="107"/>
      <c r="VPU18" s="107"/>
      <c r="VPV18" s="107"/>
      <c r="VPW18" s="107"/>
      <c r="VPX18" s="107"/>
      <c r="VPY18" s="107"/>
      <c r="VPZ18" s="107"/>
      <c r="VQA18" s="107"/>
      <c r="VQB18" s="107"/>
      <c r="VQC18" s="107"/>
      <c r="VQD18" s="107"/>
      <c r="VQE18" s="107"/>
      <c r="VQF18" s="107"/>
      <c r="VQG18" s="107"/>
      <c r="VQH18" s="107"/>
      <c r="VQI18" s="107"/>
      <c r="VQJ18" s="107"/>
      <c r="VQK18" s="107"/>
      <c r="VQL18" s="107"/>
      <c r="VQM18" s="107"/>
      <c r="VQN18" s="107"/>
      <c r="VQO18" s="107"/>
      <c r="VQP18" s="107"/>
      <c r="VQQ18" s="107"/>
      <c r="VQR18" s="107"/>
      <c r="VQS18" s="107"/>
      <c r="VQT18" s="107"/>
      <c r="VQU18" s="107"/>
      <c r="VQV18" s="107"/>
      <c r="VQW18" s="107"/>
      <c r="VQX18" s="107"/>
      <c r="VQY18" s="107"/>
      <c r="VQZ18" s="107"/>
      <c r="VRA18" s="107"/>
      <c r="VRB18" s="107"/>
      <c r="VRC18" s="107"/>
      <c r="VRD18" s="107"/>
      <c r="VRE18" s="107"/>
      <c r="VRF18" s="107"/>
      <c r="VRG18" s="107"/>
      <c r="VRH18" s="107"/>
      <c r="VRI18" s="107"/>
      <c r="VRJ18" s="107"/>
      <c r="VRK18" s="107"/>
      <c r="VRL18" s="107"/>
      <c r="VRM18" s="107"/>
      <c r="VRN18" s="107"/>
      <c r="VRO18" s="107"/>
      <c r="VRP18" s="107"/>
      <c r="VRQ18" s="107"/>
      <c r="VRR18" s="107"/>
      <c r="VRS18" s="107"/>
      <c r="VRT18" s="107"/>
      <c r="VRU18" s="107"/>
      <c r="VRV18" s="107"/>
      <c r="VRW18" s="107"/>
      <c r="VRX18" s="107"/>
      <c r="VRY18" s="107"/>
      <c r="VRZ18" s="107"/>
      <c r="VSA18" s="107"/>
      <c r="VSB18" s="107"/>
      <c r="VSC18" s="107"/>
      <c r="VSD18" s="107"/>
      <c r="VSE18" s="107"/>
      <c r="VSF18" s="107"/>
      <c r="VSG18" s="107"/>
      <c r="VSH18" s="107"/>
      <c r="VSI18" s="107"/>
      <c r="VSJ18" s="107"/>
      <c r="VSK18" s="107"/>
      <c r="VSL18" s="107"/>
      <c r="VSM18" s="107"/>
      <c r="VSN18" s="107"/>
      <c r="VSO18" s="107"/>
      <c r="VSP18" s="107"/>
      <c r="VSQ18" s="107"/>
      <c r="VSR18" s="107"/>
      <c r="VSS18" s="107"/>
      <c r="VST18" s="107"/>
      <c r="VSU18" s="107"/>
      <c r="VSV18" s="107"/>
      <c r="VSW18" s="107"/>
      <c r="VSX18" s="107"/>
      <c r="VSY18" s="107"/>
      <c r="VSZ18" s="107"/>
      <c r="VTA18" s="107"/>
      <c r="VTB18" s="107"/>
      <c r="VTC18" s="107"/>
      <c r="VTD18" s="107"/>
      <c r="VTE18" s="107"/>
      <c r="VTF18" s="107"/>
      <c r="VTG18" s="107"/>
      <c r="VTH18" s="107"/>
      <c r="VTI18" s="107"/>
      <c r="VTJ18" s="107"/>
      <c r="VTK18" s="107"/>
      <c r="VTL18" s="107"/>
      <c r="VTM18" s="107"/>
      <c r="VTN18" s="107"/>
      <c r="VTO18" s="107"/>
      <c r="VTP18" s="107"/>
      <c r="VTQ18" s="107"/>
      <c r="VTR18" s="107"/>
      <c r="VTS18" s="107"/>
      <c r="VTT18" s="107"/>
      <c r="VTU18" s="107"/>
      <c r="VTV18" s="107"/>
      <c r="VTW18" s="107"/>
      <c r="VTX18" s="107"/>
      <c r="VTY18" s="107"/>
      <c r="VTZ18" s="107"/>
      <c r="VUA18" s="107"/>
      <c r="VUB18" s="107"/>
      <c r="VUC18" s="107"/>
      <c r="VUD18" s="107"/>
      <c r="VUE18" s="107"/>
      <c r="VUF18" s="107"/>
      <c r="VUG18" s="107"/>
      <c r="VUH18" s="107"/>
      <c r="VUI18" s="107"/>
      <c r="VUJ18" s="107"/>
      <c r="VUK18" s="107"/>
      <c r="VUL18" s="107"/>
      <c r="VUM18" s="107"/>
      <c r="VUN18" s="107"/>
      <c r="VUO18" s="107"/>
      <c r="VUP18" s="107"/>
      <c r="VUQ18" s="107"/>
      <c r="VUR18" s="107"/>
      <c r="VUS18" s="107"/>
      <c r="VUT18" s="107"/>
      <c r="VUU18" s="107"/>
      <c r="VUV18" s="107"/>
      <c r="VUW18" s="107"/>
      <c r="VUX18" s="107"/>
      <c r="VUY18" s="107"/>
      <c r="VUZ18" s="107"/>
      <c r="VVA18" s="107"/>
      <c r="VVB18" s="107"/>
      <c r="VVC18" s="107"/>
      <c r="VVD18" s="107"/>
      <c r="VVE18" s="107"/>
      <c r="VVF18" s="107"/>
      <c r="VVG18" s="107"/>
      <c r="VVH18" s="107"/>
      <c r="VVI18" s="107"/>
      <c r="VVJ18" s="107"/>
      <c r="VVK18" s="107"/>
      <c r="VVL18" s="107"/>
      <c r="VVM18" s="107"/>
      <c r="VVN18" s="107"/>
      <c r="VVO18" s="107"/>
      <c r="VVP18" s="107"/>
      <c r="VVQ18" s="107"/>
      <c r="VVR18" s="107"/>
      <c r="VVS18" s="107"/>
      <c r="VVT18" s="107"/>
      <c r="VVU18" s="107"/>
      <c r="VVV18" s="107"/>
      <c r="VVW18" s="107"/>
      <c r="VVX18" s="107"/>
      <c r="VVY18" s="107"/>
      <c r="VVZ18" s="107"/>
      <c r="VWA18" s="107"/>
      <c r="VWB18" s="107"/>
      <c r="VWC18" s="107"/>
      <c r="VWD18" s="107"/>
      <c r="VWE18" s="107"/>
      <c r="VWF18" s="107"/>
      <c r="VWG18" s="107"/>
      <c r="VWH18" s="107"/>
      <c r="VWI18" s="107"/>
      <c r="VWJ18" s="107"/>
      <c r="VWK18" s="107"/>
      <c r="VWL18" s="107"/>
      <c r="VWM18" s="107"/>
      <c r="VWN18" s="107"/>
      <c r="VWO18" s="107"/>
      <c r="VWP18" s="107"/>
      <c r="VWQ18" s="107"/>
      <c r="VWR18" s="107"/>
      <c r="VWS18" s="107"/>
      <c r="VWT18" s="107"/>
      <c r="VWU18" s="107"/>
      <c r="VWV18" s="107"/>
      <c r="VWW18" s="107"/>
      <c r="VWX18" s="107"/>
      <c r="VWY18" s="107"/>
      <c r="VWZ18" s="107"/>
      <c r="VXA18" s="107"/>
      <c r="VXB18" s="107"/>
      <c r="VXC18" s="107"/>
      <c r="VXD18" s="107"/>
      <c r="VXE18" s="107"/>
      <c r="VXF18" s="107"/>
      <c r="VXG18" s="107"/>
      <c r="VXH18" s="107"/>
      <c r="VXI18" s="107"/>
      <c r="VXJ18" s="107"/>
      <c r="VXK18" s="107"/>
      <c r="VXL18" s="107"/>
      <c r="VXM18" s="107"/>
      <c r="VXN18" s="107"/>
      <c r="VXO18" s="107"/>
      <c r="VXP18" s="107"/>
      <c r="VXQ18" s="107"/>
      <c r="VXR18" s="107"/>
      <c r="VXS18" s="107"/>
      <c r="VXT18" s="107"/>
      <c r="VXU18" s="107"/>
      <c r="VXV18" s="107"/>
      <c r="VXW18" s="107"/>
      <c r="VXX18" s="107"/>
      <c r="VXY18" s="107"/>
      <c r="VXZ18" s="107"/>
      <c r="VYA18" s="107"/>
      <c r="VYB18" s="107"/>
      <c r="VYC18" s="107"/>
      <c r="VYD18" s="107"/>
      <c r="VYE18" s="107"/>
      <c r="VYF18" s="107"/>
      <c r="VYG18" s="107"/>
      <c r="VYH18" s="107"/>
      <c r="VYI18" s="107"/>
      <c r="VYJ18" s="107"/>
      <c r="VYK18" s="107"/>
      <c r="VYL18" s="107"/>
      <c r="VYM18" s="107"/>
      <c r="VYN18" s="107"/>
      <c r="VYO18" s="107"/>
      <c r="VYP18" s="107"/>
      <c r="VYQ18" s="107"/>
      <c r="VYR18" s="107"/>
      <c r="VYS18" s="107"/>
      <c r="VYT18" s="107"/>
      <c r="VYU18" s="107"/>
      <c r="VYV18" s="107"/>
      <c r="VYW18" s="107"/>
      <c r="VYX18" s="107"/>
      <c r="VYY18" s="107"/>
      <c r="VYZ18" s="107"/>
      <c r="VZA18" s="107"/>
      <c r="VZB18" s="107"/>
      <c r="VZC18" s="107"/>
      <c r="VZD18" s="107"/>
      <c r="VZE18" s="107"/>
      <c r="VZF18" s="107"/>
      <c r="VZG18" s="107"/>
      <c r="VZH18" s="107"/>
      <c r="VZI18" s="107"/>
      <c r="VZJ18" s="107"/>
      <c r="VZK18" s="107"/>
      <c r="VZL18" s="107"/>
      <c r="VZM18" s="107"/>
      <c r="VZN18" s="107"/>
      <c r="VZO18" s="107"/>
      <c r="VZP18" s="107"/>
      <c r="VZQ18" s="107"/>
      <c r="VZR18" s="107"/>
      <c r="VZS18" s="107"/>
      <c r="VZT18" s="107"/>
      <c r="VZU18" s="107"/>
      <c r="VZV18" s="107"/>
      <c r="VZW18" s="107"/>
      <c r="VZX18" s="107"/>
      <c r="VZY18" s="107"/>
      <c r="VZZ18" s="107"/>
      <c r="WAA18" s="107"/>
      <c r="WAB18" s="107"/>
      <c r="WAC18" s="107"/>
      <c r="WAD18" s="107"/>
      <c r="WAE18" s="107"/>
      <c r="WAF18" s="107"/>
      <c r="WAG18" s="107"/>
      <c r="WAH18" s="107"/>
      <c r="WAI18" s="107"/>
      <c r="WAJ18" s="107"/>
      <c r="WAK18" s="107"/>
      <c r="WAL18" s="107"/>
      <c r="WAM18" s="107"/>
      <c r="WAN18" s="107"/>
      <c r="WAO18" s="107"/>
      <c r="WAP18" s="107"/>
      <c r="WAQ18" s="107"/>
      <c r="WAR18" s="107"/>
      <c r="WAS18" s="107"/>
      <c r="WAT18" s="107"/>
      <c r="WAU18" s="107"/>
      <c r="WAV18" s="107"/>
      <c r="WAW18" s="107"/>
      <c r="WAX18" s="107"/>
      <c r="WAY18" s="107"/>
      <c r="WAZ18" s="107"/>
      <c r="WBA18" s="107"/>
      <c r="WBB18" s="107"/>
      <c r="WBC18" s="107"/>
      <c r="WBD18" s="107"/>
      <c r="WBE18" s="107"/>
      <c r="WBF18" s="107"/>
      <c r="WBG18" s="107"/>
      <c r="WBH18" s="107"/>
      <c r="WBI18" s="107"/>
      <c r="WBJ18" s="107"/>
      <c r="WBK18" s="107"/>
      <c r="WBL18" s="107"/>
      <c r="WBM18" s="107"/>
      <c r="WBN18" s="107"/>
      <c r="WBO18" s="107"/>
      <c r="WBP18" s="107"/>
      <c r="WBQ18" s="107"/>
      <c r="WBR18" s="107"/>
      <c r="WBS18" s="107"/>
      <c r="WBT18" s="107"/>
      <c r="WBU18" s="107"/>
      <c r="WBV18" s="107"/>
      <c r="WBW18" s="107"/>
      <c r="WBX18" s="107"/>
      <c r="WBY18" s="107"/>
      <c r="WBZ18" s="107"/>
      <c r="WCA18" s="107"/>
      <c r="WCB18" s="107"/>
      <c r="WCC18" s="107"/>
      <c r="WCD18" s="107"/>
      <c r="WCE18" s="107"/>
      <c r="WCF18" s="107"/>
      <c r="WCG18" s="107"/>
      <c r="WCH18" s="107"/>
      <c r="WCI18" s="107"/>
      <c r="WCJ18" s="107"/>
      <c r="WCK18" s="107"/>
      <c r="WCL18" s="107"/>
      <c r="WCM18" s="107"/>
      <c r="WCN18" s="107"/>
      <c r="WCO18" s="107"/>
      <c r="WCP18" s="107"/>
      <c r="WCQ18" s="107"/>
      <c r="WCR18" s="107"/>
      <c r="WCS18" s="107"/>
      <c r="WCT18" s="107"/>
      <c r="WCU18" s="107"/>
      <c r="WCV18" s="107"/>
      <c r="WCW18" s="107"/>
      <c r="WCX18" s="107"/>
      <c r="WCY18" s="107"/>
      <c r="WCZ18" s="107"/>
      <c r="WDA18" s="107"/>
      <c r="WDB18" s="107"/>
      <c r="WDC18" s="107"/>
      <c r="WDD18" s="107"/>
      <c r="WDE18" s="107"/>
      <c r="WDF18" s="107"/>
      <c r="WDG18" s="107"/>
      <c r="WDH18" s="107"/>
      <c r="WDI18" s="107"/>
      <c r="WDJ18" s="107"/>
      <c r="WDK18" s="107"/>
      <c r="WDL18" s="107"/>
      <c r="WDM18" s="107"/>
      <c r="WDN18" s="107"/>
      <c r="WDO18" s="107"/>
      <c r="WDP18" s="107"/>
      <c r="WDQ18" s="107"/>
      <c r="WDR18" s="107"/>
      <c r="WDS18" s="107"/>
      <c r="WDT18" s="107"/>
      <c r="WDU18" s="107"/>
      <c r="WDV18" s="107"/>
      <c r="WDW18" s="107"/>
      <c r="WDX18" s="107"/>
      <c r="WDY18" s="107"/>
      <c r="WDZ18" s="107"/>
      <c r="WEA18" s="107"/>
      <c r="WEB18" s="107"/>
      <c r="WEC18" s="107"/>
      <c r="WED18" s="107"/>
      <c r="WEE18" s="107"/>
      <c r="WEF18" s="107"/>
      <c r="WEG18" s="107"/>
      <c r="WEH18" s="107"/>
      <c r="WEI18" s="107"/>
      <c r="WEJ18" s="107"/>
      <c r="WEK18" s="107"/>
      <c r="WEL18" s="107"/>
      <c r="WEM18" s="107"/>
      <c r="WEN18" s="107"/>
      <c r="WEO18" s="107"/>
      <c r="WEP18" s="107"/>
      <c r="WEQ18" s="107"/>
      <c r="WER18" s="107"/>
      <c r="WES18" s="107"/>
      <c r="WET18" s="107"/>
      <c r="WEU18" s="107"/>
      <c r="WEV18" s="107"/>
      <c r="WEW18" s="107"/>
      <c r="WEX18" s="107"/>
      <c r="WEY18" s="107"/>
      <c r="WEZ18" s="107"/>
      <c r="WFA18" s="107"/>
      <c r="WFB18" s="107"/>
      <c r="WFC18" s="107"/>
      <c r="WFD18" s="107"/>
      <c r="WFE18" s="107"/>
      <c r="WFF18" s="107"/>
      <c r="WFG18" s="107"/>
      <c r="WFH18" s="107"/>
      <c r="WFI18" s="107"/>
      <c r="WFJ18" s="107"/>
      <c r="WFK18" s="107"/>
      <c r="WFL18" s="107"/>
      <c r="WFM18" s="107"/>
      <c r="WFN18" s="107"/>
      <c r="WFO18" s="107"/>
      <c r="WFP18" s="107"/>
      <c r="WFQ18" s="107"/>
      <c r="WFR18" s="107"/>
      <c r="WFS18" s="107"/>
      <c r="WFT18" s="107"/>
      <c r="WFU18" s="107"/>
      <c r="WFV18" s="107"/>
      <c r="WFW18" s="107"/>
      <c r="WFX18" s="107"/>
      <c r="WFY18" s="107"/>
      <c r="WFZ18" s="107"/>
      <c r="WGA18" s="107"/>
      <c r="WGB18" s="107"/>
      <c r="WGC18" s="107"/>
      <c r="WGD18" s="107"/>
      <c r="WGE18" s="107"/>
      <c r="WGF18" s="107"/>
      <c r="WGG18" s="107"/>
      <c r="WGH18" s="107"/>
      <c r="WGI18" s="107"/>
      <c r="WGJ18" s="107"/>
      <c r="WGK18" s="107"/>
      <c r="WGL18" s="107"/>
      <c r="WGM18" s="107"/>
      <c r="WGN18" s="107"/>
      <c r="WGO18" s="107"/>
      <c r="WGP18" s="107"/>
      <c r="WGQ18" s="107"/>
      <c r="WGR18" s="107"/>
      <c r="WGS18" s="107"/>
      <c r="WGT18" s="107"/>
      <c r="WGU18" s="107"/>
      <c r="WGV18" s="107"/>
      <c r="WGW18" s="107"/>
      <c r="WGX18" s="107"/>
      <c r="WGY18" s="107"/>
      <c r="WGZ18" s="107"/>
      <c r="WHA18" s="107"/>
      <c r="WHB18" s="107"/>
      <c r="WHC18" s="107"/>
      <c r="WHD18" s="107"/>
      <c r="WHE18" s="107"/>
      <c r="WHF18" s="107"/>
      <c r="WHG18" s="107"/>
      <c r="WHH18" s="107"/>
      <c r="WHI18" s="107"/>
      <c r="WHJ18" s="107"/>
      <c r="WHK18" s="107"/>
      <c r="WHL18" s="107"/>
      <c r="WHM18" s="107"/>
      <c r="WHN18" s="107"/>
      <c r="WHO18" s="107"/>
      <c r="WHP18" s="107"/>
      <c r="WHQ18" s="107"/>
      <c r="WHR18" s="107"/>
      <c r="WHS18" s="107"/>
      <c r="WHT18" s="107"/>
      <c r="WHU18" s="107"/>
      <c r="WHV18" s="107"/>
      <c r="WHW18" s="107"/>
      <c r="WHX18" s="107"/>
      <c r="WHY18" s="107"/>
      <c r="WHZ18" s="107"/>
      <c r="WIA18" s="107"/>
      <c r="WIB18" s="107"/>
      <c r="WIC18" s="107"/>
      <c r="WID18" s="107"/>
      <c r="WIE18" s="107"/>
      <c r="WIF18" s="107"/>
      <c r="WIG18" s="107"/>
      <c r="WIH18" s="107"/>
      <c r="WII18" s="107"/>
      <c r="WIJ18" s="107"/>
      <c r="WIK18" s="107"/>
      <c r="WIL18" s="107"/>
      <c r="WIM18" s="107"/>
      <c r="WIN18" s="107"/>
      <c r="WIO18" s="107"/>
      <c r="WIP18" s="107"/>
      <c r="WIQ18" s="107"/>
      <c r="WIR18" s="107"/>
      <c r="WIS18" s="107"/>
      <c r="WIT18" s="107"/>
      <c r="WIU18" s="107"/>
      <c r="WIV18" s="107"/>
      <c r="WIW18" s="107"/>
      <c r="WIX18" s="107"/>
      <c r="WIY18" s="107"/>
      <c r="WIZ18" s="107"/>
      <c r="WJA18" s="107"/>
      <c r="WJB18" s="107"/>
      <c r="WJC18" s="107"/>
      <c r="WJD18" s="107"/>
      <c r="WJE18" s="107"/>
      <c r="WJF18" s="107"/>
      <c r="WJG18" s="107"/>
      <c r="WJH18" s="107"/>
      <c r="WJI18" s="107"/>
      <c r="WJJ18" s="107"/>
      <c r="WJK18" s="107"/>
      <c r="WJL18" s="107"/>
      <c r="WJM18" s="107"/>
      <c r="WJN18" s="107"/>
      <c r="WJO18" s="107"/>
      <c r="WJP18" s="107"/>
      <c r="WJQ18" s="107"/>
      <c r="WJR18" s="107"/>
      <c r="WJS18" s="107"/>
      <c r="WJT18" s="107"/>
      <c r="WJU18" s="107"/>
      <c r="WJV18" s="107"/>
      <c r="WJW18" s="107"/>
      <c r="WJX18" s="107"/>
      <c r="WJY18" s="107"/>
      <c r="WJZ18" s="107"/>
      <c r="WKA18" s="107"/>
      <c r="WKB18" s="107"/>
      <c r="WKC18" s="107"/>
      <c r="WKD18" s="107"/>
      <c r="WKE18" s="107"/>
      <c r="WKF18" s="107"/>
      <c r="WKG18" s="107"/>
      <c r="WKH18" s="107"/>
      <c r="WKI18" s="107"/>
      <c r="WKJ18" s="107"/>
      <c r="WKK18" s="107"/>
      <c r="WKL18" s="107"/>
      <c r="WKM18" s="107"/>
      <c r="WKN18" s="107"/>
      <c r="WKO18" s="107"/>
      <c r="WKP18" s="107"/>
      <c r="WKQ18" s="107"/>
      <c r="WKR18" s="107"/>
      <c r="WKS18" s="107"/>
      <c r="WKT18" s="107"/>
      <c r="WKU18" s="107"/>
      <c r="WKV18" s="107"/>
      <c r="WKW18" s="107"/>
      <c r="WKX18" s="107"/>
      <c r="WKY18" s="107"/>
      <c r="WKZ18" s="107"/>
      <c r="WLA18" s="107"/>
      <c r="WLB18" s="107"/>
      <c r="WLC18" s="107"/>
      <c r="WLD18" s="107"/>
      <c r="WLE18" s="107"/>
      <c r="WLF18" s="107"/>
      <c r="WLG18" s="107"/>
      <c r="WLH18" s="107"/>
      <c r="WLI18" s="107"/>
      <c r="WLJ18" s="107"/>
      <c r="WLK18" s="107"/>
      <c r="WLL18" s="107"/>
      <c r="WLM18" s="107"/>
      <c r="WLN18" s="107"/>
      <c r="WLO18" s="107"/>
      <c r="WLP18" s="107"/>
      <c r="WLQ18" s="107"/>
      <c r="WLR18" s="107"/>
      <c r="WLS18" s="107"/>
      <c r="WLT18" s="107"/>
      <c r="WLU18" s="107"/>
      <c r="WLV18" s="107"/>
      <c r="WLW18" s="107"/>
      <c r="WLX18" s="107"/>
      <c r="WLY18" s="107"/>
      <c r="WLZ18" s="107"/>
      <c r="WMA18" s="107"/>
      <c r="WMB18" s="107"/>
      <c r="WMC18" s="107"/>
      <c r="WMD18" s="107"/>
      <c r="WME18" s="107"/>
      <c r="WMF18" s="107"/>
      <c r="WMG18" s="107"/>
      <c r="WMH18" s="107"/>
      <c r="WMI18" s="107"/>
      <c r="WMJ18" s="107"/>
      <c r="WMK18" s="107"/>
      <c r="WML18" s="107"/>
      <c r="WMM18" s="107"/>
      <c r="WMN18" s="107"/>
      <c r="WMO18" s="107"/>
      <c r="WMP18" s="107"/>
      <c r="WMQ18" s="107"/>
      <c r="WMR18" s="107"/>
      <c r="WMS18" s="107"/>
      <c r="WMT18" s="107"/>
      <c r="WMU18" s="107"/>
      <c r="WMV18" s="107"/>
      <c r="WMW18" s="107"/>
      <c r="WMX18" s="107"/>
      <c r="WMY18" s="107"/>
      <c r="WMZ18" s="107"/>
      <c r="WNA18" s="107"/>
      <c r="WNB18" s="107"/>
      <c r="WNC18" s="107"/>
      <c r="WND18" s="107"/>
      <c r="WNE18" s="107"/>
      <c r="WNF18" s="107"/>
      <c r="WNG18" s="107"/>
      <c r="WNH18" s="107"/>
      <c r="WNI18" s="107"/>
      <c r="WNJ18" s="107"/>
      <c r="WNK18" s="107"/>
      <c r="WNL18" s="107"/>
      <c r="WNM18" s="107"/>
      <c r="WNN18" s="107"/>
      <c r="WNO18" s="107"/>
      <c r="WNP18" s="107"/>
      <c r="WNQ18" s="107"/>
      <c r="WNR18" s="107"/>
      <c r="WNS18" s="107"/>
      <c r="WNT18" s="107"/>
      <c r="WNU18" s="107"/>
      <c r="WNV18" s="107"/>
      <c r="WNW18" s="107"/>
      <c r="WNX18" s="107"/>
      <c r="WNY18" s="107"/>
      <c r="WNZ18" s="107"/>
      <c r="WOA18" s="107"/>
      <c r="WOB18" s="107"/>
      <c r="WOC18" s="107"/>
      <c r="WOD18" s="107"/>
      <c r="WOE18" s="107"/>
      <c r="WOF18" s="107"/>
      <c r="WOG18" s="107"/>
      <c r="WOH18" s="107"/>
      <c r="WOI18" s="107"/>
      <c r="WOJ18" s="107"/>
      <c r="WOK18" s="107"/>
      <c r="WOL18" s="107"/>
      <c r="WOM18" s="107"/>
      <c r="WON18" s="107"/>
      <c r="WOO18" s="107"/>
      <c r="WOP18" s="107"/>
      <c r="WOQ18" s="107"/>
      <c r="WOR18" s="107"/>
      <c r="WOS18" s="107"/>
      <c r="WOT18" s="107"/>
      <c r="WOU18" s="107"/>
      <c r="WOV18" s="107"/>
      <c r="WOW18" s="107"/>
      <c r="WOX18" s="107"/>
      <c r="WOY18" s="107"/>
      <c r="WOZ18" s="107"/>
      <c r="WPA18" s="107"/>
      <c r="WPB18" s="107"/>
      <c r="WPC18" s="107"/>
      <c r="WPD18" s="107"/>
      <c r="WPE18" s="107"/>
      <c r="WPF18" s="107"/>
      <c r="WPG18" s="107"/>
      <c r="WPH18" s="107"/>
      <c r="WPI18" s="107"/>
      <c r="WPJ18" s="107"/>
      <c r="WPK18" s="107"/>
      <c r="WPL18" s="107"/>
      <c r="WPM18" s="107"/>
      <c r="WPN18" s="107"/>
      <c r="WPO18" s="107"/>
      <c r="WPP18" s="107"/>
      <c r="WPQ18" s="107"/>
      <c r="WPR18" s="107"/>
      <c r="WPS18" s="107"/>
      <c r="WPT18" s="107"/>
      <c r="WPU18" s="107"/>
      <c r="WPV18" s="107"/>
      <c r="WPW18" s="107"/>
      <c r="WPX18" s="107"/>
      <c r="WPY18" s="107"/>
      <c r="WPZ18" s="107"/>
      <c r="WQA18" s="107"/>
      <c r="WQB18" s="107"/>
      <c r="WQC18" s="107"/>
      <c r="WQD18" s="107"/>
      <c r="WQE18" s="107"/>
      <c r="WQF18" s="107"/>
      <c r="WQG18" s="107"/>
      <c r="WQH18" s="107"/>
      <c r="WQI18" s="107"/>
      <c r="WQJ18" s="107"/>
      <c r="WQK18" s="107"/>
      <c r="WQL18" s="107"/>
      <c r="WQM18" s="107"/>
      <c r="WQN18" s="107"/>
      <c r="WQO18" s="107"/>
      <c r="WQP18" s="107"/>
      <c r="WQQ18" s="107"/>
      <c r="WQR18" s="107"/>
      <c r="WQS18" s="107"/>
      <c r="WQT18" s="107"/>
      <c r="WQU18" s="107"/>
      <c r="WQV18" s="107"/>
      <c r="WQW18" s="107"/>
      <c r="WQX18" s="107"/>
      <c r="WQY18" s="107"/>
      <c r="WQZ18" s="107"/>
      <c r="WRA18" s="107"/>
      <c r="WRB18" s="107"/>
      <c r="WRC18" s="107"/>
      <c r="WRD18" s="107"/>
      <c r="WRE18" s="107"/>
      <c r="WRF18" s="107"/>
      <c r="WRG18" s="107"/>
      <c r="WRH18" s="107"/>
      <c r="WRI18" s="107"/>
      <c r="WRJ18" s="107"/>
      <c r="WRK18" s="107"/>
      <c r="WRL18" s="107"/>
      <c r="WRM18" s="107"/>
      <c r="WRN18" s="107"/>
      <c r="WRO18" s="107"/>
      <c r="WRP18" s="107"/>
      <c r="WRQ18" s="107"/>
      <c r="WRR18" s="107"/>
      <c r="WRS18" s="107"/>
      <c r="WRT18" s="107"/>
      <c r="WRU18" s="107"/>
      <c r="WRV18" s="107"/>
      <c r="WRW18" s="107"/>
      <c r="WRX18" s="107"/>
      <c r="WRY18" s="107"/>
      <c r="WRZ18" s="107"/>
      <c r="WSA18" s="107"/>
      <c r="WSB18" s="107"/>
      <c r="WSC18" s="107"/>
      <c r="WSD18" s="107"/>
      <c r="WSE18" s="107"/>
      <c r="WSF18" s="107"/>
      <c r="WSG18" s="107"/>
      <c r="WSH18" s="107"/>
      <c r="WSI18" s="107"/>
      <c r="WSJ18" s="107"/>
      <c r="WSK18" s="107"/>
      <c r="WSL18" s="107"/>
      <c r="WSM18" s="107"/>
      <c r="WSN18" s="107"/>
      <c r="WSO18" s="107"/>
      <c r="WSP18" s="107"/>
      <c r="WSQ18" s="107"/>
      <c r="WSR18" s="107"/>
      <c r="WSS18" s="107"/>
      <c r="WST18" s="107"/>
      <c r="WSU18" s="107"/>
      <c r="WSV18" s="107"/>
      <c r="WSW18" s="107"/>
      <c r="WSX18" s="107"/>
      <c r="WSY18" s="107"/>
      <c r="WSZ18" s="107"/>
      <c r="WTA18" s="107"/>
      <c r="WTB18" s="107"/>
      <c r="WTC18" s="107"/>
      <c r="WTD18" s="107"/>
      <c r="WTE18" s="107"/>
      <c r="WTF18" s="107"/>
      <c r="WTG18" s="107"/>
      <c r="WTH18" s="107"/>
      <c r="WTI18" s="107"/>
      <c r="WTJ18" s="107"/>
      <c r="WTK18" s="107"/>
      <c r="WTL18" s="107"/>
      <c r="WTM18" s="107"/>
      <c r="WTN18" s="107"/>
      <c r="WTO18" s="107"/>
      <c r="WTP18" s="107"/>
      <c r="WTQ18" s="107"/>
      <c r="WTR18" s="107"/>
      <c r="WTS18" s="107"/>
      <c r="WTT18" s="107"/>
      <c r="WTU18" s="107"/>
      <c r="WTV18" s="107"/>
      <c r="WTW18" s="107"/>
      <c r="WTX18" s="107"/>
      <c r="WTY18" s="107"/>
      <c r="WTZ18" s="107"/>
      <c r="WUA18" s="107"/>
      <c r="WUB18" s="107"/>
      <c r="WUC18" s="107"/>
      <c r="WUD18" s="107"/>
      <c r="WUE18" s="107"/>
      <c r="WUF18" s="107"/>
      <c r="WUG18" s="107"/>
      <c r="WUH18" s="107"/>
      <c r="WUI18" s="107"/>
      <c r="WUJ18" s="107"/>
      <c r="WUK18" s="107"/>
      <c r="WUL18" s="107"/>
      <c r="WUM18" s="107"/>
      <c r="WUN18" s="107"/>
      <c r="WUO18" s="107"/>
      <c r="WUP18" s="107"/>
      <c r="WUQ18" s="107"/>
      <c r="WUR18" s="107"/>
      <c r="WUS18" s="107"/>
      <c r="WUT18" s="107"/>
      <c r="WUU18" s="107"/>
      <c r="WUV18" s="107"/>
      <c r="WUW18" s="107"/>
      <c r="WUX18" s="107"/>
      <c r="WUY18" s="107"/>
      <c r="WUZ18" s="107"/>
      <c r="WVA18" s="107"/>
      <c r="WVB18" s="107"/>
      <c r="WVC18" s="107"/>
      <c r="WVD18" s="107"/>
      <c r="WVE18" s="107"/>
      <c r="WVF18" s="107"/>
      <c r="WVG18" s="107"/>
      <c r="WVH18" s="107"/>
      <c r="WVI18" s="107"/>
      <c r="WVJ18" s="107"/>
      <c r="WVK18" s="107"/>
      <c r="WVL18" s="107"/>
      <c r="WVM18" s="107"/>
      <c r="WVN18" s="107"/>
      <c r="WVO18" s="107"/>
      <c r="WVP18" s="107"/>
      <c r="WVQ18" s="107"/>
      <c r="WVR18" s="107"/>
      <c r="WVS18" s="107"/>
      <c r="WVT18" s="107"/>
      <c r="WVU18" s="107"/>
      <c r="WVV18" s="107"/>
      <c r="WVW18" s="107"/>
      <c r="WVX18" s="107"/>
      <c r="WVY18" s="107"/>
      <c r="WVZ18" s="107"/>
      <c r="WWA18" s="107"/>
      <c r="WWB18" s="107"/>
      <c r="WWC18" s="107"/>
      <c r="WWD18" s="107"/>
      <c r="WWE18" s="107"/>
      <c r="WWF18" s="107"/>
      <c r="WWG18" s="107"/>
      <c r="WWH18" s="107"/>
      <c r="WWI18" s="107"/>
      <c r="WWJ18" s="107"/>
      <c r="WWK18" s="107"/>
      <c r="WWL18" s="107"/>
      <c r="WWM18" s="107"/>
      <c r="WWN18" s="107"/>
      <c r="WWO18" s="107"/>
      <c r="WWP18" s="107"/>
      <c r="WWQ18" s="107"/>
      <c r="WWR18" s="107"/>
      <c r="WWS18" s="107"/>
      <c r="WWT18" s="107"/>
      <c r="WWU18" s="107"/>
      <c r="WWV18" s="107"/>
      <c r="WWW18" s="107"/>
      <c r="WWX18" s="107"/>
      <c r="WWY18" s="107"/>
      <c r="WWZ18" s="107"/>
      <c r="WXA18" s="107"/>
      <c r="WXB18" s="107"/>
      <c r="WXC18" s="107"/>
      <c r="WXD18" s="107"/>
      <c r="WXE18" s="107"/>
      <c r="WXF18" s="107"/>
      <c r="WXG18" s="107"/>
      <c r="WXH18" s="107"/>
      <c r="WXI18" s="107"/>
      <c r="WXJ18" s="107"/>
      <c r="WXK18" s="107"/>
      <c r="WXL18" s="107"/>
      <c r="WXM18" s="107"/>
      <c r="WXN18" s="107"/>
      <c r="WXO18" s="107"/>
      <c r="WXP18" s="107"/>
      <c r="WXQ18" s="107"/>
      <c r="WXR18" s="107"/>
      <c r="WXS18" s="107"/>
      <c r="WXT18" s="107"/>
      <c r="WXU18" s="107"/>
      <c r="WXV18" s="107"/>
      <c r="WXW18" s="107"/>
      <c r="WXX18" s="107"/>
      <c r="WXY18" s="107"/>
      <c r="WXZ18" s="107"/>
      <c r="WYA18" s="107"/>
      <c r="WYB18" s="107"/>
      <c r="WYC18" s="107"/>
      <c r="WYD18" s="107"/>
      <c r="WYE18" s="107"/>
      <c r="WYF18" s="107"/>
      <c r="WYG18" s="107"/>
      <c r="WYH18" s="107"/>
      <c r="WYI18" s="107"/>
      <c r="WYJ18" s="107"/>
      <c r="WYK18" s="107"/>
      <c r="WYL18" s="107"/>
      <c r="WYM18" s="107"/>
      <c r="WYN18" s="107"/>
      <c r="WYO18" s="107"/>
      <c r="WYP18" s="107"/>
      <c r="WYQ18" s="107"/>
      <c r="WYR18" s="107"/>
      <c r="WYS18" s="107"/>
      <c r="WYT18" s="107"/>
      <c r="WYU18" s="107"/>
      <c r="WYV18" s="107"/>
      <c r="WYW18" s="107"/>
      <c r="WYX18" s="107"/>
      <c r="WYY18" s="107"/>
      <c r="WYZ18" s="107"/>
      <c r="WZA18" s="107"/>
      <c r="WZB18" s="107"/>
      <c r="WZC18" s="107"/>
      <c r="WZD18" s="107"/>
      <c r="WZE18" s="107"/>
      <c r="WZF18" s="107"/>
      <c r="WZG18" s="107"/>
      <c r="WZH18" s="107"/>
      <c r="WZI18" s="107"/>
      <c r="WZJ18" s="107"/>
      <c r="WZK18" s="107"/>
      <c r="WZL18" s="107"/>
      <c r="WZM18" s="107"/>
      <c r="WZN18" s="107"/>
      <c r="WZO18" s="107"/>
      <c r="WZP18" s="107"/>
      <c r="WZQ18" s="107"/>
      <c r="WZR18" s="107"/>
      <c r="WZS18" s="107"/>
      <c r="WZT18" s="107"/>
      <c r="WZU18" s="107"/>
      <c r="WZV18" s="107"/>
      <c r="WZW18" s="107"/>
      <c r="WZX18" s="107"/>
      <c r="WZY18" s="107"/>
      <c r="WZZ18" s="107"/>
      <c r="XAA18" s="107"/>
      <c r="XAB18" s="107"/>
      <c r="XAC18" s="107"/>
      <c r="XAD18" s="107"/>
      <c r="XAE18" s="107"/>
      <c r="XAF18" s="107"/>
      <c r="XAG18" s="107"/>
      <c r="XAH18" s="107"/>
      <c r="XAI18" s="107"/>
      <c r="XAJ18" s="107"/>
      <c r="XAK18" s="107"/>
      <c r="XAL18" s="107"/>
      <c r="XAM18" s="107"/>
      <c r="XAN18" s="107"/>
      <c r="XAO18" s="107"/>
      <c r="XAP18" s="107"/>
      <c r="XAQ18" s="107"/>
      <c r="XAR18" s="107"/>
      <c r="XAS18" s="107"/>
      <c r="XAT18" s="107"/>
      <c r="XAU18" s="107"/>
      <c r="XAV18" s="107"/>
      <c r="XAW18" s="107"/>
      <c r="XAX18" s="107"/>
      <c r="XAY18" s="107"/>
      <c r="XAZ18" s="107"/>
      <c r="XBA18" s="107"/>
      <c r="XBB18" s="107"/>
      <c r="XBC18" s="107"/>
      <c r="XBD18" s="107"/>
      <c r="XBE18" s="107"/>
      <c r="XBF18" s="107"/>
      <c r="XBG18" s="107"/>
      <c r="XBH18" s="107"/>
      <c r="XBI18" s="107"/>
      <c r="XBJ18" s="107"/>
      <c r="XBK18" s="107"/>
      <c r="XBL18" s="107"/>
      <c r="XBM18" s="107"/>
      <c r="XBN18" s="107"/>
      <c r="XBO18" s="107"/>
      <c r="XBP18" s="107"/>
      <c r="XBQ18" s="107"/>
      <c r="XBR18" s="107"/>
      <c r="XBS18" s="107"/>
      <c r="XBT18" s="107"/>
      <c r="XBU18" s="107"/>
      <c r="XBV18" s="107"/>
      <c r="XBW18" s="107"/>
      <c r="XBX18" s="107"/>
      <c r="XBY18" s="107"/>
      <c r="XBZ18" s="107"/>
      <c r="XCA18" s="107"/>
      <c r="XCB18" s="107"/>
      <c r="XCC18" s="107"/>
      <c r="XCD18" s="107"/>
      <c r="XCE18" s="107"/>
      <c r="XCF18" s="107"/>
      <c r="XCG18" s="107"/>
      <c r="XCH18" s="107"/>
      <c r="XCI18" s="107"/>
      <c r="XCJ18" s="107"/>
      <c r="XCK18" s="107"/>
      <c r="XCL18" s="107"/>
      <c r="XCM18" s="107"/>
      <c r="XCN18" s="107"/>
      <c r="XCO18" s="107"/>
      <c r="XCP18" s="107"/>
      <c r="XCQ18" s="107"/>
      <c r="XCR18" s="107"/>
      <c r="XCS18" s="107"/>
      <c r="XCT18" s="107"/>
      <c r="XCU18" s="107"/>
      <c r="XCV18" s="107"/>
      <c r="XCW18" s="107"/>
      <c r="XCX18" s="107"/>
      <c r="XCY18" s="107"/>
      <c r="XCZ18" s="107"/>
      <c r="XDA18" s="107"/>
      <c r="XDB18" s="107"/>
      <c r="XDC18" s="107"/>
      <c r="XDD18" s="107"/>
      <c r="XDE18" s="107"/>
      <c r="XDF18" s="107"/>
      <c r="XDG18" s="107"/>
      <c r="XDH18" s="107"/>
      <c r="XDI18" s="107"/>
      <c r="XDJ18" s="107"/>
      <c r="XDK18" s="107"/>
      <c r="XDL18" s="107"/>
      <c r="XDM18" s="107"/>
      <c r="XDN18" s="107"/>
      <c r="XDO18" s="107"/>
      <c r="XDP18" s="107"/>
      <c r="XDQ18" s="107"/>
      <c r="XDR18" s="107"/>
      <c r="XDS18" s="107"/>
      <c r="XDT18" s="107"/>
      <c r="XDU18" s="107"/>
      <c r="XDV18" s="107"/>
      <c r="XDW18" s="107"/>
      <c r="XDX18" s="107"/>
      <c r="XDY18" s="107"/>
      <c r="XDZ18" s="107"/>
      <c r="XEA18" s="107"/>
      <c r="XEB18" s="107"/>
      <c r="XEC18" s="107"/>
      <c r="XED18" s="107"/>
      <c r="XEE18" s="107"/>
      <c r="XEF18" s="107"/>
      <c r="XEG18" s="107"/>
      <c r="XEH18" s="107"/>
      <c r="XEI18" s="107"/>
      <c r="XEJ18" s="107"/>
      <c r="XEK18" s="107"/>
      <c r="XEL18" s="107"/>
      <c r="XEM18" s="107"/>
      <c r="XEN18" s="107"/>
      <c r="XEO18" s="107"/>
      <c r="XEP18" s="107"/>
      <c r="XEQ18" s="107"/>
      <c r="XER18" s="107"/>
      <c r="XES18" s="107"/>
      <c r="XET18" s="107"/>
      <c r="XEU18" s="107"/>
      <c r="XEV18" s="107"/>
      <c r="XEW18" s="107"/>
      <c r="XEX18" s="107"/>
      <c r="XEY18" s="107"/>
    </row>
    <row r="19" spans="2:16379" ht="18.95" customHeight="1">
      <c r="B19" s="41" t="s">
        <v>87</v>
      </c>
      <c r="C19" s="65"/>
      <c r="D19" s="49"/>
      <c r="E19" s="49"/>
      <c r="F19" s="49"/>
      <c r="G19" s="49"/>
      <c r="H19" s="73"/>
      <c r="I19" s="59"/>
      <c r="J19" s="49"/>
      <c r="K19" s="49"/>
      <c r="L19" s="49"/>
      <c r="M19" s="49"/>
      <c r="N19" s="61"/>
      <c r="S19" s="85"/>
      <c r="T19" s="85"/>
      <c r="U19" s="85"/>
      <c r="V19" s="85"/>
      <c r="W19" s="85"/>
    </row>
    <row r="20" spans="2:16379">
      <c r="B20" s="40"/>
      <c r="C20" s="47" t="s">
        <v>72</v>
      </c>
      <c r="D20" s="51"/>
      <c r="E20" s="51"/>
      <c r="F20" s="51"/>
      <c r="G20" s="51"/>
      <c r="H20" s="74"/>
      <c r="I20" s="59"/>
      <c r="J20" s="51">
        <v>6.0000000000000001E-3</v>
      </c>
      <c r="K20" s="51">
        <v>-1.7999999999999999E-2</v>
      </c>
      <c r="L20" s="51">
        <v>-2.8000000000000001E-2</v>
      </c>
      <c r="M20" s="51">
        <v>-1.7000000000000001E-2</v>
      </c>
      <c r="N20" s="62">
        <v>-1.4E-2</v>
      </c>
      <c r="S20" s="86"/>
      <c r="T20" s="86"/>
      <c r="U20" s="86"/>
      <c r="V20" s="86"/>
      <c r="W20" s="86"/>
    </row>
    <row r="21" spans="2:16379">
      <c r="B21" s="40"/>
      <c r="C21" s="47" t="s">
        <v>73</v>
      </c>
      <c r="D21" s="134">
        <v>1.7000000000000001E-2</v>
      </c>
      <c r="E21" s="134">
        <v>2.5999999999999999E-2</v>
      </c>
      <c r="F21" s="134">
        <v>-2.1999999999999999E-2</v>
      </c>
      <c r="G21" s="134">
        <v>-8.9999999999999993E-3</v>
      </c>
      <c r="H21" s="134">
        <v>3.0000000000000001E-3</v>
      </c>
      <c r="I21" s="59"/>
      <c r="J21" s="51">
        <v>1.6E-2</v>
      </c>
      <c r="K21" s="51">
        <v>2.4E-2</v>
      </c>
      <c r="L21" s="51">
        <v>-2.4E-2</v>
      </c>
      <c r="M21" s="51">
        <v>-0.01</v>
      </c>
      <c r="N21" s="62">
        <v>1E-3</v>
      </c>
      <c r="P21" s="132" t="s">
        <v>111</v>
      </c>
      <c r="Q21" s="129"/>
      <c r="R21" s="129"/>
      <c r="S21" s="129"/>
      <c r="T21" s="129"/>
      <c r="U21" s="129"/>
      <c r="V21" s="129"/>
      <c r="W21" s="129"/>
      <c r="X21" s="129"/>
      <c r="Y21" s="129"/>
      <c r="Z21" s="129"/>
      <c r="AA21" s="129"/>
      <c r="AB21" s="129"/>
    </row>
    <row r="22" spans="2:16379">
      <c r="B22" s="40"/>
      <c r="C22" s="47" t="s">
        <v>74</v>
      </c>
      <c r="D22" s="51">
        <v>5.7000000000000002E-2</v>
      </c>
      <c r="E22" s="51">
        <v>1.7999999999999999E-2</v>
      </c>
      <c r="F22" s="51">
        <v>-6.0000000000000001E-3</v>
      </c>
      <c r="G22" s="51">
        <v>-1E-3</v>
      </c>
      <c r="H22" s="74">
        <v>1.7000000000000001E-2</v>
      </c>
      <c r="I22" s="59"/>
      <c r="J22" s="51">
        <v>5.7000000000000002E-2</v>
      </c>
      <c r="K22" s="51">
        <v>1.7999999999999999E-2</v>
      </c>
      <c r="L22" s="51">
        <v>-6.0000000000000001E-3</v>
      </c>
      <c r="M22" s="51">
        <v>-1E-3</v>
      </c>
      <c r="N22" s="62">
        <v>1.7000000000000001E-2</v>
      </c>
      <c r="Q22" s="130"/>
      <c r="R22" s="130"/>
      <c r="S22" s="130"/>
      <c r="T22" s="130"/>
      <c r="U22" s="130"/>
      <c r="V22" s="130"/>
      <c r="W22" s="130"/>
      <c r="X22" s="130"/>
      <c r="Y22" s="130"/>
      <c r="Z22" s="130"/>
      <c r="AA22" s="130"/>
      <c r="AB22" s="130"/>
    </row>
    <row r="23" spans="2:16379">
      <c r="B23" s="40"/>
      <c r="C23" s="47" t="s">
        <v>75</v>
      </c>
      <c r="D23" s="51">
        <v>-0.10100000000000001</v>
      </c>
      <c r="E23" s="51">
        <v>-0.21</v>
      </c>
      <c r="F23" s="51">
        <v>-0.19500000000000001</v>
      </c>
      <c r="G23" s="51">
        <v>-0.161</v>
      </c>
      <c r="H23" s="74">
        <v>-0.16300000000000001</v>
      </c>
      <c r="I23" s="59"/>
      <c r="J23" s="51">
        <v>-0.10100000000000001</v>
      </c>
      <c r="K23" s="51">
        <v>-0.21</v>
      </c>
      <c r="L23" s="51">
        <v>-0.19500000000000001</v>
      </c>
      <c r="M23" s="51">
        <v>-0.161</v>
      </c>
      <c r="N23" s="62">
        <v>-0.16300000000000001</v>
      </c>
      <c r="S23" s="86"/>
      <c r="T23" s="86"/>
      <c r="U23" s="86"/>
      <c r="V23" s="86"/>
      <c r="W23" s="86"/>
    </row>
    <row r="24" spans="2:16379">
      <c r="B24" s="40"/>
      <c r="C24" s="47" t="s">
        <v>76</v>
      </c>
      <c r="D24" s="51">
        <v>2.5999999999999999E-2</v>
      </c>
      <c r="E24" s="51">
        <v>2.5999999999999999E-2</v>
      </c>
      <c r="F24" s="51">
        <v>8.9999999999999993E-3</v>
      </c>
      <c r="G24" s="51">
        <v>-1.9E-2</v>
      </c>
      <c r="H24" s="74">
        <v>0.01</v>
      </c>
      <c r="I24" s="59"/>
      <c r="J24" s="51">
        <v>2.5999999999999999E-2</v>
      </c>
      <c r="K24" s="51">
        <v>2.5999999999999999E-2</v>
      </c>
      <c r="L24" s="51">
        <v>8.9999999999999993E-3</v>
      </c>
      <c r="M24" s="51">
        <v>-1.9E-2</v>
      </c>
      <c r="N24" s="62">
        <v>0.01</v>
      </c>
      <c r="S24" s="86"/>
      <c r="T24" s="86"/>
      <c r="U24" s="86"/>
      <c r="V24" s="86"/>
      <c r="W24" s="86"/>
    </row>
    <row r="25" spans="2:16379">
      <c r="B25" s="40"/>
      <c r="C25" s="47" t="s">
        <v>77</v>
      </c>
      <c r="D25" s="51">
        <v>-5.7000000000000002E-2</v>
      </c>
      <c r="E25" s="51">
        <v>-3.5999999999999997E-2</v>
      </c>
      <c r="F25" s="51">
        <v>-8.0000000000000002E-3</v>
      </c>
      <c r="G25" s="51">
        <v>5.1999999999999998E-2</v>
      </c>
      <c r="H25" s="74">
        <v>-1.4E-2</v>
      </c>
      <c r="I25" s="59"/>
      <c r="J25" s="51">
        <v>-5.7000000000000002E-2</v>
      </c>
      <c r="K25" s="51">
        <v>-3.5999999999999997E-2</v>
      </c>
      <c r="L25" s="51">
        <v>-8.0000000000000002E-3</v>
      </c>
      <c r="M25" s="51">
        <v>5.1999999999999998E-2</v>
      </c>
      <c r="N25" s="62">
        <v>-1.4E-2</v>
      </c>
      <c r="S25" s="86"/>
      <c r="T25" s="86"/>
      <c r="U25" s="86"/>
      <c r="V25" s="86"/>
      <c r="W25" s="86"/>
    </row>
    <row r="26" spans="2:16379">
      <c r="B26" s="40"/>
      <c r="C26" s="47" t="s">
        <v>78</v>
      </c>
      <c r="D26" s="49"/>
      <c r="E26" s="49"/>
      <c r="F26" s="49"/>
      <c r="G26" s="49"/>
      <c r="H26" s="73"/>
      <c r="I26" s="59"/>
      <c r="J26" s="51"/>
      <c r="K26" s="51"/>
      <c r="L26" s="51"/>
      <c r="M26" s="51"/>
      <c r="N26" s="62"/>
      <c r="S26" s="86"/>
      <c r="T26" s="86"/>
      <c r="U26" s="86"/>
      <c r="V26" s="86"/>
      <c r="W26" s="86"/>
    </row>
    <row r="27" spans="2:16379">
      <c r="B27" s="40"/>
      <c r="C27" s="47" t="s">
        <v>5</v>
      </c>
      <c r="D27" s="49"/>
      <c r="E27" s="49"/>
      <c r="F27" s="49"/>
      <c r="G27" s="49"/>
      <c r="H27" s="73"/>
      <c r="I27" s="59"/>
      <c r="J27" s="51">
        <v>-5.0000000000000001E-3</v>
      </c>
      <c r="K27" s="51">
        <v>3.5000000000000003E-2</v>
      </c>
      <c r="L27" s="51">
        <v>-7.1999999999999995E-2</v>
      </c>
      <c r="M27" s="51">
        <v>-5.0999999999999997E-2</v>
      </c>
      <c r="N27" s="62">
        <v>-2.3E-2</v>
      </c>
      <c r="S27" s="86"/>
      <c r="T27" s="86"/>
      <c r="U27" s="86"/>
      <c r="V27" s="86"/>
      <c r="W27" s="86"/>
    </row>
    <row r="28" spans="2:16379">
      <c r="B28" s="40"/>
      <c r="C28" s="47" t="s">
        <v>104</v>
      </c>
      <c r="D28" s="115"/>
      <c r="E28" s="115"/>
      <c r="F28" s="115"/>
      <c r="G28" s="115"/>
      <c r="H28" s="73"/>
      <c r="I28" s="59"/>
      <c r="J28" s="51"/>
      <c r="K28" s="51"/>
      <c r="L28" s="51"/>
      <c r="M28" s="51"/>
      <c r="N28" s="62"/>
      <c r="S28" s="86"/>
      <c r="T28" s="86"/>
      <c r="U28" s="86"/>
      <c r="V28" s="86"/>
      <c r="W28" s="86"/>
    </row>
    <row r="29" spans="2:16379">
      <c r="B29" s="40"/>
      <c r="C29" s="47" t="s">
        <v>105</v>
      </c>
      <c r="D29" s="49"/>
      <c r="E29" s="49"/>
      <c r="F29" s="49"/>
      <c r="G29" s="49"/>
      <c r="H29" s="73"/>
      <c r="I29" s="59"/>
      <c r="J29" s="51"/>
      <c r="K29" s="51"/>
      <c r="L29" s="51"/>
      <c r="M29" s="51"/>
      <c r="N29" s="62"/>
      <c r="S29" s="86"/>
      <c r="T29" s="86"/>
      <c r="U29" s="86"/>
      <c r="V29" s="86"/>
      <c r="W29" s="86"/>
    </row>
    <row r="30" spans="2:16379" s="50" customFormat="1">
      <c r="B30" s="40"/>
      <c r="C30" s="64" t="s">
        <v>79</v>
      </c>
      <c r="D30" s="99">
        <v>4.0000000000000001E-3</v>
      </c>
      <c r="E30" s="99">
        <v>-1.7000000000000001E-2</v>
      </c>
      <c r="F30" s="99">
        <v>-2.8000000000000001E-2</v>
      </c>
      <c r="G30" s="99">
        <v>-1.7000000000000001E-2</v>
      </c>
      <c r="H30" s="100">
        <v>-1.4E-2</v>
      </c>
      <c r="I30" s="98"/>
      <c r="J30" s="99">
        <v>2E-3</v>
      </c>
      <c r="K30" s="99">
        <v>-8.0000000000000002E-3</v>
      </c>
      <c r="L30" s="99">
        <v>-3.6999999999999998E-2</v>
      </c>
      <c r="M30" s="99">
        <v>-2.3E-2</v>
      </c>
      <c r="N30" s="142">
        <v>-1.6E-2</v>
      </c>
      <c r="O30" s="42"/>
      <c r="S30" s="101"/>
      <c r="T30" s="101"/>
      <c r="U30" s="101"/>
      <c r="V30" s="101"/>
      <c r="W30" s="101"/>
    </row>
    <row r="31" spans="2:16379">
      <c r="B31" s="40"/>
      <c r="C31" s="47"/>
      <c r="D31" s="49"/>
      <c r="E31" s="49"/>
      <c r="F31" s="49"/>
      <c r="G31" s="49"/>
      <c r="H31" s="73"/>
      <c r="I31" s="59"/>
      <c r="J31" s="49"/>
      <c r="K31" s="49"/>
      <c r="L31" s="49"/>
      <c r="M31" s="49"/>
      <c r="N31" s="61"/>
    </row>
    <row r="32" spans="2:16379" ht="18.95" customHeight="1">
      <c r="B32" s="41" t="s">
        <v>88</v>
      </c>
      <c r="C32" s="65"/>
      <c r="D32" s="49"/>
      <c r="E32" s="49"/>
      <c r="F32" s="49"/>
      <c r="G32" s="49"/>
      <c r="H32" s="73"/>
      <c r="I32" s="59"/>
      <c r="J32" s="49"/>
      <c r="K32" s="49"/>
      <c r="L32" s="49"/>
      <c r="M32" s="49"/>
      <c r="N32" s="61"/>
    </row>
    <row r="33" spans="2:23">
      <c r="B33" s="40"/>
      <c r="C33" s="47" t="s">
        <v>72</v>
      </c>
      <c r="D33" s="51"/>
      <c r="E33" s="51"/>
      <c r="F33" s="51"/>
      <c r="G33" s="51"/>
      <c r="H33" s="74"/>
      <c r="I33" s="59"/>
      <c r="J33" s="51">
        <v>2.3E-2</v>
      </c>
      <c r="K33" s="51">
        <v>1.6E-2</v>
      </c>
      <c r="L33" s="51">
        <v>6.0000000000000001E-3</v>
      </c>
      <c r="M33" s="51">
        <v>1.4999999999999999E-2</v>
      </c>
      <c r="N33" s="62">
        <v>1.4999999999999999E-2</v>
      </c>
      <c r="O33" s="87"/>
      <c r="S33" s="86"/>
      <c r="T33" s="86"/>
      <c r="U33" s="86"/>
      <c r="V33" s="86"/>
      <c r="W33" s="86"/>
    </row>
    <row r="34" spans="2:23">
      <c r="B34" s="40"/>
      <c r="C34" s="47" t="s">
        <v>73</v>
      </c>
      <c r="D34" s="134">
        <v>1.7000000000000001E-2</v>
      </c>
      <c r="E34" s="134">
        <v>2.7E-2</v>
      </c>
      <c r="F34" s="134">
        <v>-2.1999999999999999E-2</v>
      </c>
      <c r="G34" s="134">
        <v>-8.9999999999999993E-3</v>
      </c>
      <c r="H34" s="134">
        <v>3.0000000000000001E-3</v>
      </c>
      <c r="I34" s="59"/>
      <c r="J34" s="51">
        <v>1.6E-2</v>
      </c>
      <c r="K34" s="51">
        <v>2.5000000000000001E-2</v>
      </c>
      <c r="L34" s="51">
        <v>-2.4E-2</v>
      </c>
      <c r="M34" s="51">
        <v>-0.01</v>
      </c>
      <c r="N34" s="62">
        <v>1E-3</v>
      </c>
      <c r="O34" s="87"/>
      <c r="P34" s="132" t="s">
        <v>111</v>
      </c>
      <c r="S34" s="86"/>
      <c r="T34" s="86"/>
      <c r="U34" s="86"/>
      <c r="V34" s="86"/>
      <c r="W34" s="86"/>
    </row>
    <row r="35" spans="2:23">
      <c r="B35" s="40"/>
      <c r="C35" s="47" t="s">
        <v>74</v>
      </c>
      <c r="D35" s="51">
        <v>5.7000000000000002E-2</v>
      </c>
      <c r="E35" s="51">
        <v>1.7999999999999999E-2</v>
      </c>
      <c r="F35" s="51">
        <v>-6.0000000000000001E-3</v>
      </c>
      <c r="G35" s="51">
        <v>-1E-3</v>
      </c>
      <c r="H35" s="74">
        <v>1.7000000000000001E-2</v>
      </c>
      <c r="I35" s="59"/>
      <c r="J35" s="51">
        <v>5.7000000000000002E-2</v>
      </c>
      <c r="K35" s="51">
        <v>1.7999999999999999E-2</v>
      </c>
      <c r="L35" s="51">
        <v>-6.0000000000000001E-3</v>
      </c>
      <c r="M35" s="51">
        <v>-1E-3</v>
      </c>
      <c r="N35" s="62">
        <v>1.7000000000000001E-2</v>
      </c>
      <c r="O35" s="87"/>
      <c r="S35" s="86"/>
      <c r="T35" s="86"/>
      <c r="U35" s="86"/>
      <c r="V35" s="86"/>
      <c r="W35" s="86"/>
    </row>
    <row r="36" spans="2:23">
      <c r="B36" s="40"/>
      <c r="C36" s="47" t="s">
        <v>75</v>
      </c>
      <c r="D36" s="51">
        <v>-9.0999999999999998E-2</v>
      </c>
      <c r="E36" s="51">
        <v>-0.104</v>
      </c>
      <c r="F36" s="51">
        <v>-4.7E-2</v>
      </c>
      <c r="G36" s="51">
        <v>-7.6999999999999999E-2</v>
      </c>
      <c r="H36" s="74">
        <v>-0.08</v>
      </c>
      <c r="I36" s="59"/>
      <c r="J36" s="51">
        <v>-9.0999999999999998E-2</v>
      </c>
      <c r="K36" s="51">
        <v>-0.104</v>
      </c>
      <c r="L36" s="51">
        <v>-4.7E-2</v>
      </c>
      <c r="M36" s="51">
        <v>-7.6999999999999999E-2</v>
      </c>
      <c r="N36" s="62">
        <v>-0.08</v>
      </c>
      <c r="O36" s="87"/>
      <c r="S36" s="86"/>
      <c r="T36" s="86"/>
      <c r="U36" s="86"/>
      <c r="V36" s="86"/>
      <c r="W36" s="86"/>
    </row>
    <row r="37" spans="2:23">
      <c r="B37" s="40"/>
      <c r="C37" s="47" t="s">
        <v>76</v>
      </c>
      <c r="D37" s="51">
        <v>5.8000000000000003E-2</v>
      </c>
      <c r="E37" s="51">
        <v>5.0999999999999997E-2</v>
      </c>
      <c r="F37" s="51">
        <v>5.8999999999999997E-2</v>
      </c>
      <c r="G37" s="51">
        <v>6.2E-2</v>
      </c>
      <c r="H37" s="74">
        <v>5.6000000000000001E-2</v>
      </c>
      <c r="I37" s="59"/>
      <c r="J37" s="51">
        <v>5.8000000000000003E-2</v>
      </c>
      <c r="K37" s="51">
        <v>5.0999999999999997E-2</v>
      </c>
      <c r="L37" s="51">
        <v>5.9000000000000004E-2</v>
      </c>
      <c r="M37" s="51">
        <v>6.2E-2</v>
      </c>
      <c r="N37" s="62">
        <v>5.6000000000000001E-2</v>
      </c>
      <c r="O37" s="87"/>
      <c r="S37" s="86"/>
      <c r="T37" s="86"/>
      <c r="U37" s="86"/>
      <c r="V37" s="86"/>
      <c r="W37" s="86"/>
    </row>
    <row r="38" spans="2:23">
      <c r="B38" s="40"/>
      <c r="C38" s="47" t="s">
        <v>77</v>
      </c>
      <c r="D38" s="51">
        <v>6.0000000000000001E-3</v>
      </c>
      <c r="E38" s="51">
        <v>4.8000000000000001E-2</v>
      </c>
      <c r="F38" s="51">
        <v>4.2000000000000003E-2</v>
      </c>
      <c r="G38" s="51">
        <v>8.1000000000000003E-2</v>
      </c>
      <c r="H38" s="74">
        <v>4.3999999999999997E-2</v>
      </c>
      <c r="I38" s="59"/>
      <c r="J38" s="51">
        <v>6.0000000000000001E-3</v>
      </c>
      <c r="K38" s="51">
        <v>4.8000000000000001E-2</v>
      </c>
      <c r="L38" s="51">
        <v>4.2000000000000003E-2</v>
      </c>
      <c r="M38" s="51">
        <v>8.1000000000000003E-2</v>
      </c>
      <c r="N38" s="62">
        <v>4.3999999999999997E-2</v>
      </c>
      <c r="O38" s="87"/>
      <c r="S38" s="86"/>
      <c r="T38" s="86"/>
      <c r="U38" s="86"/>
      <c r="V38" s="86"/>
      <c r="W38" s="86"/>
    </row>
    <row r="39" spans="2:23">
      <c r="B39" s="40"/>
      <c r="C39" s="47" t="s">
        <v>78</v>
      </c>
      <c r="D39" s="47"/>
      <c r="E39" s="47"/>
      <c r="F39" s="47"/>
      <c r="G39" s="47"/>
      <c r="H39" s="70"/>
      <c r="I39" s="59"/>
      <c r="J39" s="66"/>
      <c r="K39" s="66"/>
      <c r="L39" s="66"/>
      <c r="M39" s="66"/>
      <c r="N39" s="63"/>
      <c r="O39" s="87"/>
      <c r="S39" s="86"/>
      <c r="T39" s="86"/>
      <c r="U39" s="86"/>
      <c r="V39" s="86"/>
      <c r="W39" s="86"/>
    </row>
    <row r="40" spans="2:23">
      <c r="B40" s="40"/>
      <c r="C40" s="47" t="s">
        <v>5</v>
      </c>
      <c r="D40" s="47"/>
      <c r="E40" s="47"/>
      <c r="F40" s="47"/>
      <c r="G40" s="47"/>
      <c r="H40" s="70"/>
      <c r="I40" s="59"/>
      <c r="J40" s="66">
        <v>-5.0000000000000001E-3</v>
      </c>
      <c r="K40" s="66">
        <v>3.5000000000000003E-2</v>
      </c>
      <c r="L40" s="66">
        <v>-7.1999999999999995E-2</v>
      </c>
      <c r="M40" s="66">
        <v>-5.0999999999999997E-2</v>
      </c>
      <c r="N40" s="63">
        <v>-2.3E-2</v>
      </c>
      <c r="O40" s="87"/>
      <c r="S40" s="86"/>
      <c r="T40" s="86"/>
      <c r="U40" s="86"/>
      <c r="V40" s="86"/>
      <c r="W40" s="86"/>
    </row>
    <row r="41" spans="2:23">
      <c r="B41" s="40"/>
      <c r="C41" s="47" t="s">
        <v>104</v>
      </c>
      <c r="D41" s="47"/>
      <c r="E41" s="47"/>
      <c r="F41" s="47"/>
      <c r="G41" s="47"/>
      <c r="H41" s="70"/>
      <c r="I41" s="59"/>
      <c r="J41" s="66"/>
      <c r="K41" s="66"/>
      <c r="L41" s="66"/>
      <c r="M41" s="66"/>
      <c r="N41" s="63"/>
      <c r="O41" s="87"/>
      <c r="S41" s="86"/>
      <c r="T41" s="86"/>
      <c r="U41" s="86"/>
      <c r="V41" s="86"/>
      <c r="W41" s="86"/>
    </row>
    <row r="42" spans="2:23">
      <c r="B42" s="40"/>
      <c r="C42" s="47" t="s">
        <v>105</v>
      </c>
      <c r="D42" s="47"/>
      <c r="E42" s="47"/>
      <c r="F42" s="47"/>
      <c r="G42" s="47"/>
      <c r="H42" s="70"/>
      <c r="I42" s="59"/>
      <c r="J42" s="66"/>
      <c r="K42" s="66"/>
      <c r="L42" s="66"/>
      <c r="M42" s="66"/>
      <c r="N42" s="63"/>
      <c r="O42" s="87"/>
      <c r="S42" s="86"/>
      <c r="T42" s="86"/>
      <c r="U42" s="86"/>
      <c r="V42" s="86"/>
      <c r="W42" s="86"/>
    </row>
    <row r="43" spans="2:23" s="50" customFormat="1">
      <c r="B43" s="40"/>
      <c r="C43" s="64" t="s">
        <v>79</v>
      </c>
      <c r="D43" s="99">
        <v>2.1000000000000001E-2</v>
      </c>
      <c r="E43" s="99">
        <v>1.7000000000000001E-2</v>
      </c>
      <c r="F43" s="99">
        <v>7.0000000000000001E-3</v>
      </c>
      <c r="G43" s="99">
        <v>1.4999999999999999E-2</v>
      </c>
      <c r="H43" s="100">
        <v>1.4999999999999999E-2</v>
      </c>
      <c r="I43" s="98"/>
      <c r="J43" s="99">
        <v>1.4999999999999999E-2</v>
      </c>
      <c r="K43" s="99">
        <v>0.02</v>
      </c>
      <c r="L43" s="99">
        <v>-8.9999999999999993E-3</v>
      </c>
      <c r="M43" s="99">
        <v>2E-3</v>
      </c>
      <c r="N43" s="142">
        <v>7.0000000000000001E-3</v>
      </c>
      <c r="O43" s="102"/>
      <c r="S43" s="101"/>
      <c r="T43" s="101"/>
      <c r="U43" s="101"/>
      <c r="V43" s="101"/>
      <c r="W43" s="101"/>
    </row>
    <row r="44" spans="2:23">
      <c r="B44" s="40"/>
      <c r="C44" s="64"/>
      <c r="D44" s="49"/>
      <c r="E44" s="49"/>
      <c r="F44" s="49"/>
      <c r="G44" s="49"/>
      <c r="H44" s="73"/>
      <c r="I44" s="59"/>
      <c r="J44" s="49"/>
      <c r="K44" s="49"/>
      <c r="L44" s="49"/>
      <c r="M44" s="49"/>
      <c r="N44" s="61"/>
    </row>
    <row r="45" spans="2:23" ht="18.95" customHeight="1">
      <c r="B45" s="41" t="s">
        <v>89</v>
      </c>
      <c r="C45" s="65"/>
      <c r="D45" s="49"/>
      <c r="E45" s="49"/>
      <c r="F45" s="49"/>
      <c r="G45" s="49"/>
      <c r="H45" s="73"/>
      <c r="I45" s="59"/>
      <c r="J45" s="49"/>
      <c r="K45" s="49"/>
      <c r="L45" s="49"/>
      <c r="M45" s="49"/>
      <c r="N45" s="61"/>
    </row>
    <row r="46" spans="2:23" ht="18" customHeight="1">
      <c r="B46" s="40"/>
      <c r="C46" s="47" t="s">
        <v>72</v>
      </c>
      <c r="D46" s="51"/>
      <c r="E46" s="51"/>
      <c r="F46" s="51"/>
      <c r="G46" s="51"/>
      <c r="H46" s="74"/>
      <c r="I46" s="59"/>
      <c r="J46" s="51">
        <v>0.01</v>
      </c>
      <c r="K46" s="51">
        <v>1.6E-2</v>
      </c>
      <c r="L46" s="51">
        <v>9.9999999999999985E-3</v>
      </c>
      <c r="M46" s="51">
        <v>1.7000000000000001E-2</v>
      </c>
      <c r="N46" s="62">
        <v>1.2999999999999999E-2</v>
      </c>
      <c r="S46" s="86"/>
      <c r="T46" s="86"/>
      <c r="U46" s="86"/>
      <c r="V46" s="86"/>
      <c r="W46" s="86"/>
    </row>
    <row r="47" spans="2:23">
      <c r="B47" s="40"/>
      <c r="C47" s="47" t="s">
        <v>73</v>
      </c>
      <c r="D47" s="134">
        <v>2.3E-2</v>
      </c>
      <c r="E47" s="134">
        <v>3.3000000000000002E-2</v>
      </c>
      <c r="F47" s="134">
        <v>-1.4E-2</v>
      </c>
      <c r="G47" s="134">
        <v>-3.0000000000000001E-3</v>
      </c>
      <c r="H47" s="134">
        <v>8.9999999999999993E-3</v>
      </c>
      <c r="I47" s="59"/>
      <c r="J47" s="51">
        <v>2.1999999999999999E-2</v>
      </c>
      <c r="K47" s="51">
        <v>3.1E-2</v>
      </c>
      <c r="L47" s="51">
        <v>-1.7000000000000001E-2</v>
      </c>
      <c r="M47" s="51">
        <v>-4.0000000000000001E-3</v>
      </c>
      <c r="N47" s="62">
        <v>8.0000000000000002E-3</v>
      </c>
      <c r="P47" s="132" t="s">
        <v>111</v>
      </c>
      <c r="S47" s="86"/>
      <c r="T47" s="86"/>
      <c r="U47" s="86"/>
      <c r="V47" s="86"/>
      <c r="W47" s="86"/>
    </row>
    <row r="48" spans="2:23">
      <c r="B48" s="40"/>
      <c r="C48" s="47" t="s">
        <v>74</v>
      </c>
      <c r="D48" s="51">
        <v>7.0000000000000001E-3</v>
      </c>
      <c r="E48" s="51">
        <v>-2E-3</v>
      </c>
      <c r="F48" s="51">
        <v>-1.2E-2</v>
      </c>
      <c r="G48" s="51">
        <v>-7.0000000000000001E-3</v>
      </c>
      <c r="H48" s="74">
        <v>-4.0000000000000001E-3</v>
      </c>
      <c r="I48" s="59"/>
      <c r="J48" s="51">
        <v>7.0000000000000001E-3</v>
      </c>
      <c r="K48" s="51">
        <v>-2E-3</v>
      </c>
      <c r="L48" s="51">
        <v>-1.2E-2</v>
      </c>
      <c r="M48" s="51">
        <v>-7.0000000000000001E-3</v>
      </c>
      <c r="N48" s="62">
        <v>-4.0000000000000001E-3</v>
      </c>
      <c r="S48" s="86"/>
      <c r="T48" s="86"/>
      <c r="U48" s="86"/>
      <c r="V48" s="86"/>
      <c r="W48" s="86"/>
    </row>
    <row r="49" spans="2:23">
      <c r="B49" s="40"/>
      <c r="C49" s="47" t="s">
        <v>75</v>
      </c>
      <c r="D49" s="51">
        <v>-8.8999999999999996E-2</v>
      </c>
      <c r="E49" s="51">
        <v>-8.5999999999999993E-2</v>
      </c>
      <c r="F49" s="51">
        <v>-3.2000000000000001E-2</v>
      </c>
      <c r="G49" s="51">
        <v>-6.6000000000000003E-2</v>
      </c>
      <c r="H49" s="74">
        <v>-7.0000000000000007E-2</v>
      </c>
      <c r="I49" s="59"/>
      <c r="J49" s="51">
        <v>-8.8999999999999996E-2</v>
      </c>
      <c r="K49" s="51">
        <v>-8.5999999999999993E-2</v>
      </c>
      <c r="L49" s="51">
        <v>-3.2000000000000001E-2</v>
      </c>
      <c r="M49" s="51">
        <v>-6.6000000000000003E-2</v>
      </c>
      <c r="N49" s="62">
        <v>-7.0000000000000007E-2</v>
      </c>
      <c r="S49" s="86"/>
      <c r="T49" s="86"/>
      <c r="U49" s="86"/>
      <c r="V49" s="86"/>
      <c r="W49" s="86"/>
    </row>
    <row r="50" spans="2:23">
      <c r="B50" s="40"/>
      <c r="C50" s="47" t="s">
        <v>76</v>
      </c>
      <c r="D50" s="51">
        <v>6.4000000000000001E-2</v>
      </c>
      <c r="E50" s="51">
        <v>5.7000000000000002E-2</v>
      </c>
      <c r="F50" s="51">
        <v>6.2E-2</v>
      </c>
      <c r="G50" s="51">
        <v>6.5000000000000002E-2</v>
      </c>
      <c r="H50" s="74">
        <v>6.0999999999999999E-2</v>
      </c>
      <c r="I50" s="59"/>
      <c r="J50" s="51">
        <v>6.4000000000000001E-2</v>
      </c>
      <c r="K50" s="51">
        <v>5.7000000000000002E-2</v>
      </c>
      <c r="L50" s="51">
        <v>6.2E-2</v>
      </c>
      <c r="M50" s="51">
        <v>6.5000000000000002E-2</v>
      </c>
      <c r="N50" s="62">
        <v>6.0999999999999999E-2</v>
      </c>
      <c r="S50" s="86"/>
      <c r="T50" s="86"/>
      <c r="U50" s="86"/>
      <c r="V50" s="86"/>
      <c r="W50" s="86"/>
    </row>
    <row r="51" spans="2:23">
      <c r="B51" s="40"/>
      <c r="C51" s="47" t="s">
        <v>77</v>
      </c>
      <c r="D51" s="51">
        <v>3.0000000000000001E-3</v>
      </c>
      <c r="E51" s="51">
        <v>4.2999999999999997E-2</v>
      </c>
      <c r="F51" s="51">
        <v>4.1000000000000002E-2</v>
      </c>
      <c r="G51" s="51">
        <v>7.2999999999999995E-2</v>
      </c>
      <c r="H51" s="74">
        <v>0.04</v>
      </c>
      <c r="I51" s="59"/>
      <c r="J51" s="51">
        <v>3.0000000000000001E-3</v>
      </c>
      <c r="K51" s="51">
        <v>4.2999999999999997E-2</v>
      </c>
      <c r="L51" s="51">
        <v>4.1000000000000002E-2</v>
      </c>
      <c r="M51" s="51">
        <v>7.2999999999999995E-2</v>
      </c>
      <c r="N51" s="62">
        <v>0.04</v>
      </c>
      <c r="S51" s="86"/>
      <c r="T51" s="86"/>
      <c r="U51" s="86"/>
      <c r="V51" s="86"/>
      <c r="W51" s="86"/>
    </row>
    <row r="52" spans="2:23">
      <c r="B52" s="40"/>
      <c r="C52" s="47" t="s">
        <v>78</v>
      </c>
      <c r="D52" s="47"/>
      <c r="E52" s="47"/>
      <c r="F52" s="47"/>
      <c r="G52" s="47"/>
      <c r="H52" s="70"/>
      <c r="I52" s="59"/>
      <c r="J52" s="47"/>
      <c r="K52" s="47"/>
      <c r="L52" s="47"/>
      <c r="M52" s="47"/>
      <c r="N52" s="60"/>
      <c r="S52" s="86"/>
      <c r="T52" s="86"/>
      <c r="U52" s="86"/>
      <c r="V52" s="86"/>
      <c r="W52" s="86"/>
    </row>
    <row r="53" spans="2:23">
      <c r="B53" s="40"/>
      <c r="C53" s="47" t="s">
        <v>5</v>
      </c>
      <c r="D53" s="47"/>
      <c r="E53" s="47"/>
      <c r="F53" s="47"/>
      <c r="G53" s="47"/>
      <c r="H53" s="70"/>
      <c r="I53" s="59"/>
      <c r="J53" s="51">
        <v>0</v>
      </c>
      <c r="K53" s="51">
        <v>3.9E-2</v>
      </c>
      <c r="L53" s="51">
        <v>-6.6000000000000003E-2</v>
      </c>
      <c r="M53" s="51">
        <v>-4.1000000000000002E-2</v>
      </c>
      <c r="N53" s="62">
        <v>-1.7000000000000001E-2</v>
      </c>
      <c r="O53" s="51"/>
      <c r="S53" s="86"/>
      <c r="T53" s="86"/>
      <c r="U53" s="86"/>
      <c r="V53" s="86"/>
      <c r="W53" s="86"/>
    </row>
    <row r="54" spans="2:23">
      <c r="B54" s="40"/>
      <c r="C54" s="47" t="s">
        <v>104</v>
      </c>
      <c r="D54" s="47"/>
      <c r="E54" s="47"/>
      <c r="F54" s="47"/>
      <c r="G54" s="47"/>
      <c r="H54" s="70"/>
      <c r="I54" s="59"/>
      <c r="J54" s="51"/>
      <c r="K54" s="51"/>
      <c r="L54" s="51"/>
      <c r="M54" s="51"/>
      <c r="N54" s="62"/>
      <c r="O54" s="51"/>
      <c r="S54" s="86"/>
      <c r="T54" s="86"/>
      <c r="U54" s="86"/>
      <c r="V54" s="86"/>
      <c r="W54" s="86"/>
    </row>
    <row r="55" spans="2:23">
      <c r="B55" s="40"/>
      <c r="C55" s="47" t="s">
        <v>105</v>
      </c>
      <c r="D55" s="47"/>
      <c r="E55" s="47"/>
      <c r="F55" s="47"/>
      <c r="G55" s="47"/>
      <c r="H55" s="70"/>
      <c r="I55" s="59"/>
      <c r="J55" s="51"/>
      <c r="K55" s="51"/>
      <c r="L55" s="51"/>
      <c r="M55" s="51"/>
      <c r="N55" s="62"/>
      <c r="O55" s="51"/>
      <c r="S55" s="86"/>
      <c r="T55" s="86"/>
      <c r="U55" s="86"/>
      <c r="V55" s="86"/>
      <c r="W55" s="86"/>
    </row>
    <row r="56" spans="2:23" s="50" customFormat="1">
      <c r="B56" s="40"/>
      <c r="C56" s="64" t="s">
        <v>79</v>
      </c>
      <c r="D56" s="99">
        <v>0.01</v>
      </c>
      <c r="E56" s="99">
        <v>1.6E-2</v>
      </c>
      <c r="F56" s="99">
        <v>0.01</v>
      </c>
      <c r="G56" s="99">
        <v>1.7000000000000001E-2</v>
      </c>
      <c r="H56" s="100">
        <v>1.2999999999999999E-2</v>
      </c>
      <c r="I56" s="98"/>
      <c r="J56" s="99">
        <v>8.0000000000000002E-3</v>
      </c>
      <c r="K56" s="99">
        <v>0.02</v>
      </c>
      <c r="L56" s="99">
        <v>-5.0000000000000001E-3</v>
      </c>
      <c r="M56" s="99">
        <v>6.0000000000000001E-3</v>
      </c>
      <c r="N56" s="142">
        <v>7.0000000000000001E-3</v>
      </c>
      <c r="O56" s="99"/>
      <c r="S56" s="101"/>
      <c r="T56" s="101"/>
      <c r="U56" s="101"/>
      <c r="V56" s="101"/>
      <c r="W56" s="101"/>
    </row>
    <row r="57" spans="2:23">
      <c r="B57" s="40"/>
      <c r="C57" s="47"/>
      <c r="D57" s="49"/>
      <c r="E57" s="49"/>
      <c r="F57" s="49"/>
      <c r="G57" s="49"/>
      <c r="H57" s="73"/>
      <c r="I57" s="59"/>
      <c r="J57" s="49"/>
      <c r="K57" s="49"/>
      <c r="L57" s="49"/>
      <c r="M57" s="49"/>
      <c r="N57" s="61"/>
    </row>
    <row r="58" spans="2:23" ht="18.95" customHeight="1">
      <c r="B58" s="41" t="s">
        <v>95</v>
      </c>
      <c r="C58" s="65"/>
      <c r="D58" s="47"/>
      <c r="E58" s="47"/>
      <c r="F58" s="47"/>
      <c r="G58" s="47"/>
      <c r="H58" s="73"/>
      <c r="I58" s="59"/>
      <c r="J58" s="47"/>
      <c r="K58" s="47"/>
      <c r="L58" s="47"/>
      <c r="M58" s="47"/>
      <c r="N58" s="61"/>
    </row>
    <row r="59" spans="2:23">
      <c r="B59" s="40"/>
      <c r="C59" s="47" t="s">
        <v>72</v>
      </c>
      <c r="D59" s="90"/>
      <c r="E59" s="90"/>
      <c r="F59" s="90"/>
      <c r="G59" s="90"/>
      <c r="H59" s="94"/>
      <c r="I59" s="92"/>
      <c r="J59" s="90">
        <v>498</v>
      </c>
      <c r="K59" s="90">
        <v>124</v>
      </c>
      <c r="L59" s="90">
        <v>345</v>
      </c>
      <c r="M59" s="90">
        <v>355</v>
      </c>
      <c r="N59" s="95">
        <v>1322</v>
      </c>
      <c r="O59" s="93"/>
    </row>
    <row r="60" spans="2:23">
      <c r="B60" s="40"/>
      <c r="C60" s="47" t="s">
        <v>73</v>
      </c>
      <c r="D60" s="89">
        <v>66</v>
      </c>
      <c r="E60" s="89">
        <v>-12</v>
      </c>
      <c r="F60" s="89">
        <v>21</v>
      </c>
      <c r="G60" s="89">
        <v>16</v>
      </c>
      <c r="H60" s="94">
        <v>91</v>
      </c>
      <c r="I60" s="92"/>
      <c r="J60" s="89">
        <v>66</v>
      </c>
      <c r="K60" s="89">
        <v>-12</v>
      </c>
      <c r="L60" s="89">
        <v>21</v>
      </c>
      <c r="M60" s="89">
        <v>16</v>
      </c>
      <c r="N60" s="95">
        <v>91</v>
      </c>
      <c r="O60" s="93"/>
      <c r="P60" s="35"/>
      <c r="R60" s="35"/>
    </row>
    <row r="61" spans="2:23">
      <c r="B61" s="40"/>
      <c r="C61" s="47" t="s">
        <v>74</v>
      </c>
      <c r="D61" s="89">
        <v>170</v>
      </c>
      <c r="E61" s="89">
        <v>24</v>
      </c>
      <c r="F61" s="89">
        <v>141</v>
      </c>
      <c r="G61" s="89">
        <v>156</v>
      </c>
      <c r="H61" s="94">
        <v>491</v>
      </c>
      <c r="I61" s="92"/>
      <c r="J61" s="89">
        <v>170</v>
      </c>
      <c r="K61" s="89">
        <v>24</v>
      </c>
      <c r="L61" s="89">
        <v>141</v>
      </c>
      <c r="M61" s="89">
        <v>156</v>
      </c>
      <c r="N61" s="95">
        <v>491</v>
      </c>
      <c r="O61" s="93"/>
      <c r="P61" s="35"/>
      <c r="R61" s="35"/>
      <c r="U61" s="88"/>
    </row>
    <row r="62" spans="2:23">
      <c r="B62" s="40"/>
      <c r="C62" s="47" t="s">
        <v>75</v>
      </c>
      <c r="D62" s="89">
        <v>108</v>
      </c>
      <c r="E62" s="89">
        <v>35</v>
      </c>
      <c r="F62" s="89">
        <v>71</v>
      </c>
      <c r="G62" s="89">
        <v>52</v>
      </c>
      <c r="H62" s="94">
        <v>266</v>
      </c>
      <c r="I62" s="92"/>
      <c r="J62" s="89">
        <v>108</v>
      </c>
      <c r="K62" s="89">
        <v>35</v>
      </c>
      <c r="L62" s="89">
        <v>71</v>
      </c>
      <c r="M62" s="89">
        <v>52</v>
      </c>
      <c r="N62" s="95">
        <v>266</v>
      </c>
      <c r="O62" s="93"/>
      <c r="P62" s="35"/>
      <c r="R62" s="35"/>
      <c r="S62" s="85"/>
      <c r="U62" s="88"/>
      <c r="V62" s="85"/>
      <c r="W62" s="85"/>
    </row>
    <row r="63" spans="2:23">
      <c r="B63" s="40"/>
      <c r="C63" s="47" t="s">
        <v>76</v>
      </c>
      <c r="D63" s="89">
        <v>123</v>
      </c>
      <c r="E63" s="89">
        <v>44</v>
      </c>
      <c r="F63" s="89">
        <v>89</v>
      </c>
      <c r="G63" s="89">
        <v>107</v>
      </c>
      <c r="H63" s="94">
        <v>363</v>
      </c>
      <c r="I63" s="92"/>
      <c r="J63" s="89">
        <v>123</v>
      </c>
      <c r="K63" s="89">
        <v>44</v>
      </c>
      <c r="L63" s="89">
        <v>89</v>
      </c>
      <c r="M63" s="89">
        <v>107</v>
      </c>
      <c r="N63" s="95">
        <v>363</v>
      </c>
      <c r="O63" s="93"/>
      <c r="P63" s="35"/>
      <c r="R63" s="35"/>
      <c r="S63" s="85"/>
      <c r="U63" s="88"/>
      <c r="V63" s="85"/>
      <c r="W63" s="85"/>
    </row>
    <row r="64" spans="2:23">
      <c r="B64" s="40"/>
      <c r="C64" s="47" t="s">
        <v>77</v>
      </c>
      <c r="D64" s="89">
        <v>35</v>
      </c>
      <c r="E64" s="89">
        <v>48</v>
      </c>
      <c r="F64" s="89">
        <v>38</v>
      </c>
      <c r="G64" s="89">
        <v>41</v>
      </c>
      <c r="H64" s="94">
        <v>162</v>
      </c>
      <c r="I64" s="92"/>
      <c r="J64" s="89">
        <v>35</v>
      </c>
      <c r="K64" s="89">
        <v>48</v>
      </c>
      <c r="L64" s="89">
        <v>38</v>
      </c>
      <c r="M64" s="89">
        <v>41</v>
      </c>
      <c r="N64" s="95">
        <v>162</v>
      </c>
      <c r="O64" s="93"/>
      <c r="P64" s="35"/>
      <c r="R64" s="35"/>
      <c r="S64" s="85"/>
      <c r="U64" s="88"/>
      <c r="V64" s="85"/>
      <c r="W64" s="85"/>
    </row>
    <row r="65" spans="2:23">
      <c r="B65" s="40"/>
      <c r="C65" s="47" t="s">
        <v>78</v>
      </c>
      <c r="D65" s="89"/>
      <c r="E65" s="89"/>
      <c r="F65" s="89"/>
      <c r="G65" s="89"/>
      <c r="H65" s="94"/>
      <c r="I65" s="92"/>
      <c r="J65" s="89">
        <v>-4</v>
      </c>
      <c r="K65" s="89">
        <v>-15</v>
      </c>
      <c r="L65" s="89">
        <v>-15</v>
      </c>
      <c r="M65" s="89">
        <v>-18</v>
      </c>
      <c r="N65" s="95">
        <v>-53</v>
      </c>
      <c r="O65" s="93"/>
      <c r="P65" s="35"/>
      <c r="R65" s="35"/>
      <c r="S65" s="85"/>
      <c r="U65" s="88"/>
      <c r="V65" s="85"/>
      <c r="W65" s="85"/>
    </row>
    <row r="66" spans="2:23">
      <c r="B66" s="40"/>
      <c r="C66" s="47" t="s">
        <v>5</v>
      </c>
      <c r="D66" s="89"/>
      <c r="E66" s="89"/>
      <c r="F66" s="89"/>
      <c r="G66" s="89"/>
      <c r="H66" s="94"/>
      <c r="I66" s="92"/>
      <c r="J66" s="89">
        <v>99</v>
      </c>
      <c r="K66" s="89">
        <v>36</v>
      </c>
      <c r="L66" s="89">
        <v>-7</v>
      </c>
      <c r="M66" s="89">
        <v>15</v>
      </c>
      <c r="N66" s="95">
        <v>143</v>
      </c>
      <c r="O66" s="93"/>
      <c r="P66" s="35"/>
      <c r="R66" s="35"/>
      <c r="S66" s="85"/>
      <c r="U66" s="88"/>
      <c r="V66" s="85"/>
      <c r="W66" s="85"/>
    </row>
    <row r="67" spans="2:23">
      <c r="B67" s="40"/>
      <c r="C67" s="47" t="s">
        <v>104</v>
      </c>
      <c r="D67" s="133">
        <v>2</v>
      </c>
      <c r="E67" s="133">
        <v>-26</v>
      </c>
      <c r="F67" s="133">
        <v>-55</v>
      </c>
      <c r="G67" s="133">
        <v>-49</v>
      </c>
      <c r="H67" s="133">
        <v>-129</v>
      </c>
      <c r="I67" s="92"/>
      <c r="J67" s="89">
        <v>12</v>
      </c>
      <c r="K67" s="89">
        <v>-6</v>
      </c>
      <c r="L67" s="89">
        <v>-36</v>
      </c>
      <c r="M67" s="89">
        <v>-33</v>
      </c>
      <c r="N67" s="95">
        <v>-63</v>
      </c>
      <c r="O67" s="90"/>
      <c r="P67" s="132" t="s">
        <v>112</v>
      </c>
      <c r="R67" s="35"/>
      <c r="S67" s="85"/>
      <c r="U67" s="88"/>
      <c r="V67" s="85"/>
      <c r="W67" s="85"/>
    </row>
    <row r="68" spans="2:23">
      <c r="B68" s="40"/>
      <c r="C68" s="47" t="s">
        <v>105</v>
      </c>
      <c r="D68" s="179">
        <v>0</v>
      </c>
      <c r="E68" s="133">
        <v>-1</v>
      </c>
      <c r="F68" s="133">
        <v>-1</v>
      </c>
      <c r="G68" s="133">
        <v>-1</v>
      </c>
      <c r="H68" s="133">
        <v>-3</v>
      </c>
      <c r="I68" s="92"/>
      <c r="J68" s="180">
        <v>0</v>
      </c>
      <c r="K68" s="89">
        <v>-1</v>
      </c>
      <c r="L68" s="89">
        <v>-1</v>
      </c>
      <c r="M68" s="89">
        <v>-3</v>
      </c>
      <c r="N68" s="95">
        <v>-4</v>
      </c>
      <c r="O68" s="48"/>
      <c r="P68" s="132" t="s">
        <v>111</v>
      </c>
      <c r="R68" s="35"/>
      <c r="S68" s="85"/>
      <c r="U68" s="88"/>
      <c r="V68" s="85"/>
      <c r="W68" s="85"/>
    </row>
    <row r="69" spans="2:23">
      <c r="B69" s="40"/>
      <c r="C69" s="64" t="s">
        <v>79</v>
      </c>
      <c r="D69" s="96">
        <v>504</v>
      </c>
      <c r="E69" s="96">
        <v>111</v>
      </c>
      <c r="F69" s="96">
        <v>305</v>
      </c>
      <c r="G69" s="96">
        <v>322</v>
      </c>
      <c r="H69" s="97">
        <v>1242</v>
      </c>
      <c r="I69" s="92"/>
      <c r="J69" s="96">
        <v>608</v>
      </c>
      <c r="K69" s="96">
        <v>153</v>
      </c>
      <c r="L69" s="96">
        <v>302</v>
      </c>
      <c r="M69" s="96">
        <v>333</v>
      </c>
      <c r="N69" s="140">
        <v>1396</v>
      </c>
      <c r="O69" s="93"/>
      <c r="P69" s="35"/>
      <c r="S69" s="85"/>
      <c r="U69" s="88"/>
      <c r="V69" s="85"/>
      <c r="W69" s="85"/>
    </row>
    <row r="70" spans="2:23" s="36" customFormat="1">
      <c r="B70" s="106"/>
      <c r="C70" s="107"/>
      <c r="D70" s="107"/>
      <c r="E70" s="107"/>
      <c r="F70" s="107"/>
      <c r="G70" s="107"/>
      <c r="H70" s="113"/>
      <c r="I70" s="107"/>
      <c r="J70" s="107"/>
      <c r="K70" s="107"/>
      <c r="L70" s="107"/>
      <c r="M70" s="107"/>
      <c r="N70" s="141"/>
      <c r="O70" s="107"/>
      <c r="P70" s="107"/>
      <c r="Q70" s="107"/>
      <c r="R70" s="107"/>
      <c r="S70" s="107"/>
      <c r="T70" s="107"/>
      <c r="U70" s="107"/>
    </row>
    <row r="71" spans="2:23" ht="18.95" customHeight="1">
      <c r="B71" s="41" t="s">
        <v>96</v>
      </c>
      <c r="C71" s="65"/>
      <c r="D71" s="47"/>
      <c r="E71" s="47"/>
      <c r="F71" s="47"/>
      <c r="G71" s="47"/>
      <c r="H71" s="70"/>
      <c r="I71" s="59"/>
      <c r="J71" s="47"/>
      <c r="K71" s="47"/>
      <c r="L71" s="47"/>
      <c r="M71" s="47"/>
      <c r="N71" s="60"/>
    </row>
    <row r="72" spans="2:23">
      <c r="B72" s="40"/>
      <c r="C72" s="47" t="s">
        <v>72</v>
      </c>
      <c r="D72" s="47"/>
      <c r="E72" s="47"/>
      <c r="F72" s="47"/>
      <c r="G72" s="47"/>
      <c r="H72" s="70"/>
      <c r="I72" s="59"/>
      <c r="J72" s="66">
        <v>6.2E-2</v>
      </c>
      <c r="K72" s="66">
        <v>1.7999999999999999E-2</v>
      </c>
      <c r="L72" s="66">
        <v>4.7E-2</v>
      </c>
      <c r="M72" s="66">
        <v>4.8000000000000001E-2</v>
      </c>
      <c r="N72" s="63">
        <v>4.4999999999999998E-2</v>
      </c>
    </row>
    <row r="73" spans="2:23">
      <c r="B73" s="40"/>
      <c r="C73" s="47" t="s">
        <v>73</v>
      </c>
      <c r="D73" s="66">
        <v>4.8000000000000001E-2</v>
      </c>
      <c r="E73" s="66">
        <v>-1.0999999999999999E-2</v>
      </c>
      <c r="F73" s="66">
        <v>1.7999999999999999E-2</v>
      </c>
      <c r="G73" s="66">
        <v>1.4E-2</v>
      </c>
      <c r="H73" s="75">
        <v>1.9E-2</v>
      </c>
      <c r="I73" s="59"/>
      <c r="J73" s="66">
        <v>4.8000000000000001E-2</v>
      </c>
      <c r="K73" s="66">
        <v>-1.0999999999999999E-2</v>
      </c>
      <c r="L73" s="66">
        <v>1.7999999999999999E-2</v>
      </c>
      <c r="M73" s="66">
        <v>1.4E-2</v>
      </c>
      <c r="N73" s="63">
        <v>1.9E-2</v>
      </c>
    </row>
    <row r="74" spans="2:23">
      <c r="B74" s="40"/>
      <c r="C74" s="47" t="s">
        <v>74</v>
      </c>
      <c r="D74" s="66">
        <v>5.8999999999999997E-2</v>
      </c>
      <c r="E74" s="66">
        <v>0.01</v>
      </c>
      <c r="F74" s="66">
        <v>5.1999999999999998E-2</v>
      </c>
      <c r="G74" s="66">
        <v>5.8999999999999997E-2</v>
      </c>
      <c r="H74" s="75">
        <v>4.5999999999999999E-2</v>
      </c>
      <c r="I74" s="59"/>
      <c r="J74" s="66">
        <v>5.8999999999999997E-2</v>
      </c>
      <c r="K74" s="66">
        <v>0.01</v>
      </c>
      <c r="L74" s="66">
        <v>5.1999999999999998E-2</v>
      </c>
      <c r="M74" s="66">
        <v>5.8999999999999997E-2</v>
      </c>
      <c r="N74" s="63">
        <v>4.5999999999999999E-2</v>
      </c>
    </row>
    <row r="75" spans="2:23">
      <c r="B75" s="40"/>
      <c r="C75" s="47" t="s">
        <v>75</v>
      </c>
      <c r="D75" s="66">
        <v>0.11799999999999999</v>
      </c>
      <c r="E75" s="66">
        <v>5.6000000000000001E-2</v>
      </c>
      <c r="F75" s="66">
        <v>0.105</v>
      </c>
      <c r="G75" s="66">
        <v>8.5999999999999993E-2</v>
      </c>
      <c r="H75" s="75">
        <v>9.4E-2</v>
      </c>
      <c r="I75" s="59"/>
      <c r="J75" s="66">
        <v>0.11799999999999999</v>
      </c>
      <c r="K75" s="66">
        <v>5.6000000000000001E-2</v>
      </c>
      <c r="L75" s="66">
        <v>0.105</v>
      </c>
      <c r="M75" s="66">
        <v>8.5999999999999993E-2</v>
      </c>
      <c r="N75" s="63">
        <v>9.4E-2</v>
      </c>
    </row>
    <row r="76" spans="2:23">
      <c r="B76" s="40"/>
      <c r="C76" s="47" t="s">
        <v>76</v>
      </c>
      <c r="D76" s="66">
        <v>6.6000000000000003E-2</v>
      </c>
      <c r="E76" s="66">
        <v>2.9000000000000001E-2</v>
      </c>
      <c r="F76" s="66">
        <v>0.05</v>
      </c>
      <c r="G76" s="66">
        <v>5.8999999999999997E-2</v>
      </c>
      <c r="H76" s="75">
        <v>5.1999999999999998E-2</v>
      </c>
      <c r="I76" s="59"/>
      <c r="J76" s="66">
        <v>6.6000000000000003E-2</v>
      </c>
      <c r="K76" s="66">
        <v>2.9000000000000001E-2</v>
      </c>
      <c r="L76" s="66">
        <v>0.05</v>
      </c>
      <c r="M76" s="66">
        <v>5.8999999999999997E-2</v>
      </c>
      <c r="N76" s="63">
        <v>5.1999999999999998E-2</v>
      </c>
    </row>
    <row r="77" spans="2:23">
      <c r="B77" s="40"/>
      <c r="C77" s="47" t="s">
        <v>77</v>
      </c>
      <c r="D77" s="66">
        <v>3.4000000000000002E-2</v>
      </c>
      <c r="E77" s="66">
        <v>0.04</v>
      </c>
      <c r="F77" s="66">
        <v>3.7999999999999999E-2</v>
      </c>
      <c r="G77" s="66">
        <v>3.7999999999999999E-2</v>
      </c>
      <c r="H77" s="75">
        <v>3.7999999999999999E-2</v>
      </c>
      <c r="I77" s="59"/>
      <c r="J77" s="66">
        <v>3.4000000000000002E-2</v>
      </c>
      <c r="K77" s="66">
        <v>0.04</v>
      </c>
      <c r="L77" s="66">
        <v>3.7999999999999999E-2</v>
      </c>
      <c r="M77" s="66">
        <v>3.7999999999999999E-2</v>
      </c>
      <c r="N77" s="63">
        <v>3.7999999999999999E-2</v>
      </c>
    </row>
    <row r="78" spans="2:23">
      <c r="B78" s="40"/>
      <c r="C78" s="47" t="s">
        <v>78</v>
      </c>
      <c r="D78" s="67"/>
      <c r="E78" s="67"/>
      <c r="F78" s="67"/>
      <c r="G78" s="67"/>
      <c r="H78" s="76"/>
      <c r="I78" s="59"/>
      <c r="J78" s="67"/>
      <c r="K78" s="67"/>
      <c r="L78" s="67"/>
      <c r="M78" s="67"/>
      <c r="N78" s="143"/>
    </row>
    <row r="79" spans="2:23">
      <c r="B79" s="40"/>
      <c r="C79" s="47" t="s">
        <v>5</v>
      </c>
      <c r="D79" s="67"/>
      <c r="E79" s="67"/>
      <c r="F79" s="67"/>
      <c r="G79" s="67"/>
      <c r="H79" s="76"/>
      <c r="I79" s="59"/>
      <c r="J79" s="66">
        <v>4.8000000000000001E-2</v>
      </c>
      <c r="K79" s="66">
        <v>2.1000000000000001E-2</v>
      </c>
      <c r="L79" s="66">
        <v>-4.0000000000000001E-3</v>
      </c>
      <c r="M79" s="66">
        <v>8.9999999999999993E-3</v>
      </c>
      <c r="N79" s="63">
        <v>0.02</v>
      </c>
    </row>
    <row r="80" spans="2:23">
      <c r="B80" s="40"/>
      <c r="C80" s="47" t="s">
        <v>104</v>
      </c>
      <c r="D80" s="67"/>
      <c r="E80" s="67"/>
      <c r="F80" s="67"/>
      <c r="G80" s="67"/>
      <c r="H80" s="76"/>
      <c r="I80" s="59"/>
      <c r="J80" s="67"/>
      <c r="K80" s="67"/>
      <c r="L80" s="67"/>
      <c r="M80" s="67"/>
      <c r="N80" s="143"/>
      <c r="O80" s="47"/>
    </row>
    <row r="81" spans="2:27">
      <c r="B81" s="40"/>
      <c r="C81" s="47" t="s">
        <v>105</v>
      </c>
      <c r="D81" s="67"/>
      <c r="E81" s="67"/>
      <c r="F81" s="67"/>
      <c r="G81" s="67"/>
      <c r="H81" s="76"/>
      <c r="I81" s="59"/>
      <c r="J81" s="67"/>
      <c r="K81" s="67"/>
      <c r="L81" s="67"/>
      <c r="M81" s="67"/>
      <c r="N81" s="143"/>
      <c r="O81" s="47"/>
    </row>
    <row r="82" spans="2:27">
      <c r="B82" s="40"/>
      <c r="C82" s="64" t="s">
        <v>79</v>
      </c>
      <c r="D82" s="69">
        <v>6.2E-2</v>
      </c>
      <c r="E82" s="69">
        <v>1.7000000000000001E-2</v>
      </c>
      <c r="F82" s="69">
        <v>4.1000000000000002E-2</v>
      </c>
      <c r="G82" s="69">
        <v>4.3999999999999997E-2</v>
      </c>
      <c r="H82" s="77">
        <v>4.2000000000000003E-2</v>
      </c>
      <c r="I82" s="59"/>
      <c r="J82" s="69">
        <v>0.06</v>
      </c>
      <c r="K82" s="69">
        <v>1.7999999999999999E-2</v>
      </c>
      <c r="L82" s="69">
        <v>3.4000000000000002E-2</v>
      </c>
      <c r="M82" s="69">
        <v>3.6999999999999998E-2</v>
      </c>
      <c r="N82" s="144">
        <v>3.7999999999999999E-2</v>
      </c>
    </row>
    <row r="83" spans="2:27">
      <c r="B83" s="40"/>
      <c r="C83" s="64"/>
      <c r="D83" s="66"/>
      <c r="E83" s="66"/>
      <c r="F83" s="66"/>
      <c r="G83" s="66"/>
      <c r="H83" s="75"/>
      <c r="I83" s="59"/>
      <c r="J83" s="66"/>
      <c r="K83" s="66"/>
      <c r="L83" s="66"/>
      <c r="M83" s="66"/>
      <c r="N83" s="63"/>
    </row>
    <row r="84" spans="2:27" ht="18.95" customHeight="1">
      <c r="B84" s="41" t="s">
        <v>84</v>
      </c>
      <c r="C84" s="65"/>
      <c r="D84" s="47"/>
      <c r="E84" s="47"/>
      <c r="F84" s="47"/>
      <c r="G84" s="47"/>
      <c r="H84" s="73"/>
      <c r="I84" s="59"/>
      <c r="J84" s="47"/>
      <c r="K84" s="47"/>
      <c r="L84" s="47"/>
      <c r="M84" s="47"/>
      <c r="N84" s="61"/>
      <c r="S84" s="108"/>
      <c r="T84" s="36"/>
      <c r="U84" s="36"/>
      <c r="V84" s="36"/>
      <c r="W84" s="36"/>
      <c r="X84" s="36"/>
      <c r="Y84" s="36"/>
      <c r="Z84" s="36"/>
      <c r="AA84" s="36"/>
    </row>
    <row r="85" spans="2:27">
      <c r="B85" s="40"/>
      <c r="C85" s="47" t="s">
        <v>72</v>
      </c>
      <c r="D85" s="47"/>
      <c r="E85" s="47"/>
      <c r="F85" s="47"/>
      <c r="G85" s="47"/>
      <c r="H85" s="73"/>
      <c r="I85" s="59"/>
      <c r="J85" s="47">
        <v>0</v>
      </c>
      <c r="K85" s="47">
        <v>4</v>
      </c>
      <c r="L85" s="47">
        <v>0</v>
      </c>
      <c r="M85" s="47">
        <v>55</v>
      </c>
      <c r="N85" s="61">
        <v>59</v>
      </c>
    </row>
    <row r="86" spans="2:27">
      <c r="B86" s="40"/>
      <c r="C86" s="47" t="s">
        <v>73</v>
      </c>
      <c r="D86" s="56">
        <v>0</v>
      </c>
      <c r="E86" s="56">
        <v>0</v>
      </c>
      <c r="F86" s="56">
        <v>0</v>
      </c>
      <c r="G86" s="56">
        <v>0</v>
      </c>
      <c r="H86" s="71">
        <v>0</v>
      </c>
      <c r="I86" s="59"/>
      <c r="J86" s="56">
        <v>0</v>
      </c>
      <c r="K86" s="56">
        <v>0</v>
      </c>
      <c r="L86" s="56">
        <v>0</v>
      </c>
      <c r="M86" s="56">
        <v>0</v>
      </c>
      <c r="N86" s="145">
        <v>0</v>
      </c>
    </row>
    <row r="87" spans="2:27">
      <c r="B87" s="40"/>
      <c r="C87" s="47" t="s">
        <v>74</v>
      </c>
      <c r="D87" s="56">
        <v>0</v>
      </c>
      <c r="E87" s="56">
        <v>0</v>
      </c>
      <c r="F87" s="56">
        <v>0</v>
      </c>
      <c r="G87" s="56">
        <v>38</v>
      </c>
      <c r="H87" s="71">
        <v>39</v>
      </c>
      <c r="I87" s="59"/>
      <c r="J87" s="56">
        <v>0</v>
      </c>
      <c r="K87" s="56">
        <v>0</v>
      </c>
      <c r="L87" s="56">
        <v>0</v>
      </c>
      <c r="M87" s="56">
        <v>38</v>
      </c>
      <c r="N87" s="145">
        <v>39</v>
      </c>
      <c r="S87" s="108"/>
      <c r="T87" s="89"/>
      <c r="U87" s="85"/>
      <c r="V87" s="85"/>
      <c r="W87" s="85"/>
    </row>
    <row r="88" spans="2:27">
      <c r="B88" s="40"/>
      <c r="C88" s="47" t="s">
        <v>75</v>
      </c>
      <c r="D88" s="56">
        <v>0</v>
      </c>
      <c r="E88" s="56">
        <v>0</v>
      </c>
      <c r="F88" s="56">
        <v>0</v>
      </c>
      <c r="G88" s="56">
        <v>0</v>
      </c>
      <c r="H88" s="71">
        <v>0</v>
      </c>
      <c r="I88" s="59"/>
      <c r="J88" s="56">
        <v>0</v>
      </c>
      <c r="K88" s="56">
        <v>0</v>
      </c>
      <c r="L88" s="56">
        <v>0</v>
      </c>
      <c r="M88" s="56">
        <v>0</v>
      </c>
      <c r="N88" s="145">
        <v>0</v>
      </c>
      <c r="S88" s="36"/>
      <c r="T88" s="89"/>
      <c r="U88" s="85"/>
      <c r="V88" s="85"/>
      <c r="W88" s="85"/>
    </row>
    <row r="89" spans="2:27">
      <c r="B89" s="40"/>
      <c r="C89" s="47" t="s">
        <v>76</v>
      </c>
      <c r="D89" s="56">
        <v>0</v>
      </c>
      <c r="E89" s="56">
        <v>1</v>
      </c>
      <c r="F89" s="56">
        <v>0</v>
      </c>
      <c r="G89" s="56">
        <v>11</v>
      </c>
      <c r="H89" s="71">
        <v>12</v>
      </c>
      <c r="I89" s="59"/>
      <c r="J89" s="56">
        <v>0</v>
      </c>
      <c r="K89" s="56">
        <v>1</v>
      </c>
      <c r="L89" s="56">
        <v>0</v>
      </c>
      <c r="M89" s="56">
        <v>11</v>
      </c>
      <c r="N89" s="145">
        <v>12</v>
      </c>
      <c r="S89" s="36"/>
      <c r="T89" s="89"/>
      <c r="U89" s="85"/>
      <c r="V89" s="85"/>
      <c r="W89" s="85"/>
    </row>
    <row r="90" spans="2:27">
      <c r="B90" s="40"/>
      <c r="C90" s="47" t="s">
        <v>77</v>
      </c>
      <c r="D90" s="56">
        <v>0</v>
      </c>
      <c r="E90" s="56">
        <v>3</v>
      </c>
      <c r="F90" s="56">
        <v>0</v>
      </c>
      <c r="G90" s="56">
        <v>5</v>
      </c>
      <c r="H90" s="71">
        <v>8</v>
      </c>
      <c r="I90" s="59"/>
      <c r="J90" s="56">
        <v>0</v>
      </c>
      <c r="K90" s="56">
        <v>3</v>
      </c>
      <c r="L90" s="56">
        <v>0</v>
      </c>
      <c r="M90" s="56">
        <v>5</v>
      </c>
      <c r="N90" s="145">
        <v>8</v>
      </c>
      <c r="S90" s="36"/>
      <c r="T90" s="89"/>
      <c r="U90" s="85"/>
      <c r="V90" s="85"/>
      <c r="W90" s="85"/>
    </row>
    <row r="91" spans="2:27">
      <c r="B91" s="40"/>
      <c r="C91" s="47" t="s">
        <v>78</v>
      </c>
      <c r="D91" s="56"/>
      <c r="E91" s="56"/>
      <c r="F91" s="56"/>
      <c r="G91" s="56"/>
      <c r="H91" s="71"/>
      <c r="I91" s="59"/>
      <c r="J91" s="56">
        <v>0</v>
      </c>
      <c r="K91" s="56">
        <v>0</v>
      </c>
      <c r="L91" s="56">
        <v>0</v>
      </c>
      <c r="M91" s="56">
        <v>0</v>
      </c>
      <c r="N91" s="145">
        <v>0</v>
      </c>
      <c r="S91" s="36"/>
      <c r="T91" s="89"/>
      <c r="U91" s="85"/>
      <c r="V91" s="85"/>
      <c r="W91" s="85"/>
    </row>
    <row r="92" spans="2:27">
      <c r="B92" s="40"/>
      <c r="C92" s="47" t="s">
        <v>5</v>
      </c>
      <c r="D92" s="56"/>
      <c r="E92" s="56"/>
      <c r="F92" s="56"/>
      <c r="G92" s="56"/>
      <c r="H92" s="71"/>
      <c r="I92" s="59"/>
      <c r="J92" s="56">
        <v>0</v>
      </c>
      <c r="K92" s="56">
        <v>0</v>
      </c>
      <c r="L92" s="56">
        <v>0</v>
      </c>
      <c r="M92" s="56">
        <v>12</v>
      </c>
      <c r="N92" s="145">
        <v>12</v>
      </c>
      <c r="S92" s="36"/>
      <c r="T92" s="89"/>
      <c r="U92" s="85"/>
      <c r="V92" s="85"/>
      <c r="W92" s="85"/>
    </row>
    <row r="93" spans="2:27">
      <c r="B93" s="40"/>
      <c r="C93" s="47" t="s">
        <v>104</v>
      </c>
      <c r="D93" s="135">
        <v>0</v>
      </c>
      <c r="E93" s="135">
        <v>3</v>
      </c>
      <c r="F93" s="135">
        <v>0</v>
      </c>
      <c r="G93" s="135">
        <v>54</v>
      </c>
      <c r="H93" s="135">
        <v>57</v>
      </c>
      <c r="I93" s="59"/>
      <c r="J93" s="56">
        <v>0</v>
      </c>
      <c r="K93" s="56">
        <v>4</v>
      </c>
      <c r="L93" s="56">
        <v>0</v>
      </c>
      <c r="M93" s="56">
        <v>54</v>
      </c>
      <c r="N93" s="145">
        <v>58</v>
      </c>
      <c r="O93" s="47"/>
      <c r="P93" s="132" t="s">
        <v>112</v>
      </c>
      <c r="S93" s="36"/>
      <c r="T93" s="89"/>
      <c r="U93" s="85"/>
      <c r="V93" s="85"/>
      <c r="W93" s="85"/>
    </row>
    <row r="94" spans="2:27">
      <c r="B94" s="40"/>
      <c r="C94" s="47" t="s">
        <v>105</v>
      </c>
      <c r="D94" s="135">
        <v>0</v>
      </c>
      <c r="E94" s="135">
        <v>0</v>
      </c>
      <c r="F94" s="135">
        <v>0</v>
      </c>
      <c r="G94" s="135">
        <v>12</v>
      </c>
      <c r="H94" s="135">
        <v>12</v>
      </c>
      <c r="I94" s="59"/>
      <c r="J94" s="56">
        <v>0</v>
      </c>
      <c r="K94" s="56">
        <v>0</v>
      </c>
      <c r="L94" s="56">
        <v>0</v>
      </c>
      <c r="M94" s="56">
        <v>0</v>
      </c>
      <c r="N94" s="145">
        <v>0</v>
      </c>
      <c r="O94" s="48"/>
      <c r="P94" s="132" t="s">
        <v>111</v>
      </c>
      <c r="S94" s="36"/>
      <c r="T94" s="89"/>
      <c r="U94" s="85"/>
      <c r="V94" s="85"/>
      <c r="W94" s="85"/>
    </row>
    <row r="95" spans="2:27">
      <c r="B95" s="40"/>
      <c r="C95" s="64" t="s">
        <v>79</v>
      </c>
      <c r="D95" s="58">
        <v>0</v>
      </c>
      <c r="E95" s="58">
        <v>7</v>
      </c>
      <c r="F95" s="58">
        <v>0</v>
      </c>
      <c r="G95" s="58">
        <v>121</v>
      </c>
      <c r="H95" s="72">
        <v>128</v>
      </c>
      <c r="I95" s="59"/>
      <c r="J95" s="58">
        <v>0</v>
      </c>
      <c r="K95" s="58">
        <v>8</v>
      </c>
      <c r="L95" s="58">
        <v>0</v>
      </c>
      <c r="M95" s="58">
        <v>121</v>
      </c>
      <c r="N95" s="146">
        <v>129</v>
      </c>
      <c r="U95" s="85"/>
      <c r="V95" s="85"/>
      <c r="W95" s="85"/>
    </row>
    <row r="96" spans="2:27" s="36" customFormat="1">
      <c r="B96" s="106"/>
      <c r="C96" s="107"/>
      <c r="D96" s="108"/>
      <c r="E96" s="108"/>
      <c r="F96" s="108"/>
      <c r="G96" s="108"/>
      <c r="H96" s="114"/>
      <c r="I96" s="108"/>
      <c r="J96" s="108"/>
      <c r="K96" s="108"/>
      <c r="L96" s="108"/>
      <c r="M96" s="108"/>
      <c r="N96" s="109"/>
      <c r="O96" s="108"/>
    </row>
    <row r="97" spans="2:23" ht="18.95" customHeight="1">
      <c r="B97" s="41" t="s">
        <v>90</v>
      </c>
      <c r="C97" s="65"/>
      <c r="D97" s="47"/>
      <c r="E97" s="47"/>
      <c r="F97" s="47"/>
      <c r="G97" s="47"/>
      <c r="H97" s="73"/>
      <c r="I97" s="59"/>
      <c r="J97" s="47"/>
      <c r="K97" s="47"/>
      <c r="L97" s="47"/>
      <c r="M97" s="47"/>
      <c r="N97" s="61"/>
    </row>
    <row r="98" spans="2:23">
      <c r="B98" s="40"/>
      <c r="C98" s="47" t="s">
        <v>72</v>
      </c>
      <c r="D98" s="90"/>
      <c r="E98" s="90"/>
      <c r="F98" s="90"/>
      <c r="G98" s="90"/>
      <c r="H98" s="91"/>
      <c r="I98" s="92"/>
      <c r="J98" s="90">
        <v>498</v>
      </c>
      <c r="K98" s="90">
        <v>128</v>
      </c>
      <c r="L98" s="90">
        <v>345</v>
      </c>
      <c r="M98" s="90">
        <v>410</v>
      </c>
      <c r="N98" s="139">
        <v>1381</v>
      </c>
      <c r="O98" s="93"/>
    </row>
    <row r="99" spans="2:23">
      <c r="B99" s="40"/>
      <c r="C99" s="47" t="s">
        <v>73</v>
      </c>
      <c r="D99" s="89">
        <v>66</v>
      </c>
      <c r="E99" s="89">
        <v>-12</v>
      </c>
      <c r="F99" s="89">
        <v>21</v>
      </c>
      <c r="G99" s="89">
        <v>16</v>
      </c>
      <c r="H99" s="94">
        <v>91</v>
      </c>
      <c r="I99" s="92"/>
      <c r="J99" s="89">
        <v>66</v>
      </c>
      <c r="K99" s="89">
        <v>-12</v>
      </c>
      <c r="L99" s="89">
        <v>21</v>
      </c>
      <c r="M99" s="89">
        <v>16</v>
      </c>
      <c r="N99" s="95">
        <v>91</v>
      </c>
      <c r="O99" s="93"/>
    </row>
    <row r="100" spans="2:23">
      <c r="B100" s="40"/>
      <c r="C100" s="47" t="s">
        <v>74</v>
      </c>
      <c r="D100" s="89">
        <v>170</v>
      </c>
      <c r="E100" s="89">
        <v>24</v>
      </c>
      <c r="F100" s="89">
        <v>141</v>
      </c>
      <c r="G100" s="89">
        <v>194</v>
      </c>
      <c r="H100" s="131">
        <v>530</v>
      </c>
      <c r="I100" s="92"/>
      <c r="J100" s="89">
        <v>170</v>
      </c>
      <c r="K100" s="89">
        <v>24</v>
      </c>
      <c r="L100" s="89">
        <v>141</v>
      </c>
      <c r="M100" s="89">
        <v>194</v>
      </c>
      <c r="N100" s="147">
        <v>530</v>
      </c>
      <c r="O100" s="89"/>
    </row>
    <row r="101" spans="2:23">
      <c r="B101" s="40"/>
      <c r="C101" s="47" t="s">
        <v>75</v>
      </c>
      <c r="D101" s="89">
        <v>108</v>
      </c>
      <c r="E101" s="89">
        <v>35</v>
      </c>
      <c r="F101" s="89">
        <v>71</v>
      </c>
      <c r="G101" s="89">
        <v>52</v>
      </c>
      <c r="H101" s="94">
        <v>266</v>
      </c>
      <c r="I101" s="92"/>
      <c r="J101" s="89">
        <v>108</v>
      </c>
      <c r="K101" s="89">
        <v>35</v>
      </c>
      <c r="L101" s="89">
        <v>71</v>
      </c>
      <c r="M101" s="89">
        <v>52</v>
      </c>
      <c r="N101" s="95">
        <v>266</v>
      </c>
      <c r="O101" s="89"/>
    </row>
    <row r="102" spans="2:23">
      <c r="B102" s="40"/>
      <c r="C102" s="47" t="s">
        <v>76</v>
      </c>
      <c r="D102" s="89">
        <v>123</v>
      </c>
      <c r="E102" s="89">
        <v>45</v>
      </c>
      <c r="F102" s="89">
        <v>89</v>
      </c>
      <c r="G102" s="89">
        <v>118</v>
      </c>
      <c r="H102" s="94">
        <v>375</v>
      </c>
      <c r="I102" s="92"/>
      <c r="J102" s="89">
        <v>123</v>
      </c>
      <c r="K102" s="89">
        <v>45</v>
      </c>
      <c r="L102" s="89">
        <v>89</v>
      </c>
      <c r="M102" s="89">
        <v>118</v>
      </c>
      <c r="N102" s="95">
        <v>375</v>
      </c>
      <c r="O102" s="89"/>
    </row>
    <row r="103" spans="2:23">
      <c r="B103" s="40"/>
      <c r="C103" s="47" t="s">
        <v>77</v>
      </c>
      <c r="D103" s="89">
        <v>35</v>
      </c>
      <c r="E103" s="89">
        <v>51</v>
      </c>
      <c r="F103" s="89">
        <v>38</v>
      </c>
      <c r="G103" s="89">
        <v>47</v>
      </c>
      <c r="H103" s="94">
        <v>170</v>
      </c>
      <c r="I103" s="92"/>
      <c r="J103" s="89">
        <v>35</v>
      </c>
      <c r="K103" s="89">
        <v>51</v>
      </c>
      <c r="L103" s="89">
        <v>38</v>
      </c>
      <c r="M103" s="89">
        <v>47</v>
      </c>
      <c r="N103" s="95">
        <v>170</v>
      </c>
      <c r="O103" s="89"/>
    </row>
    <row r="104" spans="2:23">
      <c r="B104" s="40"/>
      <c r="C104" s="47" t="s">
        <v>78</v>
      </c>
      <c r="D104" s="89"/>
      <c r="E104" s="89"/>
      <c r="F104" s="89"/>
      <c r="G104" s="89"/>
      <c r="H104" s="94"/>
      <c r="I104" s="92"/>
      <c r="J104" s="89">
        <v>-4</v>
      </c>
      <c r="K104" s="89">
        <v>-15</v>
      </c>
      <c r="L104" s="89">
        <v>-15</v>
      </c>
      <c r="M104" s="89">
        <v>-18</v>
      </c>
      <c r="N104" s="95">
        <v>-53</v>
      </c>
      <c r="O104" s="89"/>
    </row>
    <row r="105" spans="2:23">
      <c r="B105" s="40"/>
      <c r="C105" s="47" t="s">
        <v>5</v>
      </c>
      <c r="D105" s="89"/>
      <c r="E105" s="89"/>
      <c r="F105" s="89"/>
      <c r="G105" s="89"/>
      <c r="H105" s="94"/>
      <c r="I105" s="92"/>
      <c r="J105" s="89">
        <v>99</v>
      </c>
      <c r="K105" s="89">
        <v>36</v>
      </c>
      <c r="L105" s="89">
        <v>-7</v>
      </c>
      <c r="M105" s="89">
        <v>27</v>
      </c>
      <c r="N105" s="95">
        <v>155</v>
      </c>
    </row>
    <row r="106" spans="2:23">
      <c r="B106" s="40"/>
      <c r="C106" s="47" t="s">
        <v>104</v>
      </c>
      <c r="D106" s="133">
        <v>2</v>
      </c>
      <c r="E106" s="133">
        <v>-23</v>
      </c>
      <c r="F106" s="133">
        <v>-55</v>
      </c>
      <c r="G106" s="133">
        <v>5</v>
      </c>
      <c r="H106" s="133">
        <v>-71</v>
      </c>
      <c r="I106" s="92"/>
      <c r="J106" s="89">
        <v>12</v>
      </c>
      <c r="K106" s="89">
        <v>-3</v>
      </c>
      <c r="L106" s="89">
        <v>-36</v>
      </c>
      <c r="M106" s="89">
        <v>22</v>
      </c>
      <c r="N106" s="95">
        <v>-5</v>
      </c>
      <c r="O106" s="89"/>
      <c r="P106" s="132" t="s">
        <v>112</v>
      </c>
    </row>
    <row r="107" spans="2:23">
      <c r="B107" s="40"/>
      <c r="C107" s="47" t="s">
        <v>105</v>
      </c>
      <c r="D107" s="135">
        <v>0</v>
      </c>
      <c r="E107" s="133">
        <v>-1</v>
      </c>
      <c r="F107" s="133">
        <v>-1</v>
      </c>
      <c r="G107" s="133">
        <v>11</v>
      </c>
      <c r="H107" s="133">
        <v>9</v>
      </c>
      <c r="I107" s="92"/>
      <c r="J107" s="56">
        <v>0</v>
      </c>
      <c r="K107" s="56">
        <v>-1</v>
      </c>
      <c r="L107" s="56">
        <v>-1</v>
      </c>
      <c r="M107" s="56">
        <v>-3</v>
      </c>
      <c r="N107" s="145">
        <v>-4</v>
      </c>
      <c r="O107" s="48"/>
      <c r="P107" s="132" t="s">
        <v>111</v>
      </c>
    </row>
    <row r="108" spans="2:23">
      <c r="B108" s="40"/>
      <c r="C108" s="64" t="s">
        <v>79</v>
      </c>
      <c r="D108" s="96">
        <v>504</v>
      </c>
      <c r="E108" s="96">
        <v>118</v>
      </c>
      <c r="F108" s="96">
        <v>305</v>
      </c>
      <c r="G108" s="96">
        <v>443</v>
      </c>
      <c r="H108" s="97">
        <v>1370</v>
      </c>
      <c r="I108" s="92"/>
      <c r="J108" s="96">
        <v>608</v>
      </c>
      <c r="K108" s="96">
        <v>161</v>
      </c>
      <c r="L108" s="96">
        <v>302</v>
      </c>
      <c r="M108" s="96">
        <v>454</v>
      </c>
      <c r="N108" s="140">
        <v>1525</v>
      </c>
      <c r="O108" s="89"/>
      <c r="U108" s="85"/>
      <c r="V108" s="85"/>
      <c r="W108" s="85"/>
    </row>
    <row r="109" spans="2:23" s="36" customFormat="1">
      <c r="B109" s="106"/>
      <c r="C109" s="107"/>
      <c r="D109" s="107"/>
      <c r="E109" s="107"/>
      <c r="F109" s="107"/>
      <c r="G109" s="107"/>
      <c r="H109" s="113"/>
      <c r="I109" s="107"/>
      <c r="J109" s="108"/>
      <c r="K109" s="108"/>
      <c r="L109" s="108"/>
      <c r="M109" s="108"/>
      <c r="N109" s="109"/>
      <c r="O109" s="108"/>
      <c r="S109" s="108"/>
    </row>
    <row r="110" spans="2:23" ht="18.95" customHeight="1">
      <c r="B110" s="41" t="s">
        <v>91</v>
      </c>
      <c r="C110" s="65"/>
      <c r="D110" s="47"/>
      <c r="E110" s="47"/>
      <c r="F110" s="47"/>
      <c r="G110" s="47"/>
      <c r="H110" s="70"/>
      <c r="I110" s="59"/>
      <c r="J110" s="47"/>
      <c r="K110" s="47"/>
      <c r="L110" s="47"/>
      <c r="M110" s="47"/>
      <c r="N110" s="60"/>
    </row>
    <row r="111" spans="2:23">
      <c r="B111" s="40"/>
      <c r="C111" s="47" t="s">
        <v>72</v>
      </c>
      <c r="D111" s="47"/>
      <c r="E111" s="47"/>
      <c r="F111" s="47"/>
      <c r="G111" s="47"/>
      <c r="H111" s="70"/>
      <c r="I111" s="59"/>
      <c r="J111" s="66">
        <v>6.2E-2</v>
      </c>
      <c r="K111" s="66">
        <v>1.9E-2</v>
      </c>
      <c r="L111" s="66">
        <v>4.7E-2</v>
      </c>
      <c r="M111" s="66">
        <v>5.6000000000000001E-2</v>
      </c>
      <c r="N111" s="63">
        <v>4.7E-2</v>
      </c>
      <c r="O111" s="56"/>
    </row>
    <row r="112" spans="2:23">
      <c r="B112" s="40"/>
      <c r="C112" s="47" t="s">
        <v>73</v>
      </c>
      <c r="D112" s="66">
        <v>4.8000000000000001E-2</v>
      </c>
      <c r="E112" s="66">
        <v>-1.0999999999999999E-2</v>
      </c>
      <c r="F112" s="66">
        <v>1.7999999999999999E-2</v>
      </c>
      <c r="G112" s="66">
        <v>1.4E-2</v>
      </c>
      <c r="H112" s="75">
        <v>1.9E-2</v>
      </c>
      <c r="I112" s="59"/>
      <c r="J112" s="66">
        <v>4.8000000000000001E-2</v>
      </c>
      <c r="K112" s="66">
        <v>-1.0999999999999999E-2</v>
      </c>
      <c r="L112" s="66">
        <v>1.7999999999999999E-2</v>
      </c>
      <c r="M112" s="66">
        <v>1.4E-2</v>
      </c>
      <c r="N112" s="63">
        <v>1.9E-2</v>
      </c>
      <c r="O112" s="56"/>
      <c r="U112" s="86"/>
      <c r="V112" s="86"/>
      <c r="W112" s="86"/>
    </row>
    <row r="113" spans="2:16365">
      <c r="B113" s="40"/>
      <c r="C113" s="47" t="s">
        <v>74</v>
      </c>
      <c r="D113" s="66">
        <v>5.8999999999999997E-2</v>
      </c>
      <c r="E113" s="66">
        <v>0.01</v>
      </c>
      <c r="F113" s="66">
        <v>5.1999999999999998E-2</v>
      </c>
      <c r="G113" s="66">
        <v>7.2999999999999995E-2</v>
      </c>
      <c r="H113" s="75">
        <v>0.05</v>
      </c>
      <c r="I113" s="59"/>
      <c r="J113" s="66">
        <v>5.8999999999999997E-2</v>
      </c>
      <c r="K113" s="66">
        <v>0.01</v>
      </c>
      <c r="L113" s="66">
        <v>5.1999999999999998E-2</v>
      </c>
      <c r="M113" s="66">
        <v>7.2999999999999995E-2</v>
      </c>
      <c r="N113" s="63">
        <v>0.05</v>
      </c>
      <c r="O113" s="56"/>
      <c r="U113" s="86"/>
      <c r="V113" s="86"/>
      <c r="W113" s="86"/>
    </row>
    <row r="114" spans="2:16365">
      <c r="B114" s="40"/>
      <c r="C114" s="47" t="s">
        <v>75</v>
      </c>
      <c r="D114" s="66">
        <v>0.11799999999999999</v>
      </c>
      <c r="E114" s="66">
        <v>5.6000000000000001E-2</v>
      </c>
      <c r="F114" s="66">
        <v>0.105</v>
      </c>
      <c r="G114" s="66">
        <v>8.5999999999999993E-2</v>
      </c>
      <c r="H114" s="75">
        <v>9.4E-2</v>
      </c>
      <c r="I114" s="59"/>
      <c r="J114" s="66">
        <v>0.11799999999999999</v>
      </c>
      <c r="K114" s="66">
        <v>5.6000000000000001E-2</v>
      </c>
      <c r="L114" s="66">
        <v>0.105</v>
      </c>
      <c r="M114" s="66">
        <v>8.5999999999999993E-2</v>
      </c>
      <c r="N114" s="63">
        <v>9.4E-2</v>
      </c>
      <c r="O114" s="56"/>
      <c r="U114" s="86"/>
      <c r="V114" s="86"/>
      <c r="W114" s="86"/>
    </row>
    <row r="115" spans="2:16365">
      <c r="B115" s="40"/>
      <c r="C115" s="47" t="s">
        <v>76</v>
      </c>
      <c r="D115" s="66">
        <v>6.6000000000000003E-2</v>
      </c>
      <c r="E115" s="66">
        <v>0.03</v>
      </c>
      <c r="F115" s="66">
        <v>0.05</v>
      </c>
      <c r="G115" s="66">
        <v>6.5000000000000002E-2</v>
      </c>
      <c r="H115" s="75">
        <v>5.3999999999999999E-2</v>
      </c>
      <c r="I115" s="59"/>
      <c r="J115" s="66">
        <v>6.6000000000000003E-2</v>
      </c>
      <c r="K115" s="66">
        <v>0.03</v>
      </c>
      <c r="L115" s="66">
        <v>0.05</v>
      </c>
      <c r="M115" s="66">
        <v>6.5000000000000002E-2</v>
      </c>
      <c r="N115" s="63">
        <v>5.3999999999999999E-2</v>
      </c>
      <c r="O115" s="56"/>
      <c r="U115" s="86"/>
      <c r="V115" s="86"/>
      <c r="W115" s="86"/>
    </row>
    <row r="116" spans="2:16365">
      <c r="B116" s="40"/>
      <c r="C116" s="47" t="s">
        <v>77</v>
      </c>
      <c r="D116" s="66">
        <v>3.4000000000000002E-2</v>
      </c>
      <c r="E116" s="66">
        <v>4.2000000000000003E-2</v>
      </c>
      <c r="F116" s="66">
        <v>3.7999999999999999E-2</v>
      </c>
      <c r="G116" s="66">
        <v>4.2999999999999997E-2</v>
      </c>
      <c r="H116" s="75">
        <v>0.04</v>
      </c>
      <c r="I116" s="59"/>
      <c r="J116" s="66">
        <v>3.4000000000000002E-2</v>
      </c>
      <c r="K116" s="66">
        <v>4.2000000000000003E-2</v>
      </c>
      <c r="L116" s="66">
        <v>3.7999999999999999E-2</v>
      </c>
      <c r="M116" s="66">
        <v>4.2999999999999997E-2</v>
      </c>
      <c r="N116" s="63">
        <v>0.04</v>
      </c>
      <c r="O116" s="56"/>
      <c r="U116" s="86"/>
      <c r="V116" s="86"/>
      <c r="W116" s="86"/>
    </row>
    <row r="117" spans="2:16365">
      <c r="B117" s="40"/>
      <c r="C117" s="47" t="s">
        <v>78</v>
      </c>
      <c r="D117" s="66"/>
      <c r="E117" s="66"/>
      <c r="F117" s="66"/>
      <c r="G117" s="66"/>
      <c r="H117" s="75"/>
      <c r="I117" s="59"/>
      <c r="J117" s="66"/>
      <c r="K117" s="66"/>
      <c r="L117" s="66"/>
      <c r="M117" s="66"/>
      <c r="N117" s="63"/>
      <c r="O117" s="56"/>
      <c r="U117" s="86"/>
      <c r="V117" s="86"/>
      <c r="W117" s="86"/>
    </row>
    <row r="118" spans="2:16365">
      <c r="B118" s="40"/>
      <c r="C118" s="47" t="s">
        <v>5</v>
      </c>
      <c r="D118" s="66"/>
      <c r="E118" s="66"/>
      <c r="F118" s="66"/>
      <c r="G118" s="66"/>
      <c r="H118" s="75"/>
      <c r="I118" s="59"/>
      <c r="J118" s="66">
        <v>4.9000000000000002E-2</v>
      </c>
      <c r="K118" s="66">
        <v>2.1000000000000001E-2</v>
      </c>
      <c r="L118" s="66">
        <v>-4.0000000000000001E-3</v>
      </c>
      <c r="M118" s="66">
        <v>1.6E-2</v>
      </c>
      <c r="N118" s="63">
        <v>2.1999999999999999E-2</v>
      </c>
      <c r="O118" s="52"/>
      <c r="U118" s="86"/>
      <c r="V118" s="86"/>
      <c r="W118" s="86"/>
    </row>
    <row r="119" spans="2:16365">
      <c r="B119" s="40"/>
      <c r="C119" s="47" t="s">
        <v>104</v>
      </c>
      <c r="D119" s="66"/>
      <c r="E119" s="66"/>
      <c r="F119" s="66"/>
      <c r="G119" s="66"/>
      <c r="H119" s="75"/>
      <c r="I119" s="59"/>
      <c r="J119" s="66"/>
      <c r="K119" s="66"/>
      <c r="L119" s="66"/>
      <c r="M119" s="66"/>
      <c r="N119" s="63"/>
      <c r="O119" s="52"/>
      <c r="U119" s="86"/>
      <c r="V119" s="86"/>
      <c r="W119" s="86"/>
    </row>
    <row r="120" spans="2:16365">
      <c r="B120" s="40"/>
      <c r="C120" s="47" t="s">
        <v>105</v>
      </c>
      <c r="D120" s="66"/>
      <c r="E120" s="66"/>
      <c r="F120" s="66"/>
      <c r="G120" s="66"/>
      <c r="H120" s="75"/>
      <c r="I120" s="59"/>
      <c r="J120" s="66"/>
      <c r="K120" s="66"/>
      <c r="L120" s="66"/>
      <c r="M120" s="66"/>
      <c r="N120" s="63"/>
      <c r="O120" s="52"/>
      <c r="U120" s="86"/>
      <c r="V120" s="86"/>
      <c r="W120" s="86"/>
    </row>
    <row r="121" spans="2:16365" s="50" customFormat="1">
      <c r="B121" s="40"/>
      <c r="C121" s="64" t="s">
        <v>79</v>
      </c>
      <c r="D121" s="69">
        <v>6.2E-2</v>
      </c>
      <c r="E121" s="69">
        <v>1.7999999999999999E-2</v>
      </c>
      <c r="F121" s="69">
        <v>4.2000000000000003E-2</v>
      </c>
      <c r="G121" s="69">
        <v>0.06</v>
      </c>
      <c r="H121" s="77">
        <v>4.5999999999999999E-2</v>
      </c>
      <c r="I121" s="98"/>
      <c r="J121" s="69">
        <v>0.06</v>
      </c>
      <c r="K121" s="69">
        <v>1.9E-2</v>
      </c>
      <c r="L121" s="69">
        <v>3.4000000000000002E-2</v>
      </c>
      <c r="M121" s="69">
        <v>5.0999999999999997E-2</v>
      </c>
      <c r="N121" s="144">
        <v>4.2000000000000003E-2</v>
      </c>
      <c r="O121" s="42"/>
      <c r="U121" s="101"/>
      <c r="V121" s="101"/>
      <c r="W121" s="101"/>
    </row>
    <row r="122" spans="2:16365">
      <c r="B122" s="40"/>
      <c r="C122" s="47"/>
      <c r="D122" s="49"/>
      <c r="E122" s="49"/>
      <c r="F122" s="49"/>
      <c r="G122" s="49"/>
      <c r="H122" s="73"/>
      <c r="I122" s="59"/>
      <c r="J122" s="49"/>
      <c r="K122" s="49"/>
      <c r="L122" s="49"/>
      <c r="M122" s="49"/>
      <c r="N122" s="61"/>
      <c r="S122" s="86"/>
      <c r="T122" s="86"/>
      <c r="U122" s="86"/>
      <c r="V122" s="86"/>
      <c r="W122" s="86"/>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c r="BP122" s="50"/>
      <c r="BQ122" s="50"/>
      <c r="BR122" s="50"/>
      <c r="BS122" s="50"/>
      <c r="BT122" s="50"/>
      <c r="BU122" s="50"/>
      <c r="BV122" s="50"/>
      <c r="BW122" s="50"/>
      <c r="BX122" s="50"/>
      <c r="BY122" s="50"/>
      <c r="BZ122" s="50"/>
      <c r="CA122" s="50"/>
      <c r="CB122" s="50"/>
      <c r="CC122" s="50"/>
      <c r="CD122" s="50"/>
      <c r="CE122" s="50"/>
      <c r="CF122" s="50"/>
      <c r="CG122" s="50"/>
      <c r="CH122" s="50"/>
      <c r="CI122" s="50"/>
      <c r="CJ122" s="50"/>
      <c r="CK122" s="50"/>
      <c r="CL122" s="50"/>
      <c r="CM122" s="50"/>
      <c r="CN122" s="50"/>
      <c r="CO122" s="50"/>
      <c r="CP122" s="50"/>
      <c r="CQ122" s="50"/>
      <c r="CR122" s="50"/>
      <c r="CS122" s="50"/>
      <c r="CT122" s="50"/>
      <c r="CU122" s="50"/>
      <c r="CV122" s="50"/>
      <c r="CW122" s="50"/>
      <c r="CX122" s="50"/>
      <c r="CY122" s="50"/>
      <c r="CZ122" s="50"/>
      <c r="DA122" s="50"/>
      <c r="DB122" s="50"/>
      <c r="DC122" s="50"/>
      <c r="DD122" s="50"/>
      <c r="DE122" s="50"/>
      <c r="DF122" s="50"/>
      <c r="DG122" s="50"/>
      <c r="DH122" s="50"/>
      <c r="DI122" s="50"/>
      <c r="DJ122" s="50"/>
      <c r="DK122" s="50"/>
      <c r="DL122" s="50"/>
      <c r="DM122" s="50"/>
      <c r="DN122" s="50"/>
      <c r="DO122" s="50"/>
      <c r="DP122" s="50"/>
      <c r="DQ122" s="50"/>
      <c r="DR122" s="50"/>
      <c r="DS122" s="50"/>
      <c r="DT122" s="50"/>
      <c r="DU122" s="50"/>
      <c r="DV122" s="50"/>
      <c r="DW122" s="50"/>
      <c r="DX122" s="50"/>
      <c r="DY122" s="50"/>
      <c r="DZ122" s="50"/>
      <c r="EA122" s="50"/>
      <c r="EB122" s="50"/>
      <c r="EC122" s="50"/>
      <c r="ED122" s="50"/>
      <c r="EE122" s="50"/>
      <c r="EF122" s="50"/>
      <c r="EG122" s="50"/>
      <c r="EH122" s="50"/>
      <c r="EI122" s="50"/>
      <c r="EJ122" s="50"/>
      <c r="EK122" s="50"/>
      <c r="EL122" s="50"/>
      <c r="EM122" s="50"/>
      <c r="EN122" s="50"/>
      <c r="EO122" s="50"/>
      <c r="EP122" s="50"/>
      <c r="EQ122" s="50"/>
      <c r="ER122" s="50"/>
      <c r="ES122" s="50"/>
      <c r="ET122" s="50"/>
      <c r="EU122" s="50"/>
      <c r="EV122" s="50"/>
      <c r="EW122" s="50"/>
      <c r="EX122" s="50"/>
      <c r="EY122" s="50"/>
      <c r="EZ122" s="50"/>
      <c r="FA122" s="50"/>
      <c r="FB122" s="50"/>
      <c r="FC122" s="50"/>
      <c r="FD122" s="50"/>
      <c r="FE122" s="50"/>
      <c r="FF122" s="50"/>
      <c r="FG122" s="50"/>
      <c r="FH122" s="50"/>
      <c r="FI122" s="50"/>
      <c r="FJ122" s="50"/>
      <c r="FK122" s="50"/>
      <c r="FL122" s="50"/>
      <c r="FM122" s="50"/>
      <c r="FN122" s="50"/>
      <c r="FO122" s="50"/>
      <c r="FP122" s="50"/>
      <c r="FQ122" s="50"/>
      <c r="FR122" s="50"/>
      <c r="FS122" s="50"/>
      <c r="FT122" s="50"/>
      <c r="FU122" s="50"/>
      <c r="FV122" s="50"/>
      <c r="FW122" s="50"/>
      <c r="FX122" s="50"/>
      <c r="FY122" s="50"/>
      <c r="FZ122" s="50"/>
      <c r="GA122" s="50"/>
      <c r="GB122" s="50"/>
      <c r="GC122" s="50"/>
      <c r="GD122" s="50"/>
      <c r="GE122" s="50"/>
      <c r="GF122" s="50"/>
      <c r="GG122" s="50"/>
      <c r="GH122" s="50"/>
      <c r="GI122" s="50"/>
      <c r="GJ122" s="50"/>
      <c r="GK122" s="50"/>
      <c r="GL122" s="50"/>
      <c r="GM122" s="50"/>
      <c r="GN122" s="50"/>
      <c r="GO122" s="50"/>
      <c r="GP122" s="50"/>
      <c r="GQ122" s="50"/>
      <c r="GR122" s="50"/>
      <c r="GS122" s="50"/>
      <c r="GT122" s="50"/>
      <c r="GU122" s="50"/>
      <c r="GV122" s="50"/>
      <c r="GW122" s="50"/>
      <c r="GX122" s="50"/>
      <c r="GY122" s="50"/>
      <c r="GZ122" s="50"/>
      <c r="HA122" s="50"/>
      <c r="HB122" s="50"/>
      <c r="HC122" s="50"/>
      <c r="HD122" s="50"/>
      <c r="HE122" s="50"/>
      <c r="HF122" s="50"/>
      <c r="HG122" s="50"/>
      <c r="HH122" s="50"/>
      <c r="HI122" s="50"/>
      <c r="HJ122" s="50"/>
      <c r="HK122" s="50"/>
      <c r="HL122" s="50"/>
      <c r="HM122" s="50"/>
      <c r="HN122" s="50"/>
      <c r="HO122" s="50"/>
      <c r="HP122" s="50"/>
      <c r="HQ122" s="50"/>
      <c r="HR122" s="50"/>
      <c r="HS122" s="50"/>
      <c r="HT122" s="50"/>
      <c r="HU122" s="50"/>
      <c r="HV122" s="50"/>
      <c r="HW122" s="50"/>
      <c r="HX122" s="50"/>
      <c r="HY122" s="50"/>
      <c r="HZ122" s="50"/>
      <c r="IA122" s="50"/>
      <c r="IB122" s="50"/>
      <c r="IC122" s="50"/>
      <c r="ID122" s="50"/>
      <c r="IE122" s="50"/>
      <c r="IF122" s="50"/>
      <c r="IG122" s="50"/>
      <c r="IH122" s="50"/>
      <c r="II122" s="50"/>
      <c r="IJ122" s="50"/>
      <c r="IK122" s="50"/>
      <c r="IL122" s="50"/>
      <c r="IM122" s="50"/>
      <c r="IN122" s="50"/>
      <c r="IO122" s="50"/>
      <c r="IP122" s="50"/>
      <c r="IQ122" s="50"/>
      <c r="IR122" s="50"/>
      <c r="IS122" s="50"/>
      <c r="IT122" s="50"/>
      <c r="IU122" s="50"/>
      <c r="IV122" s="50"/>
      <c r="IW122" s="50"/>
      <c r="IX122" s="50"/>
      <c r="IY122" s="50"/>
      <c r="IZ122" s="50"/>
      <c r="JA122" s="50"/>
      <c r="JB122" s="50"/>
      <c r="JC122" s="50"/>
      <c r="JD122" s="50"/>
      <c r="JE122" s="50"/>
      <c r="JF122" s="50"/>
      <c r="JG122" s="50"/>
      <c r="JH122" s="50"/>
      <c r="JI122" s="50"/>
      <c r="JJ122" s="50"/>
      <c r="JK122" s="50"/>
      <c r="JL122" s="50"/>
      <c r="JM122" s="50"/>
      <c r="JN122" s="50"/>
      <c r="JO122" s="50"/>
      <c r="JP122" s="50"/>
      <c r="JQ122" s="50"/>
      <c r="JR122" s="50"/>
      <c r="JS122" s="50"/>
      <c r="JT122" s="50"/>
      <c r="JU122" s="50"/>
      <c r="JV122" s="50"/>
      <c r="JW122" s="50"/>
      <c r="JX122" s="50"/>
      <c r="JY122" s="50"/>
      <c r="JZ122" s="50"/>
      <c r="KA122" s="50"/>
      <c r="KB122" s="50"/>
      <c r="KC122" s="50"/>
      <c r="KD122" s="50"/>
      <c r="KE122" s="50"/>
      <c r="KF122" s="50"/>
      <c r="KG122" s="50"/>
      <c r="KH122" s="50"/>
      <c r="KI122" s="50"/>
      <c r="KJ122" s="50"/>
      <c r="KK122" s="50"/>
      <c r="KL122" s="50"/>
      <c r="KM122" s="50"/>
      <c r="KN122" s="50"/>
      <c r="KO122" s="50"/>
      <c r="KP122" s="50"/>
      <c r="KQ122" s="50"/>
      <c r="KR122" s="50"/>
      <c r="KS122" s="50"/>
      <c r="KT122" s="50"/>
      <c r="KU122" s="50"/>
      <c r="KV122" s="50"/>
      <c r="KW122" s="50"/>
      <c r="KX122" s="50"/>
      <c r="KY122" s="50"/>
      <c r="KZ122" s="50"/>
      <c r="LA122" s="50"/>
      <c r="LB122" s="50"/>
      <c r="LC122" s="50"/>
      <c r="LD122" s="50"/>
      <c r="LE122" s="50"/>
      <c r="LF122" s="50"/>
      <c r="LG122" s="50"/>
      <c r="LH122" s="50"/>
      <c r="LI122" s="50"/>
      <c r="LJ122" s="50"/>
      <c r="LK122" s="50"/>
      <c r="LL122" s="50"/>
      <c r="LM122" s="50"/>
      <c r="LN122" s="50"/>
      <c r="LO122" s="50"/>
      <c r="LP122" s="50"/>
      <c r="LQ122" s="50"/>
      <c r="LR122" s="50"/>
      <c r="LS122" s="50"/>
      <c r="LT122" s="50"/>
      <c r="LU122" s="50"/>
      <c r="LV122" s="50"/>
      <c r="LW122" s="50"/>
      <c r="LX122" s="50"/>
      <c r="LY122" s="50"/>
      <c r="LZ122" s="50"/>
      <c r="MA122" s="50"/>
      <c r="MB122" s="50"/>
      <c r="MC122" s="50"/>
      <c r="MD122" s="50"/>
      <c r="ME122" s="50"/>
      <c r="MF122" s="50"/>
      <c r="MG122" s="50"/>
      <c r="MH122" s="50"/>
      <c r="MI122" s="50"/>
      <c r="MJ122" s="50"/>
      <c r="MK122" s="50"/>
      <c r="ML122" s="50"/>
      <c r="MM122" s="50"/>
      <c r="MN122" s="50"/>
      <c r="MO122" s="50"/>
      <c r="MP122" s="50"/>
      <c r="MQ122" s="50"/>
      <c r="MR122" s="50"/>
      <c r="MS122" s="50"/>
      <c r="MT122" s="50"/>
      <c r="MU122" s="50"/>
      <c r="MV122" s="50"/>
      <c r="MW122" s="50"/>
      <c r="MX122" s="50"/>
      <c r="MY122" s="50"/>
      <c r="MZ122" s="50"/>
      <c r="NA122" s="50"/>
      <c r="NB122" s="50"/>
      <c r="NC122" s="50"/>
      <c r="ND122" s="50"/>
      <c r="NE122" s="50"/>
      <c r="NF122" s="50"/>
      <c r="NG122" s="50"/>
      <c r="NH122" s="50"/>
      <c r="NI122" s="50"/>
      <c r="NJ122" s="50"/>
      <c r="NK122" s="50"/>
      <c r="NL122" s="50"/>
      <c r="NM122" s="50"/>
      <c r="NN122" s="50"/>
      <c r="NO122" s="50"/>
      <c r="NP122" s="50"/>
      <c r="NQ122" s="50"/>
      <c r="NR122" s="50"/>
      <c r="NS122" s="50"/>
      <c r="NT122" s="50"/>
      <c r="NU122" s="50"/>
      <c r="NV122" s="50"/>
      <c r="NW122" s="50"/>
      <c r="NX122" s="50"/>
      <c r="NY122" s="50"/>
      <c r="NZ122" s="50"/>
      <c r="OA122" s="50"/>
      <c r="OB122" s="50"/>
      <c r="OC122" s="50"/>
      <c r="OD122" s="50"/>
      <c r="OE122" s="50"/>
      <c r="OF122" s="50"/>
      <c r="OG122" s="50"/>
      <c r="OH122" s="50"/>
      <c r="OI122" s="50"/>
      <c r="OJ122" s="50"/>
      <c r="OK122" s="50"/>
      <c r="OL122" s="50"/>
      <c r="OM122" s="50"/>
      <c r="ON122" s="50"/>
      <c r="OO122" s="50"/>
      <c r="OP122" s="50"/>
      <c r="OQ122" s="50"/>
      <c r="OR122" s="50"/>
      <c r="OS122" s="50"/>
      <c r="OT122" s="50"/>
      <c r="OU122" s="50"/>
      <c r="OV122" s="50"/>
      <c r="OW122" s="50"/>
      <c r="OX122" s="50"/>
      <c r="OY122" s="50"/>
      <c r="OZ122" s="50"/>
      <c r="PA122" s="50"/>
      <c r="PB122" s="50"/>
      <c r="PC122" s="50"/>
      <c r="PD122" s="50"/>
      <c r="PE122" s="50"/>
      <c r="PF122" s="50"/>
      <c r="PG122" s="50"/>
      <c r="PH122" s="50"/>
      <c r="PI122" s="50"/>
      <c r="PJ122" s="50"/>
      <c r="PK122" s="50"/>
      <c r="PL122" s="50"/>
      <c r="PM122" s="50"/>
      <c r="PN122" s="50"/>
      <c r="PO122" s="50"/>
      <c r="PP122" s="50"/>
      <c r="PQ122" s="50"/>
      <c r="PR122" s="50"/>
      <c r="PS122" s="50"/>
      <c r="PT122" s="50"/>
      <c r="PU122" s="50"/>
      <c r="PV122" s="50"/>
      <c r="PW122" s="50"/>
      <c r="PX122" s="50"/>
      <c r="PY122" s="50"/>
      <c r="PZ122" s="50"/>
      <c r="QA122" s="50"/>
      <c r="QB122" s="50"/>
      <c r="QC122" s="50"/>
      <c r="QD122" s="50"/>
      <c r="QE122" s="50"/>
      <c r="QF122" s="50"/>
      <c r="QG122" s="50"/>
      <c r="QH122" s="50"/>
      <c r="QI122" s="50"/>
      <c r="QJ122" s="50"/>
      <c r="QK122" s="50"/>
      <c r="QL122" s="50"/>
      <c r="QM122" s="50"/>
      <c r="QN122" s="50"/>
      <c r="QO122" s="50"/>
      <c r="QP122" s="50"/>
      <c r="QQ122" s="50"/>
      <c r="QR122" s="50"/>
      <c r="QS122" s="50"/>
      <c r="QT122" s="50"/>
      <c r="QU122" s="50"/>
      <c r="QV122" s="50"/>
      <c r="QW122" s="50"/>
      <c r="QX122" s="50"/>
      <c r="QY122" s="50"/>
      <c r="QZ122" s="50"/>
      <c r="RA122" s="50"/>
      <c r="RB122" s="50"/>
      <c r="RC122" s="50"/>
      <c r="RD122" s="50"/>
      <c r="RE122" s="50"/>
      <c r="RF122" s="50"/>
      <c r="RG122" s="50"/>
      <c r="RH122" s="50"/>
      <c r="RI122" s="50"/>
      <c r="RJ122" s="50"/>
      <c r="RK122" s="50"/>
      <c r="RL122" s="50"/>
      <c r="RM122" s="50"/>
      <c r="RN122" s="50"/>
      <c r="RO122" s="50"/>
      <c r="RP122" s="50"/>
      <c r="RQ122" s="50"/>
      <c r="RR122" s="50"/>
      <c r="RS122" s="50"/>
      <c r="RT122" s="50"/>
      <c r="RU122" s="50"/>
      <c r="RV122" s="50"/>
      <c r="RW122" s="50"/>
      <c r="RX122" s="50"/>
      <c r="RY122" s="50"/>
      <c r="RZ122" s="50"/>
      <c r="SA122" s="50"/>
      <c r="SB122" s="50"/>
      <c r="SC122" s="50"/>
      <c r="SD122" s="50"/>
      <c r="SE122" s="50"/>
      <c r="SF122" s="50"/>
      <c r="SG122" s="50"/>
      <c r="SH122" s="50"/>
      <c r="SI122" s="50"/>
      <c r="SJ122" s="50"/>
      <c r="SK122" s="50"/>
      <c r="SL122" s="50"/>
      <c r="SM122" s="50"/>
      <c r="SN122" s="50"/>
      <c r="SO122" s="50"/>
      <c r="SP122" s="50"/>
      <c r="SQ122" s="50"/>
      <c r="SR122" s="50"/>
      <c r="SS122" s="50"/>
      <c r="ST122" s="50"/>
      <c r="SU122" s="50"/>
      <c r="SV122" s="50"/>
      <c r="SW122" s="50"/>
      <c r="SX122" s="50"/>
      <c r="SY122" s="50"/>
      <c r="SZ122" s="50"/>
      <c r="TA122" s="50"/>
      <c r="TB122" s="50"/>
      <c r="TC122" s="50"/>
      <c r="TD122" s="50"/>
      <c r="TE122" s="50"/>
      <c r="TF122" s="50"/>
      <c r="TG122" s="50"/>
      <c r="TH122" s="50"/>
      <c r="TI122" s="50"/>
      <c r="TJ122" s="50"/>
      <c r="TK122" s="50"/>
      <c r="TL122" s="50"/>
      <c r="TM122" s="50"/>
      <c r="TN122" s="50"/>
      <c r="TO122" s="50"/>
      <c r="TP122" s="50"/>
      <c r="TQ122" s="50"/>
      <c r="TR122" s="50"/>
      <c r="TS122" s="50"/>
      <c r="TT122" s="50"/>
      <c r="TU122" s="50"/>
      <c r="TV122" s="50"/>
      <c r="TW122" s="50"/>
      <c r="TX122" s="50"/>
      <c r="TY122" s="50"/>
      <c r="TZ122" s="50"/>
      <c r="UA122" s="50"/>
      <c r="UB122" s="50"/>
      <c r="UC122" s="50"/>
      <c r="UD122" s="50"/>
      <c r="UE122" s="50"/>
      <c r="UF122" s="50"/>
      <c r="UG122" s="50"/>
      <c r="UH122" s="50"/>
      <c r="UI122" s="50"/>
      <c r="UJ122" s="50"/>
      <c r="UK122" s="50"/>
      <c r="UL122" s="50"/>
      <c r="UM122" s="50"/>
      <c r="UN122" s="50"/>
      <c r="UO122" s="50"/>
      <c r="UP122" s="50"/>
      <c r="UQ122" s="50"/>
      <c r="UR122" s="50"/>
      <c r="US122" s="50"/>
      <c r="UT122" s="50"/>
      <c r="UU122" s="50"/>
      <c r="UV122" s="50"/>
      <c r="UW122" s="50"/>
      <c r="UX122" s="50"/>
      <c r="UY122" s="50"/>
      <c r="UZ122" s="50"/>
      <c r="VA122" s="50"/>
      <c r="VB122" s="50"/>
      <c r="VC122" s="50"/>
      <c r="VD122" s="50"/>
      <c r="VE122" s="50"/>
      <c r="VF122" s="50"/>
      <c r="VG122" s="50"/>
      <c r="VH122" s="50"/>
      <c r="VI122" s="50"/>
      <c r="VJ122" s="50"/>
      <c r="VK122" s="50"/>
      <c r="VL122" s="50"/>
      <c r="VM122" s="50"/>
      <c r="VN122" s="50"/>
      <c r="VO122" s="50"/>
      <c r="VP122" s="50"/>
      <c r="VQ122" s="50"/>
      <c r="VR122" s="50"/>
      <c r="VS122" s="50"/>
      <c r="VT122" s="50"/>
      <c r="VU122" s="50"/>
      <c r="VV122" s="50"/>
      <c r="VW122" s="50"/>
      <c r="VX122" s="50"/>
      <c r="VY122" s="50"/>
      <c r="VZ122" s="50"/>
      <c r="WA122" s="50"/>
      <c r="WB122" s="50"/>
      <c r="WC122" s="50"/>
      <c r="WD122" s="50"/>
      <c r="WE122" s="50"/>
      <c r="WF122" s="50"/>
      <c r="WG122" s="50"/>
      <c r="WH122" s="50"/>
      <c r="WI122" s="50"/>
      <c r="WJ122" s="50"/>
      <c r="WK122" s="50"/>
      <c r="WL122" s="50"/>
      <c r="WM122" s="50"/>
      <c r="WN122" s="50"/>
      <c r="WO122" s="50"/>
      <c r="WP122" s="50"/>
      <c r="WQ122" s="50"/>
      <c r="WR122" s="50"/>
      <c r="WS122" s="50"/>
      <c r="WT122" s="50"/>
      <c r="WU122" s="50"/>
      <c r="WV122" s="50"/>
      <c r="WW122" s="50"/>
      <c r="WX122" s="50"/>
      <c r="WY122" s="50"/>
      <c r="WZ122" s="50"/>
      <c r="XA122" s="50"/>
      <c r="XB122" s="50"/>
      <c r="XC122" s="50"/>
      <c r="XD122" s="50"/>
      <c r="XE122" s="50"/>
      <c r="XF122" s="50"/>
      <c r="XG122" s="50"/>
      <c r="XH122" s="50"/>
      <c r="XI122" s="50"/>
      <c r="XJ122" s="50"/>
      <c r="XK122" s="50"/>
      <c r="XL122" s="50"/>
      <c r="XM122" s="50"/>
      <c r="XN122" s="50"/>
      <c r="XO122" s="50"/>
      <c r="XP122" s="50"/>
      <c r="XQ122" s="50"/>
      <c r="XR122" s="50"/>
      <c r="XS122" s="50"/>
      <c r="XT122" s="50"/>
      <c r="XU122" s="50"/>
      <c r="XV122" s="50"/>
      <c r="XW122" s="50"/>
      <c r="XX122" s="50"/>
      <c r="XY122" s="50"/>
      <c r="XZ122" s="50"/>
      <c r="YA122" s="50"/>
      <c r="YB122" s="50"/>
      <c r="YC122" s="50"/>
      <c r="YD122" s="50"/>
      <c r="YE122" s="50"/>
      <c r="YF122" s="50"/>
      <c r="YG122" s="50"/>
      <c r="YH122" s="50"/>
      <c r="YI122" s="50"/>
      <c r="YJ122" s="50"/>
      <c r="YK122" s="50"/>
      <c r="YL122" s="50"/>
      <c r="YM122" s="50"/>
      <c r="YN122" s="50"/>
      <c r="YO122" s="50"/>
      <c r="YP122" s="50"/>
      <c r="YQ122" s="50"/>
      <c r="YR122" s="50"/>
      <c r="YS122" s="50"/>
      <c r="YT122" s="50"/>
      <c r="YU122" s="50"/>
      <c r="YV122" s="50"/>
      <c r="YW122" s="50"/>
      <c r="YX122" s="50"/>
      <c r="YY122" s="50"/>
      <c r="YZ122" s="50"/>
      <c r="ZA122" s="50"/>
      <c r="ZB122" s="50"/>
      <c r="ZC122" s="50"/>
      <c r="ZD122" s="50"/>
      <c r="ZE122" s="50"/>
      <c r="ZF122" s="50"/>
      <c r="ZG122" s="50"/>
      <c r="ZH122" s="50"/>
      <c r="ZI122" s="50"/>
      <c r="ZJ122" s="50"/>
      <c r="ZK122" s="50"/>
      <c r="ZL122" s="50"/>
      <c r="ZM122" s="50"/>
      <c r="ZN122" s="50"/>
      <c r="ZO122" s="50"/>
      <c r="ZP122" s="50"/>
      <c r="ZQ122" s="50"/>
      <c r="ZR122" s="50"/>
      <c r="ZS122" s="50"/>
      <c r="ZT122" s="50"/>
      <c r="ZU122" s="50"/>
      <c r="ZV122" s="50"/>
      <c r="ZW122" s="50"/>
      <c r="ZX122" s="50"/>
      <c r="ZY122" s="50"/>
      <c r="ZZ122" s="50"/>
      <c r="AAA122" s="50"/>
      <c r="AAB122" s="50"/>
      <c r="AAC122" s="50"/>
      <c r="AAD122" s="50"/>
      <c r="AAE122" s="50"/>
      <c r="AAF122" s="50"/>
      <c r="AAG122" s="50"/>
      <c r="AAH122" s="50"/>
      <c r="AAI122" s="50"/>
      <c r="AAJ122" s="50"/>
      <c r="AAK122" s="50"/>
      <c r="AAL122" s="50"/>
      <c r="AAM122" s="50"/>
      <c r="AAN122" s="50"/>
      <c r="AAO122" s="50"/>
      <c r="AAP122" s="50"/>
      <c r="AAQ122" s="50"/>
      <c r="AAR122" s="50"/>
      <c r="AAS122" s="50"/>
      <c r="AAT122" s="50"/>
      <c r="AAU122" s="50"/>
      <c r="AAV122" s="50"/>
      <c r="AAW122" s="50"/>
      <c r="AAX122" s="50"/>
      <c r="AAY122" s="50"/>
      <c r="AAZ122" s="50"/>
      <c r="ABA122" s="50"/>
      <c r="ABB122" s="50"/>
      <c r="ABC122" s="50"/>
      <c r="ABD122" s="50"/>
      <c r="ABE122" s="50"/>
      <c r="ABF122" s="50"/>
      <c r="ABG122" s="50"/>
      <c r="ABH122" s="50"/>
      <c r="ABI122" s="50"/>
      <c r="ABJ122" s="50"/>
      <c r="ABK122" s="50"/>
      <c r="ABL122" s="50"/>
      <c r="ABM122" s="50"/>
      <c r="ABN122" s="50"/>
      <c r="ABO122" s="50"/>
      <c r="ABP122" s="50"/>
      <c r="ABQ122" s="50"/>
      <c r="ABR122" s="50"/>
      <c r="ABS122" s="50"/>
      <c r="ABT122" s="50"/>
      <c r="ABU122" s="50"/>
      <c r="ABV122" s="50"/>
      <c r="ABW122" s="50"/>
      <c r="ABX122" s="50"/>
      <c r="ABY122" s="50"/>
      <c r="ABZ122" s="50"/>
      <c r="ACA122" s="50"/>
      <c r="ACB122" s="50"/>
      <c r="ACC122" s="50"/>
      <c r="ACD122" s="50"/>
      <c r="ACE122" s="50"/>
      <c r="ACF122" s="50"/>
      <c r="ACG122" s="50"/>
      <c r="ACH122" s="50"/>
      <c r="ACI122" s="50"/>
      <c r="ACJ122" s="50"/>
      <c r="ACK122" s="50"/>
      <c r="ACL122" s="50"/>
      <c r="ACM122" s="50"/>
      <c r="ACN122" s="50"/>
      <c r="ACO122" s="50"/>
      <c r="ACP122" s="50"/>
      <c r="ACQ122" s="50"/>
      <c r="ACR122" s="50"/>
      <c r="ACS122" s="50"/>
      <c r="ACT122" s="50"/>
      <c r="ACU122" s="50"/>
      <c r="ACV122" s="50"/>
      <c r="ACW122" s="50"/>
      <c r="ACX122" s="50"/>
      <c r="ACY122" s="50"/>
      <c r="ACZ122" s="50"/>
      <c r="ADA122" s="50"/>
      <c r="ADB122" s="50"/>
      <c r="ADC122" s="50"/>
      <c r="ADD122" s="50"/>
      <c r="ADE122" s="50"/>
      <c r="ADF122" s="50"/>
      <c r="ADG122" s="50"/>
      <c r="ADH122" s="50"/>
      <c r="ADI122" s="50"/>
      <c r="ADJ122" s="50"/>
      <c r="ADK122" s="50"/>
      <c r="ADL122" s="50"/>
      <c r="ADM122" s="50"/>
      <c r="ADN122" s="50"/>
      <c r="ADO122" s="50"/>
      <c r="ADP122" s="50"/>
      <c r="ADQ122" s="50"/>
      <c r="ADR122" s="50"/>
      <c r="ADS122" s="50"/>
      <c r="ADT122" s="50"/>
      <c r="ADU122" s="50"/>
      <c r="ADV122" s="50"/>
      <c r="ADW122" s="50"/>
      <c r="ADX122" s="50"/>
      <c r="ADY122" s="50"/>
      <c r="ADZ122" s="50"/>
      <c r="AEA122" s="50"/>
      <c r="AEB122" s="50"/>
      <c r="AEC122" s="50"/>
      <c r="AED122" s="50"/>
      <c r="AEE122" s="50"/>
      <c r="AEF122" s="50"/>
      <c r="AEG122" s="50"/>
      <c r="AEH122" s="50"/>
      <c r="AEI122" s="50"/>
      <c r="AEJ122" s="50"/>
      <c r="AEK122" s="50"/>
      <c r="AEL122" s="50"/>
      <c r="AEM122" s="50"/>
      <c r="AEN122" s="50"/>
      <c r="AEO122" s="50"/>
      <c r="AEP122" s="50"/>
      <c r="AEQ122" s="50"/>
      <c r="AER122" s="50"/>
      <c r="AES122" s="50"/>
      <c r="AET122" s="50"/>
      <c r="AEU122" s="50"/>
      <c r="AEV122" s="50"/>
      <c r="AEW122" s="50"/>
      <c r="AEX122" s="50"/>
      <c r="AEY122" s="50"/>
      <c r="AEZ122" s="50"/>
      <c r="AFA122" s="50"/>
      <c r="AFB122" s="50"/>
      <c r="AFC122" s="50"/>
      <c r="AFD122" s="50"/>
      <c r="AFE122" s="50"/>
      <c r="AFF122" s="50"/>
      <c r="AFG122" s="50"/>
      <c r="AFH122" s="50"/>
      <c r="AFI122" s="50"/>
      <c r="AFJ122" s="50"/>
      <c r="AFK122" s="50"/>
      <c r="AFL122" s="50"/>
      <c r="AFM122" s="50"/>
      <c r="AFN122" s="50"/>
      <c r="AFO122" s="50"/>
      <c r="AFP122" s="50"/>
      <c r="AFQ122" s="50"/>
      <c r="AFR122" s="50"/>
      <c r="AFS122" s="50"/>
      <c r="AFT122" s="50"/>
      <c r="AFU122" s="50"/>
      <c r="AFV122" s="50"/>
      <c r="AFW122" s="50"/>
      <c r="AFX122" s="50"/>
      <c r="AFY122" s="50"/>
      <c r="AFZ122" s="50"/>
      <c r="AGA122" s="50"/>
      <c r="AGB122" s="50"/>
      <c r="AGC122" s="50"/>
      <c r="AGD122" s="50"/>
      <c r="AGE122" s="50"/>
      <c r="AGF122" s="50"/>
      <c r="AGG122" s="50"/>
      <c r="AGH122" s="50"/>
      <c r="AGI122" s="50"/>
      <c r="AGJ122" s="50"/>
      <c r="AGK122" s="50"/>
      <c r="AGL122" s="50"/>
      <c r="AGM122" s="50"/>
      <c r="AGN122" s="50"/>
      <c r="AGO122" s="50"/>
      <c r="AGP122" s="50"/>
      <c r="AGQ122" s="50"/>
      <c r="AGR122" s="50"/>
      <c r="AGS122" s="50"/>
      <c r="AGT122" s="50"/>
      <c r="AGU122" s="50"/>
      <c r="AGV122" s="50"/>
      <c r="AGW122" s="50"/>
      <c r="AGX122" s="50"/>
      <c r="AGY122" s="50"/>
      <c r="AGZ122" s="50"/>
      <c r="AHA122" s="50"/>
      <c r="AHB122" s="50"/>
      <c r="AHC122" s="50"/>
      <c r="AHD122" s="50"/>
      <c r="AHE122" s="50"/>
      <c r="AHF122" s="50"/>
      <c r="AHG122" s="50"/>
      <c r="AHH122" s="50"/>
      <c r="AHI122" s="50"/>
      <c r="AHJ122" s="50"/>
      <c r="AHK122" s="50"/>
      <c r="AHL122" s="50"/>
      <c r="AHM122" s="50"/>
      <c r="AHN122" s="50"/>
      <c r="AHO122" s="50"/>
      <c r="AHP122" s="50"/>
      <c r="AHQ122" s="50"/>
      <c r="AHR122" s="50"/>
      <c r="AHS122" s="50"/>
      <c r="AHT122" s="50"/>
      <c r="AHU122" s="50"/>
      <c r="AHV122" s="50"/>
      <c r="AHW122" s="50"/>
      <c r="AHX122" s="50"/>
      <c r="AHY122" s="50"/>
      <c r="AHZ122" s="50"/>
      <c r="AIA122" s="50"/>
      <c r="AIB122" s="50"/>
      <c r="AIC122" s="50"/>
      <c r="AID122" s="50"/>
      <c r="AIE122" s="50"/>
      <c r="AIF122" s="50"/>
      <c r="AIG122" s="50"/>
      <c r="AIH122" s="50"/>
      <c r="AII122" s="50"/>
      <c r="AIJ122" s="50"/>
      <c r="AIK122" s="50"/>
      <c r="AIL122" s="50"/>
      <c r="AIM122" s="50"/>
      <c r="AIN122" s="50"/>
      <c r="AIO122" s="50"/>
      <c r="AIP122" s="50"/>
      <c r="AIQ122" s="50"/>
      <c r="AIR122" s="50"/>
      <c r="AIS122" s="50"/>
      <c r="AIT122" s="50"/>
      <c r="AIU122" s="50"/>
      <c r="AIV122" s="50"/>
      <c r="AIW122" s="50"/>
      <c r="AIX122" s="50"/>
      <c r="AIY122" s="50"/>
      <c r="AIZ122" s="50"/>
      <c r="AJA122" s="50"/>
      <c r="AJB122" s="50"/>
      <c r="AJC122" s="50"/>
      <c r="AJD122" s="50"/>
      <c r="AJE122" s="50"/>
      <c r="AJF122" s="50"/>
      <c r="AJG122" s="50"/>
      <c r="AJH122" s="50"/>
      <c r="AJI122" s="50"/>
      <c r="AJJ122" s="50"/>
      <c r="AJK122" s="50"/>
      <c r="AJL122" s="50"/>
      <c r="AJM122" s="50"/>
      <c r="AJN122" s="50"/>
      <c r="AJO122" s="50"/>
      <c r="AJP122" s="50"/>
      <c r="AJQ122" s="50"/>
      <c r="AJR122" s="50"/>
      <c r="AJS122" s="50"/>
      <c r="AJT122" s="50"/>
      <c r="AJU122" s="50"/>
      <c r="AJV122" s="50"/>
      <c r="AJW122" s="50"/>
      <c r="AJX122" s="50"/>
      <c r="AJY122" s="50"/>
      <c r="AJZ122" s="50"/>
      <c r="AKA122" s="50"/>
      <c r="AKB122" s="50"/>
      <c r="AKC122" s="50"/>
      <c r="AKD122" s="50"/>
      <c r="AKE122" s="50"/>
      <c r="AKF122" s="50"/>
      <c r="AKG122" s="50"/>
      <c r="AKH122" s="50"/>
      <c r="AKI122" s="50"/>
      <c r="AKJ122" s="50"/>
      <c r="AKK122" s="50"/>
      <c r="AKL122" s="50"/>
      <c r="AKM122" s="50"/>
      <c r="AKN122" s="50"/>
      <c r="AKO122" s="50"/>
      <c r="AKP122" s="50"/>
      <c r="AKQ122" s="50"/>
      <c r="AKR122" s="50"/>
      <c r="AKS122" s="50"/>
      <c r="AKT122" s="50"/>
      <c r="AKU122" s="50"/>
      <c r="AKV122" s="50"/>
      <c r="AKW122" s="50"/>
      <c r="AKX122" s="50"/>
      <c r="AKY122" s="50"/>
      <c r="AKZ122" s="50"/>
      <c r="ALA122" s="50"/>
      <c r="ALB122" s="50"/>
      <c r="ALC122" s="50"/>
      <c r="ALD122" s="50"/>
      <c r="ALE122" s="50"/>
      <c r="ALF122" s="50"/>
      <c r="ALG122" s="50"/>
      <c r="ALH122" s="50"/>
      <c r="ALI122" s="50"/>
      <c r="ALJ122" s="50"/>
      <c r="ALK122" s="50"/>
      <c r="ALL122" s="50"/>
      <c r="ALM122" s="50"/>
      <c r="ALN122" s="50"/>
      <c r="ALO122" s="50"/>
      <c r="ALP122" s="50"/>
      <c r="ALQ122" s="50"/>
      <c r="ALR122" s="50"/>
      <c r="ALS122" s="50"/>
      <c r="ALT122" s="50"/>
      <c r="ALU122" s="50"/>
      <c r="ALV122" s="50"/>
      <c r="ALW122" s="50"/>
      <c r="ALX122" s="50"/>
      <c r="ALY122" s="50"/>
      <c r="ALZ122" s="50"/>
      <c r="AMA122" s="50"/>
      <c r="AMB122" s="50"/>
      <c r="AMC122" s="50"/>
      <c r="AMD122" s="50"/>
      <c r="AME122" s="50"/>
      <c r="AMF122" s="50"/>
      <c r="AMG122" s="50"/>
      <c r="AMH122" s="50"/>
      <c r="AMI122" s="50"/>
      <c r="AMJ122" s="50"/>
      <c r="AMK122" s="50"/>
      <c r="AML122" s="50"/>
      <c r="AMM122" s="50"/>
      <c r="AMN122" s="50"/>
      <c r="AMO122" s="50"/>
      <c r="AMP122" s="50"/>
      <c r="AMQ122" s="50"/>
      <c r="AMR122" s="50"/>
      <c r="AMS122" s="50"/>
      <c r="AMT122" s="50"/>
      <c r="AMU122" s="50"/>
      <c r="AMV122" s="50"/>
      <c r="AMW122" s="50"/>
      <c r="AMX122" s="50"/>
      <c r="AMY122" s="50"/>
      <c r="AMZ122" s="50"/>
      <c r="ANA122" s="50"/>
      <c r="ANB122" s="50"/>
      <c r="ANC122" s="50"/>
      <c r="AND122" s="50"/>
      <c r="ANE122" s="50"/>
      <c r="ANF122" s="50"/>
      <c r="ANG122" s="50"/>
      <c r="ANH122" s="50"/>
      <c r="ANI122" s="50"/>
      <c r="ANJ122" s="50"/>
      <c r="ANK122" s="50"/>
      <c r="ANL122" s="50"/>
      <c r="ANM122" s="50"/>
      <c r="ANN122" s="50"/>
      <c r="ANO122" s="50"/>
      <c r="ANP122" s="50"/>
      <c r="ANQ122" s="50"/>
      <c r="ANR122" s="50"/>
      <c r="ANS122" s="50"/>
      <c r="ANT122" s="50"/>
      <c r="ANU122" s="50"/>
      <c r="ANV122" s="50"/>
      <c r="ANW122" s="50"/>
      <c r="ANX122" s="50"/>
      <c r="ANY122" s="50"/>
      <c r="ANZ122" s="50"/>
      <c r="AOA122" s="50"/>
      <c r="AOB122" s="50"/>
      <c r="AOC122" s="50"/>
      <c r="AOD122" s="50"/>
      <c r="AOE122" s="50"/>
      <c r="AOF122" s="50"/>
      <c r="AOG122" s="50"/>
      <c r="AOH122" s="50"/>
      <c r="AOI122" s="50"/>
      <c r="AOJ122" s="50"/>
      <c r="AOK122" s="50"/>
      <c r="AOL122" s="50"/>
      <c r="AOM122" s="50"/>
      <c r="AON122" s="50"/>
      <c r="AOO122" s="50"/>
      <c r="AOP122" s="50"/>
      <c r="AOQ122" s="50"/>
      <c r="AOR122" s="50"/>
      <c r="AOS122" s="50"/>
      <c r="AOT122" s="50"/>
      <c r="AOU122" s="50"/>
      <c r="AOV122" s="50"/>
      <c r="AOW122" s="50"/>
      <c r="AOX122" s="50"/>
      <c r="AOY122" s="50"/>
      <c r="AOZ122" s="50"/>
      <c r="APA122" s="50"/>
      <c r="APB122" s="50"/>
      <c r="APC122" s="50"/>
      <c r="APD122" s="50"/>
      <c r="APE122" s="50"/>
      <c r="APF122" s="50"/>
      <c r="APG122" s="50"/>
      <c r="APH122" s="50"/>
      <c r="API122" s="50"/>
      <c r="APJ122" s="50"/>
      <c r="APK122" s="50"/>
      <c r="APL122" s="50"/>
      <c r="APM122" s="50"/>
      <c r="APN122" s="50"/>
      <c r="APO122" s="50"/>
      <c r="APP122" s="50"/>
      <c r="APQ122" s="50"/>
      <c r="APR122" s="50"/>
      <c r="APS122" s="50"/>
      <c r="APT122" s="50"/>
      <c r="APU122" s="50"/>
      <c r="APV122" s="50"/>
      <c r="APW122" s="50"/>
      <c r="APX122" s="50"/>
      <c r="APY122" s="50"/>
      <c r="APZ122" s="50"/>
      <c r="AQA122" s="50"/>
      <c r="AQB122" s="50"/>
      <c r="AQC122" s="50"/>
      <c r="AQD122" s="50"/>
      <c r="AQE122" s="50"/>
      <c r="AQF122" s="50"/>
      <c r="AQG122" s="50"/>
      <c r="AQH122" s="50"/>
      <c r="AQI122" s="50"/>
      <c r="AQJ122" s="50"/>
      <c r="AQK122" s="50"/>
      <c r="AQL122" s="50"/>
      <c r="AQM122" s="50"/>
      <c r="AQN122" s="50"/>
      <c r="AQO122" s="50"/>
      <c r="AQP122" s="50"/>
      <c r="AQQ122" s="50"/>
      <c r="AQR122" s="50"/>
      <c r="AQS122" s="50"/>
      <c r="AQT122" s="50"/>
      <c r="AQU122" s="50"/>
      <c r="AQV122" s="50"/>
      <c r="AQW122" s="50"/>
      <c r="AQX122" s="50"/>
      <c r="AQY122" s="50"/>
      <c r="AQZ122" s="50"/>
      <c r="ARA122" s="50"/>
      <c r="ARB122" s="50"/>
      <c r="ARC122" s="50"/>
      <c r="ARD122" s="50"/>
      <c r="ARE122" s="50"/>
      <c r="ARF122" s="50"/>
      <c r="ARG122" s="50"/>
      <c r="ARH122" s="50"/>
      <c r="ARI122" s="50"/>
      <c r="ARJ122" s="50"/>
      <c r="ARK122" s="50"/>
      <c r="ARL122" s="50"/>
      <c r="ARM122" s="50"/>
      <c r="ARN122" s="50"/>
      <c r="ARO122" s="50"/>
      <c r="ARP122" s="50"/>
      <c r="ARQ122" s="50"/>
      <c r="ARR122" s="50"/>
      <c r="ARS122" s="50"/>
      <c r="ART122" s="50"/>
      <c r="ARU122" s="50"/>
      <c r="ARV122" s="50"/>
      <c r="ARW122" s="50"/>
      <c r="ARX122" s="50"/>
      <c r="ARY122" s="50"/>
      <c r="ARZ122" s="50"/>
      <c r="ASA122" s="50"/>
      <c r="ASB122" s="50"/>
      <c r="ASC122" s="50"/>
      <c r="ASD122" s="50"/>
      <c r="ASE122" s="50"/>
      <c r="ASF122" s="50"/>
      <c r="ASG122" s="50"/>
      <c r="ASH122" s="50"/>
      <c r="ASI122" s="50"/>
      <c r="ASJ122" s="50"/>
      <c r="ASK122" s="50"/>
      <c r="ASL122" s="50"/>
      <c r="ASM122" s="50"/>
      <c r="ASN122" s="50"/>
      <c r="ASO122" s="50"/>
      <c r="ASP122" s="50"/>
      <c r="ASQ122" s="50"/>
      <c r="ASR122" s="50"/>
      <c r="ASS122" s="50"/>
      <c r="AST122" s="50"/>
      <c r="ASU122" s="50"/>
      <c r="ASV122" s="50"/>
      <c r="ASW122" s="50"/>
      <c r="ASX122" s="50"/>
      <c r="ASY122" s="50"/>
      <c r="ASZ122" s="50"/>
      <c r="ATA122" s="50"/>
      <c r="ATB122" s="50"/>
      <c r="ATC122" s="50"/>
      <c r="ATD122" s="50"/>
      <c r="ATE122" s="50"/>
      <c r="ATF122" s="50"/>
      <c r="ATG122" s="50"/>
      <c r="ATH122" s="50"/>
      <c r="ATI122" s="50"/>
      <c r="ATJ122" s="50"/>
      <c r="ATK122" s="50"/>
      <c r="ATL122" s="50"/>
      <c r="ATM122" s="50"/>
      <c r="ATN122" s="50"/>
      <c r="ATO122" s="50"/>
      <c r="ATP122" s="50"/>
      <c r="ATQ122" s="50"/>
      <c r="ATR122" s="50"/>
      <c r="ATS122" s="50"/>
      <c r="ATT122" s="50"/>
      <c r="ATU122" s="50"/>
      <c r="ATV122" s="50"/>
      <c r="ATW122" s="50"/>
      <c r="ATX122" s="50"/>
      <c r="ATY122" s="50"/>
      <c r="ATZ122" s="50"/>
      <c r="AUA122" s="50"/>
      <c r="AUB122" s="50"/>
      <c r="AUC122" s="50"/>
      <c r="AUD122" s="50"/>
      <c r="AUE122" s="50"/>
      <c r="AUF122" s="50"/>
      <c r="AUG122" s="50"/>
      <c r="AUH122" s="50"/>
      <c r="AUI122" s="50"/>
      <c r="AUJ122" s="50"/>
      <c r="AUK122" s="50"/>
      <c r="AUL122" s="50"/>
      <c r="AUM122" s="50"/>
      <c r="AUN122" s="50"/>
      <c r="AUO122" s="50"/>
      <c r="AUP122" s="50"/>
      <c r="AUQ122" s="50"/>
      <c r="AUR122" s="50"/>
      <c r="AUS122" s="50"/>
      <c r="AUT122" s="50"/>
      <c r="AUU122" s="50"/>
      <c r="AUV122" s="50"/>
      <c r="AUW122" s="50"/>
      <c r="AUX122" s="50"/>
      <c r="AUY122" s="50"/>
      <c r="AUZ122" s="50"/>
      <c r="AVA122" s="50"/>
      <c r="AVB122" s="50"/>
      <c r="AVC122" s="50"/>
      <c r="AVD122" s="50"/>
      <c r="AVE122" s="50"/>
      <c r="AVF122" s="50"/>
      <c r="AVG122" s="50"/>
      <c r="AVH122" s="50"/>
      <c r="AVI122" s="50"/>
      <c r="AVJ122" s="50"/>
      <c r="AVK122" s="50"/>
      <c r="AVL122" s="50"/>
      <c r="AVM122" s="50"/>
      <c r="AVN122" s="50"/>
      <c r="AVO122" s="50"/>
      <c r="AVP122" s="50"/>
      <c r="AVQ122" s="50"/>
      <c r="AVR122" s="50"/>
      <c r="AVS122" s="50"/>
      <c r="AVT122" s="50"/>
      <c r="AVU122" s="50"/>
      <c r="AVV122" s="50"/>
      <c r="AVW122" s="50"/>
      <c r="AVX122" s="50"/>
      <c r="AVY122" s="50"/>
      <c r="AVZ122" s="50"/>
      <c r="AWA122" s="50"/>
      <c r="AWB122" s="50"/>
      <c r="AWC122" s="50"/>
      <c r="AWD122" s="50"/>
      <c r="AWE122" s="50"/>
      <c r="AWF122" s="50"/>
      <c r="AWG122" s="50"/>
      <c r="AWH122" s="50"/>
      <c r="AWI122" s="50"/>
      <c r="AWJ122" s="50"/>
      <c r="AWK122" s="50"/>
      <c r="AWL122" s="50"/>
      <c r="AWM122" s="50"/>
      <c r="AWN122" s="50"/>
      <c r="AWO122" s="50"/>
      <c r="AWP122" s="50"/>
      <c r="AWQ122" s="50"/>
      <c r="AWR122" s="50"/>
      <c r="AWS122" s="50"/>
      <c r="AWT122" s="50"/>
      <c r="AWU122" s="50"/>
      <c r="AWV122" s="50"/>
      <c r="AWW122" s="50"/>
      <c r="AWX122" s="50"/>
      <c r="AWY122" s="50"/>
      <c r="AWZ122" s="50"/>
      <c r="AXA122" s="50"/>
      <c r="AXB122" s="50"/>
      <c r="AXC122" s="50"/>
      <c r="AXD122" s="50"/>
      <c r="AXE122" s="50"/>
      <c r="AXF122" s="50"/>
      <c r="AXG122" s="50"/>
      <c r="AXH122" s="50"/>
      <c r="AXI122" s="50"/>
      <c r="AXJ122" s="50"/>
      <c r="AXK122" s="50"/>
      <c r="AXL122" s="50"/>
      <c r="AXM122" s="50"/>
      <c r="AXN122" s="50"/>
      <c r="AXO122" s="50"/>
      <c r="AXP122" s="50"/>
      <c r="AXQ122" s="50"/>
      <c r="AXR122" s="50"/>
      <c r="AXS122" s="50"/>
      <c r="AXT122" s="50"/>
      <c r="AXU122" s="50"/>
      <c r="AXV122" s="50"/>
      <c r="AXW122" s="50"/>
      <c r="AXX122" s="50"/>
      <c r="AXY122" s="50"/>
      <c r="AXZ122" s="50"/>
      <c r="AYA122" s="50"/>
      <c r="AYB122" s="50"/>
      <c r="AYC122" s="50"/>
      <c r="AYD122" s="50"/>
      <c r="AYE122" s="50"/>
      <c r="AYF122" s="50"/>
      <c r="AYG122" s="50"/>
      <c r="AYH122" s="50"/>
      <c r="AYI122" s="50"/>
      <c r="AYJ122" s="50"/>
      <c r="AYK122" s="50"/>
      <c r="AYL122" s="50"/>
      <c r="AYM122" s="50"/>
      <c r="AYN122" s="50"/>
      <c r="AYO122" s="50"/>
      <c r="AYP122" s="50"/>
      <c r="AYQ122" s="50"/>
      <c r="AYR122" s="50"/>
      <c r="AYS122" s="50"/>
      <c r="AYT122" s="50"/>
      <c r="AYU122" s="50"/>
      <c r="AYV122" s="50"/>
      <c r="AYW122" s="50"/>
      <c r="AYX122" s="50"/>
      <c r="AYY122" s="50"/>
      <c r="AYZ122" s="50"/>
      <c r="AZA122" s="50"/>
      <c r="AZB122" s="50"/>
      <c r="AZC122" s="50"/>
      <c r="AZD122" s="50"/>
      <c r="AZE122" s="50"/>
      <c r="AZF122" s="50"/>
      <c r="AZG122" s="50"/>
      <c r="AZH122" s="50"/>
      <c r="AZI122" s="50"/>
      <c r="AZJ122" s="50"/>
      <c r="AZK122" s="50"/>
      <c r="AZL122" s="50"/>
      <c r="AZM122" s="50"/>
      <c r="AZN122" s="50"/>
      <c r="AZO122" s="50"/>
      <c r="AZP122" s="50"/>
      <c r="AZQ122" s="50"/>
      <c r="AZR122" s="50"/>
      <c r="AZS122" s="50"/>
      <c r="AZT122" s="50"/>
      <c r="AZU122" s="50"/>
      <c r="AZV122" s="50"/>
      <c r="AZW122" s="50"/>
      <c r="AZX122" s="50"/>
      <c r="AZY122" s="50"/>
      <c r="AZZ122" s="50"/>
      <c r="BAA122" s="50"/>
      <c r="BAB122" s="50"/>
      <c r="BAC122" s="50"/>
      <c r="BAD122" s="50"/>
      <c r="BAE122" s="50"/>
      <c r="BAF122" s="50"/>
      <c r="BAG122" s="50"/>
      <c r="BAH122" s="50"/>
      <c r="BAI122" s="50"/>
      <c r="BAJ122" s="50"/>
      <c r="BAK122" s="50"/>
      <c r="BAL122" s="50"/>
      <c r="BAM122" s="50"/>
      <c r="BAN122" s="50"/>
      <c r="BAO122" s="50"/>
      <c r="BAP122" s="50"/>
      <c r="BAQ122" s="50"/>
      <c r="BAR122" s="50"/>
      <c r="BAS122" s="50"/>
      <c r="BAT122" s="50"/>
      <c r="BAU122" s="50"/>
      <c r="BAV122" s="50"/>
      <c r="BAW122" s="50"/>
      <c r="BAX122" s="50"/>
      <c r="BAY122" s="50"/>
      <c r="BAZ122" s="50"/>
      <c r="BBA122" s="50"/>
      <c r="BBB122" s="50"/>
      <c r="BBC122" s="50"/>
      <c r="BBD122" s="50"/>
      <c r="BBE122" s="50"/>
      <c r="BBF122" s="50"/>
      <c r="BBG122" s="50"/>
      <c r="BBH122" s="50"/>
      <c r="BBI122" s="50"/>
      <c r="BBJ122" s="50"/>
      <c r="BBK122" s="50"/>
      <c r="BBL122" s="50"/>
      <c r="BBM122" s="50"/>
      <c r="BBN122" s="50"/>
      <c r="BBO122" s="50"/>
      <c r="BBP122" s="50"/>
      <c r="BBQ122" s="50"/>
      <c r="BBR122" s="50"/>
      <c r="BBS122" s="50"/>
      <c r="BBT122" s="50"/>
      <c r="BBU122" s="50"/>
      <c r="BBV122" s="50"/>
      <c r="BBW122" s="50"/>
      <c r="BBX122" s="50"/>
      <c r="BBY122" s="50"/>
      <c r="BBZ122" s="50"/>
      <c r="BCA122" s="50"/>
      <c r="BCB122" s="50"/>
      <c r="BCC122" s="50"/>
      <c r="BCD122" s="50"/>
      <c r="BCE122" s="50"/>
      <c r="BCF122" s="50"/>
      <c r="BCG122" s="50"/>
      <c r="BCH122" s="50"/>
      <c r="BCI122" s="50"/>
      <c r="BCJ122" s="50"/>
      <c r="BCK122" s="50"/>
      <c r="BCL122" s="50"/>
      <c r="BCM122" s="50"/>
      <c r="BCN122" s="50"/>
      <c r="BCO122" s="50"/>
      <c r="BCP122" s="50"/>
      <c r="BCQ122" s="50"/>
      <c r="BCR122" s="50"/>
      <c r="BCS122" s="50"/>
      <c r="BCT122" s="50"/>
      <c r="BCU122" s="50"/>
      <c r="BCV122" s="50"/>
      <c r="BCW122" s="50"/>
      <c r="BCX122" s="50"/>
      <c r="BCY122" s="50"/>
      <c r="BCZ122" s="50"/>
      <c r="BDA122" s="50"/>
      <c r="BDB122" s="50"/>
      <c r="BDC122" s="50"/>
      <c r="BDD122" s="50"/>
      <c r="BDE122" s="50"/>
      <c r="BDF122" s="50"/>
      <c r="BDG122" s="50"/>
      <c r="BDH122" s="50"/>
      <c r="BDI122" s="50"/>
      <c r="BDJ122" s="50"/>
      <c r="BDK122" s="50"/>
      <c r="BDL122" s="50"/>
      <c r="BDM122" s="50"/>
      <c r="BDN122" s="50"/>
      <c r="BDO122" s="50"/>
      <c r="BDP122" s="50"/>
      <c r="BDQ122" s="50"/>
      <c r="BDR122" s="50"/>
      <c r="BDS122" s="50"/>
      <c r="BDT122" s="50"/>
      <c r="BDU122" s="50"/>
      <c r="BDV122" s="50"/>
      <c r="BDW122" s="50"/>
      <c r="BDX122" s="50"/>
      <c r="BDY122" s="50"/>
      <c r="BDZ122" s="50"/>
      <c r="BEA122" s="50"/>
      <c r="BEB122" s="50"/>
      <c r="BEC122" s="50"/>
      <c r="BED122" s="50"/>
      <c r="BEE122" s="50"/>
      <c r="BEF122" s="50"/>
      <c r="BEG122" s="50"/>
      <c r="BEH122" s="50"/>
      <c r="BEI122" s="50"/>
      <c r="BEJ122" s="50"/>
      <c r="BEK122" s="50"/>
      <c r="BEL122" s="50"/>
      <c r="BEM122" s="50"/>
      <c r="BEN122" s="50"/>
      <c r="BEO122" s="50"/>
      <c r="BEP122" s="50"/>
      <c r="BEQ122" s="50"/>
      <c r="BER122" s="50"/>
      <c r="BES122" s="50"/>
      <c r="BET122" s="50"/>
      <c r="BEU122" s="50"/>
      <c r="BEV122" s="50"/>
      <c r="BEW122" s="50"/>
      <c r="BEX122" s="50"/>
      <c r="BEY122" s="50"/>
      <c r="BEZ122" s="50"/>
      <c r="BFA122" s="50"/>
      <c r="BFB122" s="50"/>
      <c r="BFC122" s="50"/>
      <c r="BFD122" s="50"/>
      <c r="BFE122" s="50"/>
      <c r="BFF122" s="50"/>
      <c r="BFG122" s="50"/>
      <c r="BFH122" s="50"/>
      <c r="BFI122" s="50"/>
      <c r="BFJ122" s="50"/>
      <c r="BFK122" s="50"/>
      <c r="BFL122" s="50"/>
      <c r="BFM122" s="50"/>
      <c r="BFN122" s="50"/>
      <c r="BFO122" s="50"/>
      <c r="BFP122" s="50"/>
      <c r="BFQ122" s="50"/>
      <c r="BFR122" s="50"/>
      <c r="BFS122" s="50"/>
      <c r="BFT122" s="50"/>
      <c r="BFU122" s="50"/>
      <c r="BFV122" s="50"/>
      <c r="BFW122" s="50"/>
      <c r="BFX122" s="50"/>
      <c r="BFY122" s="50"/>
      <c r="BFZ122" s="50"/>
      <c r="BGA122" s="50"/>
      <c r="BGB122" s="50"/>
      <c r="BGC122" s="50"/>
      <c r="BGD122" s="50"/>
      <c r="BGE122" s="50"/>
      <c r="BGF122" s="50"/>
      <c r="BGG122" s="50"/>
      <c r="BGH122" s="50"/>
      <c r="BGI122" s="50"/>
      <c r="BGJ122" s="50"/>
      <c r="BGK122" s="50"/>
      <c r="BGL122" s="50"/>
      <c r="BGM122" s="50"/>
      <c r="BGN122" s="50"/>
      <c r="BGO122" s="50"/>
      <c r="BGP122" s="50"/>
      <c r="BGQ122" s="50"/>
      <c r="BGR122" s="50"/>
      <c r="BGS122" s="50"/>
      <c r="BGT122" s="50"/>
      <c r="BGU122" s="50"/>
      <c r="BGV122" s="50"/>
      <c r="BGW122" s="50"/>
      <c r="BGX122" s="50"/>
      <c r="BGY122" s="50"/>
      <c r="BGZ122" s="50"/>
      <c r="BHA122" s="50"/>
      <c r="BHB122" s="50"/>
      <c r="BHC122" s="50"/>
      <c r="BHD122" s="50"/>
      <c r="BHE122" s="50"/>
      <c r="BHF122" s="50"/>
      <c r="BHG122" s="50"/>
      <c r="BHH122" s="50"/>
      <c r="BHI122" s="50"/>
      <c r="BHJ122" s="50"/>
      <c r="BHK122" s="50"/>
      <c r="BHL122" s="50"/>
      <c r="BHM122" s="50"/>
      <c r="BHN122" s="50"/>
      <c r="BHO122" s="50"/>
      <c r="BHP122" s="50"/>
      <c r="BHQ122" s="50"/>
      <c r="BHR122" s="50"/>
      <c r="BHS122" s="50"/>
      <c r="BHT122" s="50"/>
      <c r="BHU122" s="50"/>
      <c r="BHV122" s="50"/>
      <c r="BHW122" s="50"/>
      <c r="BHX122" s="50"/>
      <c r="BHY122" s="50"/>
      <c r="BHZ122" s="50"/>
      <c r="BIA122" s="50"/>
      <c r="BIB122" s="50"/>
      <c r="BIC122" s="50"/>
      <c r="BID122" s="50"/>
      <c r="BIE122" s="50"/>
      <c r="BIF122" s="50"/>
      <c r="BIG122" s="50"/>
      <c r="BIH122" s="50"/>
      <c r="BII122" s="50"/>
      <c r="BIJ122" s="50"/>
      <c r="BIK122" s="50"/>
      <c r="BIL122" s="50"/>
      <c r="BIM122" s="50"/>
      <c r="BIN122" s="50"/>
      <c r="BIO122" s="50"/>
      <c r="BIP122" s="50"/>
      <c r="BIQ122" s="50"/>
      <c r="BIR122" s="50"/>
      <c r="BIS122" s="50"/>
      <c r="BIT122" s="50"/>
      <c r="BIU122" s="50"/>
      <c r="BIV122" s="50"/>
      <c r="BIW122" s="50"/>
      <c r="BIX122" s="50"/>
      <c r="BIY122" s="50"/>
      <c r="BIZ122" s="50"/>
      <c r="BJA122" s="50"/>
      <c r="BJB122" s="50"/>
      <c r="BJC122" s="50"/>
      <c r="BJD122" s="50"/>
      <c r="BJE122" s="50"/>
      <c r="BJF122" s="50"/>
      <c r="BJG122" s="50"/>
      <c r="BJH122" s="50"/>
      <c r="BJI122" s="50"/>
      <c r="BJJ122" s="50"/>
      <c r="BJK122" s="50"/>
      <c r="BJL122" s="50"/>
      <c r="BJM122" s="50"/>
      <c r="BJN122" s="50"/>
      <c r="BJO122" s="50"/>
      <c r="BJP122" s="50"/>
      <c r="BJQ122" s="50"/>
      <c r="BJR122" s="50"/>
      <c r="BJS122" s="50"/>
      <c r="BJT122" s="50"/>
      <c r="BJU122" s="50"/>
      <c r="BJV122" s="50"/>
      <c r="BJW122" s="50"/>
      <c r="BJX122" s="50"/>
      <c r="BJY122" s="50"/>
      <c r="BJZ122" s="50"/>
      <c r="BKA122" s="50"/>
      <c r="BKB122" s="50"/>
      <c r="BKC122" s="50"/>
      <c r="BKD122" s="50"/>
      <c r="BKE122" s="50"/>
      <c r="BKF122" s="50"/>
      <c r="BKG122" s="50"/>
      <c r="BKH122" s="50"/>
      <c r="BKI122" s="50"/>
      <c r="BKJ122" s="50"/>
      <c r="BKK122" s="50"/>
      <c r="BKL122" s="50"/>
      <c r="BKM122" s="50"/>
      <c r="BKN122" s="50"/>
      <c r="BKO122" s="50"/>
      <c r="BKP122" s="50"/>
      <c r="BKQ122" s="50"/>
      <c r="BKR122" s="50"/>
      <c r="BKS122" s="50"/>
      <c r="BKT122" s="50"/>
      <c r="BKU122" s="50"/>
      <c r="BKV122" s="50"/>
      <c r="BKW122" s="50"/>
      <c r="BKX122" s="50"/>
      <c r="BKY122" s="50"/>
      <c r="BKZ122" s="50"/>
      <c r="BLA122" s="50"/>
      <c r="BLB122" s="50"/>
      <c r="BLC122" s="50"/>
      <c r="BLD122" s="50"/>
      <c r="BLE122" s="50"/>
      <c r="BLF122" s="50"/>
      <c r="BLG122" s="50"/>
      <c r="BLH122" s="50"/>
      <c r="BLI122" s="50"/>
      <c r="BLJ122" s="50"/>
      <c r="BLK122" s="50"/>
      <c r="BLL122" s="50"/>
      <c r="BLM122" s="50"/>
      <c r="BLN122" s="50"/>
      <c r="BLO122" s="50"/>
      <c r="BLP122" s="50"/>
      <c r="BLQ122" s="50"/>
      <c r="BLR122" s="50"/>
      <c r="BLS122" s="50"/>
      <c r="BLT122" s="50"/>
      <c r="BLU122" s="50"/>
      <c r="BLV122" s="50"/>
      <c r="BLW122" s="50"/>
      <c r="BLX122" s="50"/>
      <c r="BLY122" s="50"/>
      <c r="BLZ122" s="50"/>
      <c r="BMA122" s="50"/>
      <c r="BMB122" s="50"/>
      <c r="BMC122" s="50"/>
      <c r="BMD122" s="50"/>
      <c r="BME122" s="50"/>
      <c r="BMF122" s="50"/>
      <c r="BMG122" s="50"/>
      <c r="BMH122" s="50"/>
      <c r="BMI122" s="50"/>
      <c r="BMJ122" s="50"/>
      <c r="BMK122" s="50"/>
      <c r="BML122" s="50"/>
      <c r="BMM122" s="50"/>
      <c r="BMN122" s="50"/>
      <c r="BMO122" s="50"/>
      <c r="BMP122" s="50"/>
      <c r="BMQ122" s="50"/>
      <c r="BMR122" s="50"/>
      <c r="BMS122" s="50"/>
      <c r="BMT122" s="50"/>
      <c r="BMU122" s="50"/>
      <c r="BMV122" s="50"/>
      <c r="BMW122" s="50"/>
      <c r="BMX122" s="50"/>
      <c r="BMY122" s="50"/>
      <c r="BMZ122" s="50"/>
      <c r="BNA122" s="50"/>
      <c r="BNB122" s="50"/>
      <c r="BNC122" s="50"/>
      <c r="BND122" s="50"/>
      <c r="BNE122" s="50"/>
      <c r="BNF122" s="50"/>
      <c r="BNG122" s="50"/>
      <c r="BNH122" s="50"/>
      <c r="BNI122" s="50"/>
      <c r="BNJ122" s="50"/>
      <c r="BNK122" s="50"/>
      <c r="BNL122" s="50"/>
      <c r="BNM122" s="50"/>
      <c r="BNN122" s="50"/>
      <c r="BNO122" s="50"/>
      <c r="BNP122" s="50"/>
      <c r="BNQ122" s="50"/>
      <c r="BNR122" s="50"/>
      <c r="BNS122" s="50"/>
      <c r="BNT122" s="50"/>
      <c r="BNU122" s="50"/>
      <c r="BNV122" s="50"/>
      <c r="BNW122" s="50"/>
      <c r="BNX122" s="50"/>
      <c r="BNY122" s="50"/>
      <c r="BNZ122" s="50"/>
      <c r="BOA122" s="50"/>
      <c r="BOB122" s="50"/>
      <c r="BOC122" s="50"/>
      <c r="BOD122" s="50"/>
      <c r="BOE122" s="50"/>
      <c r="BOF122" s="50"/>
      <c r="BOG122" s="50"/>
      <c r="BOH122" s="50"/>
      <c r="BOI122" s="50"/>
      <c r="BOJ122" s="50"/>
      <c r="BOK122" s="50"/>
      <c r="BOL122" s="50"/>
      <c r="BOM122" s="50"/>
      <c r="BON122" s="50"/>
      <c r="BOO122" s="50"/>
      <c r="BOP122" s="50"/>
      <c r="BOQ122" s="50"/>
      <c r="BOR122" s="50"/>
      <c r="BOS122" s="50"/>
      <c r="BOT122" s="50"/>
      <c r="BOU122" s="50"/>
      <c r="BOV122" s="50"/>
      <c r="BOW122" s="50"/>
      <c r="BOX122" s="50"/>
      <c r="BOY122" s="50"/>
      <c r="BOZ122" s="50"/>
      <c r="BPA122" s="50"/>
      <c r="BPB122" s="50"/>
      <c r="BPC122" s="50"/>
      <c r="BPD122" s="50"/>
      <c r="BPE122" s="50"/>
      <c r="BPF122" s="50"/>
      <c r="BPG122" s="50"/>
      <c r="BPH122" s="50"/>
      <c r="BPI122" s="50"/>
      <c r="BPJ122" s="50"/>
      <c r="BPK122" s="50"/>
      <c r="BPL122" s="50"/>
      <c r="BPM122" s="50"/>
      <c r="BPN122" s="50"/>
      <c r="BPO122" s="50"/>
      <c r="BPP122" s="50"/>
      <c r="BPQ122" s="50"/>
      <c r="BPR122" s="50"/>
      <c r="BPS122" s="50"/>
      <c r="BPT122" s="50"/>
      <c r="BPU122" s="50"/>
      <c r="BPV122" s="50"/>
      <c r="BPW122" s="50"/>
      <c r="BPX122" s="50"/>
      <c r="BPY122" s="50"/>
      <c r="BPZ122" s="50"/>
      <c r="BQA122" s="50"/>
      <c r="BQB122" s="50"/>
      <c r="BQC122" s="50"/>
      <c r="BQD122" s="50"/>
      <c r="BQE122" s="50"/>
      <c r="BQF122" s="50"/>
      <c r="BQG122" s="50"/>
      <c r="BQH122" s="50"/>
      <c r="BQI122" s="50"/>
      <c r="BQJ122" s="50"/>
      <c r="BQK122" s="50"/>
      <c r="BQL122" s="50"/>
      <c r="BQM122" s="50"/>
      <c r="BQN122" s="50"/>
      <c r="BQO122" s="50"/>
      <c r="BQP122" s="50"/>
      <c r="BQQ122" s="50"/>
      <c r="BQR122" s="50"/>
      <c r="BQS122" s="50"/>
      <c r="BQT122" s="50"/>
      <c r="BQU122" s="50"/>
      <c r="BQV122" s="50"/>
      <c r="BQW122" s="50"/>
      <c r="BQX122" s="50"/>
      <c r="BQY122" s="50"/>
      <c r="BQZ122" s="50"/>
      <c r="BRA122" s="50"/>
      <c r="BRB122" s="50"/>
      <c r="BRC122" s="50"/>
      <c r="BRD122" s="50"/>
      <c r="BRE122" s="50"/>
      <c r="BRF122" s="50"/>
      <c r="BRG122" s="50"/>
      <c r="BRH122" s="50"/>
      <c r="BRI122" s="50"/>
      <c r="BRJ122" s="50"/>
      <c r="BRK122" s="50"/>
      <c r="BRL122" s="50"/>
      <c r="BRM122" s="50"/>
      <c r="BRN122" s="50"/>
      <c r="BRO122" s="50"/>
      <c r="BRP122" s="50"/>
      <c r="BRQ122" s="50"/>
      <c r="BRR122" s="50"/>
      <c r="BRS122" s="50"/>
      <c r="BRT122" s="50"/>
      <c r="BRU122" s="50"/>
      <c r="BRV122" s="50"/>
      <c r="BRW122" s="50"/>
      <c r="BRX122" s="50"/>
      <c r="BRY122" s="50"/>
      <c r="BRZ122" s="50"/>
      <c r="BSA122" s="50"/>
      <c r="BSB122" s="50"/>
      <c r="BSC122" s="50"/>
      <c r="BSD122" s="50"/>
      <c r="BSE122" s="50"/>
      <c r="BSF122" s="50"/>
      <c r="BSG122" s="50"/>
      <c r="BSH122" s="50"/>
      <c r="BSI122" s="50"/>
      <c r="BSJ122" s="50"/>
      <c r="BSK122" s="50"/>
      <c r="BSL122" s="50"/>
      <c r="BSM122" s="50"/>
      <c r="BSN122" s="50"/>
      <c r="BSO122" s="50"/>
      <c r="BSP122" s="50"/>
      <c r="BSQ122" s="50"/>
      <c r="BSR122" s="50"/>
      <c r="BSS122" s="50"/>
      <c r="BST122" s="50"/>
      <c r="BSU122" s="50"/>
      <c r="BSV122" s="50"/>
      <c r="BSW122" s="50"/>
      <c r="BSX122" s="50"/>
      <c r="BSY122" s="50"/>
      <c r="BSZ122" s="50"/>
      <c r="BTA122" s="50"/>
      <c r="BTB122" s="50"/>
      <c r="BTC122" s="50"/>
      <c r="BTD122" s="50"/>
      <c r="BTE122" s="50"/>
      <c r="BTF122" s="50"/>
      <c r="BTG122" s="50"/>
      <c r="BTH122" s="50"/>
      <c r="BTI122" s="50"/>
      <c r="BTJ122" s="50"/>
      <c r="BTK122" s="50"/>
      <c r="BTL122" s="50"/>
      <c r="BTM122" s="50"/>
      <c r="BTN122" s="50"/>
      <c r="BTO122" s="50"/>
      <c r="BTP122" s="50"/>
      <c r="BTQ122" s="50"/>
      <c r="BTR122" s="50"/>
      <c r="BTS122" s="50"/>
      <c r="BTT122" s="50"/>
      <c r="BTU122" s="50"/>
      <c r="BTV122" s="50"/>
      <c r="BTW122" s="50"/>
      <c r="BTX122" s="50"/>
      <c r="BTY122" s="50"/>
      <c r="BTZ122" s="50"/>
      <c r="BUA122" s="50"/>
      <c r="BUB122" s="50"/>
      <c r="BUC122" s="50"/>
      <c r="BUD122" s="50"/>
      <c r="BUE122" s="50"/>
      <c r="BUF122" s="50"/>
      <c r="BUG122" s="50"/>
      <c r="BUH122" s="50"/>
      <c r="BUI122" s="50"/>
      <c r="BUJ122" s="50"/>
      <c r="BUK122" s="50"/>
      <c r="BUL122" s="50"/>
      <c r="BUM122" s="50"/>
      <c r="BUN122" s="50"/>
      <c r="BUO122" s="50"/>
      <c r="BUP122" s="50"/>
      <c r="BUQ122" s="50"/>
      <c r="BUR122" s="50"/>
      <c r="BUS122" s="50"/>
      <c r="BUT122" s="50"/>
      <c r="BUU122" s="50"/>
      <c r="BUV122" s="50"/>
      <c r="BUW122" s="50"/>
      <c r="BUX122" s="50"/>
      <c r="BUY122" s="50"/>
      <c r="BUZ122" s="50"/>
      <c r="BVA122" s="50"/>
      <c r="BVB122" s="50"/>
      <c r="BVC122" s="50"/>
      <c r="BVD122" s="50"/>
      <c r="BVE122" s="50"/>
      <c r="BVF122" s="50"/>
      <c r="BVG122" s="50"/>
      <c r="BVH122" s="50"/>
      <c r="BVI122" s="50"/>
      <c r="BVJ122" s="50"/>
      <c r="BVK122" s="50"/>
      <c r="BVL122" s="50"/>
      <c r="BVM122" s="50"/>
      <c r="BVN122" s="50"/>
      <c r="BVO122" s="50"/>
      <c r="BVP122" s="50"/>
      <c r="BVQ122" s="50"/>
      <c r="BVR122" s="50"/>
      <c r="BVS122" s="50"/>
      <c r="BVT122" s="50"/>
      <c r="BVU122" s="50"/>
      <c r="BVV122" s="50"/>
      <c r="BVW122" s="50"/>
      <c r="BVX122" s="50"/>
      <c r="BVY122" s="50"/>
      <c r="BVZ122" s="50"/>
      <c r="BWA122" s="50"/>
      <c r="BWB122" s="50"/>
      <c r="BWC122" s="50"/>
      <c r="BWD122" s="50"/>
      <c r="BWE122" s="50"/>
      <c r="BWF122" s="50"/>
      <c r="BWG122" s="50"/>
      <c r="BWH122" s="50"/>
      <c r="BWI122" s="50"/>
      <c r="BWJ122" s="50"/>
      <c r="BWK122" s="50"/>
      <c r="BWL122" s="50"/>
      <c r="BWM122" s="50"/>
      <c r="BWN122" s="50"/>
      <c r="BWO122" s="50"/>
      <c r="BWP122" s="50"/>
      <c r="BWQ122" s="50"/>
      <c r="BWR122" s="50"/>
      <c r="BWS122" s="50"/>
      <c r="BWT122" s="50"/>
      <c r="BWU122" s="50"/>
      <c r="BWV122" s="50"/>
      <c r="BWW122" s="50"/>
      <c r="BWX122" s="50"/>
      <c r="BWY122" s="50"/>
      <c r="BWZ122" s="50"/>
      <c r="BXA122" s="50"/>
      <c r="BXB122" s="50"/>
      <c r="BXC122" s="50"/>
      <c r="BXD122" s="50"/>
      <c r="BXE122" s="50"/>
      <c r="BXF122" s="50"/>
      <c r="BXG122" s="50"/>
      <c r="BXH122" s="50"/>
      <c r="BXI122" s="50"/>
      <c r="BXJ122" s="50"/>
      <c r="BXK122" s="50"/>
      <c r="BXL122" s="50"/>
      <c r="BXM122" s="50"/>
      <c r="BXN122" s="50"/>
      <c r="BXO122" s="50"/>
      <c r="BXP122" s="50"/>
      <c r="BXQ122" s="50"/>
      <c r="BXR122" s="50"/>
      <c r="BXS122" s="50"/>
      <c r="BXT122" s="50"/>
      <c r="BXU122" s="50"/>
      <c r="BXV122" s="50"/>
      <c r="BXW122" s="50"/>
      <c r="BXX122" s="50"/>
      <c r="BXY122" s="50"/>
      <c r="BXZ122" s="50"/>
      <c r="BYA122" s="50"/>
      <c r="BYB122" s="50"/>
      <c r="BYC122" s="50"/>
      <c r="BYD122" s="50"/>
      <c r="BYE122" s="50"/>
      <c r="BYF122" s="50"/>
      <c r="BYG122" s="50"/>
      <c r="BYH122" s="50"/>
      <c r="BYI122" s="50"/>
      <c r="BYJ122" s="50"/>
      <c r="BYK122" s="50"/>
      <c r="BYL122" s="50"/>
      <c r="BYM122" s="50"/>
      <c r="BYN122" s="50"/>
      <c r="BYO122" s="50"/>
      <c r="BYP122" s="50"/>
      <c r="BYQ122" s="50"/>
      <c r="BYR122" s="50"/>
      <c r="BYS122" s="50"/>
      <c r="BYT122" s="50"/>
      <c r="BYU122" s="50"/>
      <c r="BYV122" s="50"/>
      <c r="BYW122" s="50"/>
      <c r="BYX122" s="50"/>
      <c r="BYY122" s="50"/>
      <c r="BYZ122" s="50"/>
      <c r="BZA122" s="50"/>
      <c r="BZB122" s="50"/>
      <c r="BZC122" s="50"/>
      <c r="BZD122" s="50"/>
      <c r="BZE122" s="50"/>
      <c r="BZF122" s="50"/>
      <c r="BZG122" s="50"/>
      <c r="BZH122" s="50"/>
      <c r="BZI122" s="50"/>
      <c r="BZJ122" s="50"/>
      <c r="BZK122" s="50"/>
      <c r="BZL122" s="50"/>
      <c r="BZM122" s="50"/>
      <c r="BZN122" s="50"/>
      <c r="BZO122" s="50"/>
      <c r="BZP122" s="50"/>
      <c r="BZQ122" s="50"/>
      <c r="BZR122" s="50"/>
      <c r="BZS122" s="50"/>
      <c r="BZT122" s="50"/>
      <c r="BZU122" s="50"/>
      <c r="BZV122" s="50"/>
      <c r="BZW122" s="50"/>
      <c r="BZX122" s="50"/>
      <c r="BZY122" s="50"/>
      <c r="BZZ122" s="50"/>
      <c r="CAA122" s="50"/>
      <c r="CAB122" s="50"/>
      <c r="CAC122" s="50"/>
      <c r="CAD122" s="50"/>
      <c r="CAE122" s="50"/>
      <c r="CAF122" s="50"/>
      <c r="CAG122" s="50"/>
      <c r="CAH122" s="50"/>
      <c r="CAI122" s="50"/>
      <c r="CAJ122" s="50"/>
      <c r="CAK122" s="50"/>
      <c r="CAL122" s="50"/>
      <c r="CAM122" s="50"/>
      <c r="CAN122" s="50"/>
      <c r="CAO122" s="50"/>
      <c r="CAP122" s="50"/>
      <c r="CAQ122" s="50"/>
      <c r="CAR122" s="50"/>
      <c r="CAS122" s="50"/>
      <c r="CAT122" s="50"/>
      <c r="CAU122" s="50"/>
      <c r="CAV122" s="50"/>
      <c r="CAW122" s="50"/>
      <c r="CAX122" s="50"/>
      <c r="CAY122" s="50"/>
      <c r="CAZ122" s="50"/>
      <c r="CBA122" s="50"/>
      <c r="CBB122" s="50"/>
      <c r="CBC122" s="50"/>
      <c r="CBD122" s="50"/>
      <c r="CBE122" s="50"/>
      <c r="CBF122" s="50"/>
      <c r="CBG122" s="50"/>
      <c r="CBH122" s="50"/>
      <c r="CBI122" s="50"/>
      <c r="CBJ122" s="50"/>
      <c r="CBK122" s="50"/>
      <c r="CBL122" s="50"/>
      <c r="CBM122" s="50"/>
      <c r="CBN122" s="50"/>
      <c r="CBO122" s="50"/>
      <c r="CBP122" s="50"/>
      <c r="CBQ122" s="50"/>
      <c r="CBR122" s="50"/>
      <c r="CBS122" s="50"/>
      <c r="CBT122" s="50"/>
      <c r="CBU122" s="50"/>
      <c r="CBV122" s="50"/>
      <c r="CBW122" s="50"/>
      <c r="CBX122" s="50"/>
      <c r="CBY122" s="50"/>
      <c r="CBZ122" s="50"/>
      <c r="CCA122" s="50"/>
      <c r="CCB122" s="50"/>
      <c r="CCC122" s="50"/>
      <c r="CCD122" s="50"/>
      <c r="CCE122" s="50"/>
      <c r="CCF122" s="50"/>
      <c r="CCG122" s="50"/>
      <c r="CCH122" s="50"/>
      <c r="CCI122" s="50"/>
      <c r="CCJ122" s="50"/>
      <c r="CCK122" s="50"/>
      <c r="CCL122" s="50"/>
      <c r="CCM122" s="50"/>
      <c r="CCN122" s="50"/>
      <c r="CCO122" s="50"/>
      <c r="CCP122" s="50"/>
      <c r="CCQ122" s="50"/>
      <c r="CCR122" s="50"/>
      <c r="CCS122" s="50"/>
      <c r="CCT122" s="50"/>
      <c r="CCU122" s="50"/>
      <c r="CCV122" s="50"/>
      <c r="CCW122" s="50"/>
      <c r="CCX122" s="50"/>
      <c r="CCY122" s="50"/>
      <c r="CCZ122" s="50"/>
      <c r="CDA122" s="50"/>
      <c r="CDB122" s="50"/>
      <c r="CDC122" s="50"/>
      <c r="CDD122" s="50"/>
      <c r="CDE122" s="50"/>
      <c r="CDF122" s="50"/>
      <c r="CDG122" s="50"/>
      <c r="CDH122" s="50"/>
      <c r="CDI122" s="50"/>
      <c r="CDJ122" s="50"/>
      <c r="CDK122" s="50"/>
      <c r="CDL122" s="50"/>
      <c r="CDM122" s="50"/>
      <c r="CDN122" s="50"/>
      <c r="CDO122" s="50"/>
      <c r="CDP122" s="50"/>
      <c r="CDQ122" s="50"/>
      <c r="CDR122" s="50"/>
      <c r="CDS122" s="50"/>
      <c r="CDT122" s="50"/>
      <c r="CDU122" s="50"/>
      <c r="CDV122" s="50"/>
      <c r="CDW122" s="50"/>
      <c r="CDX122" s="50"/>
      <c r="CDY122" s="50"/>
      <c r="CDZ122" s="50"/>
      <c r="CEA122" s="50"/>
      <c r="CEB122" s="50"/>
      <c r="CEC122" s="50"/>
      <c r="CED122" s="50"/>
      <c r="CEE122" s="50"/>
      <c r="CEF122" s="50"/>
      <c r="CEG122" s="50"/>
      <c r="CEH122" s="50"/>
      <c r="CEI122" s="50"/>
      <c r="CEJ122" s="50"/>
      <c r="CEK122" s="50"/>
      <c r="CEL122" s="50"/>
      <c r="CEM122" s="50"/>
      <c r="CEN122" s="50"/>
      <c r="CEO122" s="50"/>
      <c r="CEP122" s="50"/>
      <c r="CEQ122" s="50"/>
      <c r="CER122" s="50"/>
      <c r="CES122" s="50"/>
      <c r="CET122" s="50"/>
      <c r="CEU122" s="50"/>
      <c r="CEV122" s="50"/>
      <c r="CEW122" s="50"/>
      <c r="CEX122" s="50"/>
      <c r="CEY122" s="50"/>
      <c r="CEZ122" s="50"/>
      <c r="CFA122" s="50"/>
      <c r="CFB122" s="50"/>
      <c r="CFC122" s="50"/>
      <c r="CFD122" s="50"/>
      <c r="CFE122" s="50"/>
      <c r="CFF122" s="50"/>
      <c r="CFG122" s="50"/>
      <c r="CFH122" s="50"/>
      <c r="CFI122" s="50"/>
      <c r="CFJ122" s="50"/>
      <c r="CFK122" s="50"/>
      <c r="CFL122" s="50"/>
      <c r="CFM122" s="50"/>
      <c r="CFN122" s="50"/>
      <c r="CFO122" s="50"/>
      <c r="CFP122" s="50"/>
      <c r="CFQ122" s="50"/>
      <c r="CFR122" s="50"/>
      <c r="CFS122" s="50"/>
      <c r="CFT122" s="50"/>
      <c r="CFU122" s="50"/>
      <c r="CFV122" s="50"/>
      <c r="CFW122" s="50"/>
      <c r="CFX122" s="50"/>
      <c r="CFY122" s="50"/>
      <c r="CFZ122" s="50"/>
      <c r="CGA122" s="50"/>
      <c r="CGB122" s="50"/>
      <c r="CGC122" s="50"/>
      <c r="CGD122" s="50"/>
      <c r="CGE122" s="50"/>
      <c r="CGF122" s="50"/>
      <c r="CGG122" s="50"/>
      <c r="CGH122" s="50"/>
      <c r="CGI122" s="50"/>
      <c r="CGJ122" s="50"/>
      <c r="CGK122" s="50"/>
      <c r="CGL122" s="50"/>
      <c r="CGM122" s="50"/>
      <c r="CGN122" s="50"/>
      <c r="CGO122" s="50"/>
      <c r="CGP122" s="50"/>
      <c r="CGQ122" s="50"/>
      <c r="CGR122" s="50"/>
      <c r="CGS122" s="50"/>
      <c r="CGT122" s="50"/>
      <c r="CGU122" s="50"/>
      <c r="CGV122" s="50"/>
      <c r="CGW122" s="50"/>
      <c r="CGX122" s="50"/>
      <c r="CGY122" s="50"/>
      <c r="CGZ122" s="50"/>
      <c r="CHA122" s="50"/>
      <c r="CHB122" s="50"/>
      <c r="CHC122" s="50"/>
      <c r="CHD122" s="50"/>
      <c r="CHE122" s="50"/>
      <c r="CHF122" s="50"/>
      <c r="CHG122" s="50"/>
      <c r="CHH122" s="50"/>
      <c r="CHI122" s="50"/>
      <c r="CHJ122" s="50"/>
      <c r="CHK122" s="50"/>
      <c r="CHL122" s="50"/>
      <c r="CHM122" s="50"/>
      <c r="CHN122" s="50"/>
      <c r="CHO122" s="50"/>
      <c r="CHP122" s="50"/>
      <c r="CHQ122" s="50"/>
      <c r="CHR122" s="50"/>
      <c r="CHS122" s="50"/>
      <c r="CHT122" s="50"/>
      <c r="CHU122" s="50"/>
      <c r="CHV122" s="50"/>
      <c r="CHW122" s="50"/>
      <c r="CHX122" s="50"/>
      <c r="CHY122" s="50"/>
      <c r="CHZ122" s="50"/>
      <c r="CIA122" s="50"/>
      <c r="CIB122" s="50"/>
      <c r="CIC122" s="50"/>
      <c r="CID122" s="50"/>
      <c r="CIE122" s="50"/>
      <c r="CIF122" s="50"/>
      <c r="CIG122" s="50"/>
      <c r="CIH122" s="50"/>
      <c r="CII122" s="50"/>
      <c r="CIJ122" s="50"/>
      <c r="CIK122" s="50"/>
      <c r="CIL122" s="50"/>
      <c r="CIM122" s="50"/>
      <c r="CIN122" s="50"/>
      <c r="CIO122" s="50"/>
      <c r="CIP122" s="50"/>
      <c r="CIQ122" s="50"/>
      <c r="CIR122" s="50"/>
      <c r="CIS122" s="50"/>
      <c r="CIT122" s="50"/>
      <c r="CIU122" s="50"/>
      <c r="CIV122" s="50"/>
      <c r="CIW122" s="50"/>
      <c r="CIX122" s="50"/>
      <c r="CIY122" s="50"/>
      <c r="CIZ122" s="50"/>
      <c r="CJA122" s="50"/>
      <c r="CJB122" s="50"/>
      <c r="CJC122" s="50"/>
      <c r="CJD122" s="50"/>
      <c r="CJE122" s="50"/>
      <c r="CJF122" s="50"/>
      <c r="CJG122" s="50"/>
      <c r="CJH122" s="50"/>
      <c r="CJI122" s="50"/>
      <c r="CJJ122" s="50"/>
      <c r="CJK122" s="50"/>
      <c r="CJL122" s="50"/>
      <c r="CJM122" s="50"/>
      <c r="CJN122" s="50"/>
      <c r="CJO122" s="50"/>
      <c r="CJP122" s="50"/>
      <c r="CJQ122" s="50"/>
      <c r="CJR122" s="50"/>
      <c r="CJS122" s="50"/>
      <c r="CJT122" s="50"/>
      <c r="CJU122" s="50"/>
      <c r="CJV122" s="50"/>
      <c r="CJW122" s="50"/>
      <c r="CJX122" s="50"/>
      <c r="CJY122" s="50"/>
      <c r="CJZ122" s="50"/>
      <c r="CKA122" s="50"/>
      <c r="CKB122" s="50"/>
      <c r="CKC122" s="50"/>
      <c r="CKD122" s="50"/>
      <c r="CKE122" s="50"/>
      <c r="CKF122" s="50"/>
      <c r="CKG122" s="50"/>
      <c r="CKH122" s="50"/>
      <c r="CKI122" s="50"/>
      <c r="CKJ122" s="50"/>
      <c r="CKK122" s="50"/>
      <c r="CKL122" s="50"/>
      <c r="CKM122" s="50"/>
      <c r="CKN122" s="50"/>
      <c r="CKO122" s="50"/>
      <c r="CKP122" s="50"/>
      <c r="CKQ122" s="50"/>
      <c r="CKR122" s="50"/>
      <c r="CKS122" s="50"/>
      <c r="CKT122" s="50"/>
      <c r="CKU122" s="50"/>
      <c r="CKV122" s="50"/>
      <c r="CKW122" s="50"/>
      <c r="CKX122" s="50"/>
      <c r="CKY122" s="50"/>
      <c r="CKZ122" s="50"/>
      <c r="CLA122" s="50"/>
      <c r="CLB122" s="50"/>
      <c r="CLC122" s="50"/>
      <c r="CLD122" s="50"/>
      <c r="CLE122" s="50"/>
      <c r="CLF122" s="50"/>
      <c r="CLG122" s="50"/>
      <c r="CLH122" s="50"/>
      <c r="CLI122" s="50"/>
      <c r="CLJ122" s="50"/>
      <c r="CLK122" s="50"/>
      <c r="CLL122" s="50"/>
      <c r="CLM122" s="50"/>
      <c r="CLN122" s="50"/>
      <c r="CLO122" s="50"/>
      <c r="CLP122" s="50"/>
      <c r="CLQ122" s="50"/>
      <c r="CLR122" s="50"/>
      <c r="CLS122" s="50"/>
      <c r="CLT122" s="50"/>
      <c r="CLU122" s="50"/>
      <c r="CLV122" s="50"/>
      <c r="CLW122" s="50"/>
      <c r="CLX122" s="50"/>
      <c r="CLY122" s="50"/>
      <c r="CLZ122" s="50"/>
      <c r="CMA122" s="50"/>
      <c r="CMB122" s="50"/>
      <c r="CMC122" s="50"/>
      <c r="CMD122" s="50"/>
      <c r="CME122" s="50"/>
      <c r="CMF122" s="50"/>
      <c r="CMG122" s="50"/>
      <c r="CMH122" s="50"/>
      <c r="CMI122" s="50"/>
      <c r="CMJ122" s="50"/>
      <c r="CMK122" s="50"/>
      <c r="CML122" s="50"/>
      <c r="CMM122" s="50"/>
      <c r="CMN122" s="50"/>
      <c r="CMO122" s="50"/>
      <c r="CMP122" s="50"/>
      <c r="CMQ122" s="50"/>
      <c r="CMR122" s="50"/>
      <c r="CMS122" s="50"/>
      <c r="CMT122" s="50"/>
      <c r="CMU122" s="50"/>
      <c r="CMV122" s="50"/>
      <c r="CMW122" s="50"/>
      <c r="CMX122" s="50"/>
      <c r="CMY122" s="50"/>
      <c r="CMZ122" s="50"/>
      <c r="CNA122" s="50"/>
      <c r="CNB122" s="50"/>
      <c r="CNC122" s="50"/>
      <c r="CND122" s="50"/>
      <c r="CNE122" s="50"/>
      <c r="CNF122" s="50"/>
      <c r="CNG122" s="50"/>
      <c r="CNH122" s="50"/>
      <c r="CNI122" s="50"/>
      <c r="CNJ122" s="50"/>
      <c r="CNK122" s="50"/>
      <c r="CNL122" s="50"/>
      <c r="CNM122" s="50"/>
      <c r="CNN122" s="50"/>
      <c r="CNO122" s="50"/>
      <c r="CNP122" s="50"/>
      <c r="CNQ122" s="50"/>
      <c r="CNR122" s="50"/>
      <c r="CNS122" s="50"/>
      <c r="CNT122" s="50"/>
      <c r="CNU122" s="50"/>
      <c r="CNV122" s="50"/>
      <c r="CNW122" s="50"/>
      <c r="CNX122" s="50"/>
      <c r="CNY122" s="50"/>
      <c r="CNZ122" s="50"/>
      <c r="COA122" s="50"/>
      <c r="COB122" s="50"/>
      <c r="COC122" s="50"/>
      <c r="COD122" s="50"/>
      <c r="COE122" s="50"/>
      <c r="COF122" s="50"/>
      <c r="COG122" s="50"/>
      <c r="COH122" s="50"/>
      <c r="COI122" s="50"/>
      <c r="COJ122" s="50"/>
      <c r="COK122" s="50"/>
      <c r="COL122" s="50"/>
      <c r="COM122" s="50"/>
      <c r="CON122" s="50"/>
      <c r="COO122" s="50"/>
      <c r="COP122" s="50"/>
      <c r="COQ122" s="50"/>
      <c r="COR122" s="50"/>
      <c r="COS122" s="50"/>
      <c r="COT122" s="50"/>
      <c r="COU122" s="50"/>
      <c r="COV122" s="50"/>
      <c r="COW122" s="50"/>
      <c r="COX122" s="50"/>
      <c r="COY122" s="50"/>
      <c r="COZ122" s="50"/>
      <c r="CPA122" s="50"/>
      <c r="CPB122" s="50"/>
      <c r="CPC122" s="50"/>
      <c r="CPD122" s="50"/>
      <c r="CPE122" s="50"/>
      <c r="CPF122" s="50"/>
      <c r="CPG122" s="50"/>
      <c r="CPH122" s="50"/>
      <c r="CPI122" s="50"/>
      <c r="CPJ122" s="50"/>
      <c r="CPK122" s="50"/>
      <c r="CPL122" s="50"/>
      <c r="CPM122" s="50"/>
      <c r="CPN122" s="50"/>
      <c r="CPO122" s="50"/>
      <c r="CPP122" s="50"/>
      <c r="CPQ122" s="50"/>
      <c r="CPR122" s="50"/>
      <c r="CPS122" s="50"/>
      <c r="CPT122" s="50"/>
      <c r="CPU122" s="50"/>
      <c r="CPV122" s="50"/>
      <c r="CPW122" s="50"/>
      <c r="CPX122" s="50"/>
      <c r="CPY122" s="50"/>
      <c r="CPZ122" s="50"/>
      <c r="CQA122" s="50"/>
      <c r="CQB122" s="50"/>
      <c r="CQC122" s="50"/>
      <c r="CQD122" s="50"/>
      <c r="CQE122" s="50"/>
      <c r="CQF122" s="50"/>
      <c r="CQG122" s="50"/>
      <c r="CQH122" s="50"/>
      <c r="CQI122" s="50"/>
      <c r="CQJ122" s="50"/>
      <c r="CQK122" s="50"/>
      <c r="CQL122" s="50"/>
      <c r="CQM122" s="50"/>
      <c r="CQN122" s="50"/>
      <c r="CQO122" s="50"/>
      <c r="CQP122" s="50"/>
      <c r="CQQ122" s="50"/>
      <c r="CQR122" s="50"/>
      <c r="CQS122" s="50"/>
      <c r="CQT122" s="50"/>
      <c r="CQU122" s="50"/>
      <c r="CQV122" s="50"/>
      <c r="CQW122" s="50"/>
      <c r="CQX122" s="50"/>
      <c r="CQY122" s="50"/>
      <c r="CQZ122" s="50"/>
      <c r="CRA122" s="50"/>
      <c r="CRB122" s="50"/>
      <c r="CRC122" s="50"/>
      <c r="CRD122" s="50"/>
      <c r="CRE122" s="50"/>
      <c r="CRF122" s="50"/>
      <c r="CRG122" s="50"/>
      <c r="CRH122" s="50"/>
      <c r="CRI122" s="50"/>
      <c r="CRJ122" s="50"/>
      <c r="CRK122" s="50"/>
      <c r="CRL122" s="50"/>
      <c r="CRM122" s="50"/>
      <c r="CRN122" s="50"/>
      <c r="CRO122" s="50"/>
      <c r="CRP122" s="50"/>
      <c r="CRQ122" s="50"/>
      <c r="CRR122" s="50"/>
      <c r="CRS122" s="50"/>
      <c r="CRT122" s="50"/>
      <c r="CRU122" s="50"/>
      <c r="CRV122" s="50"/>
      <c r="CRW122" s="50"/>
      <c r="CRX122" s="50"/>
      <c r="CRY122" s="50"/>
      <c r="CRZ122" s="50"/>
      <c r="CSA122" s="50"/>
      <c r="CSB122" s="50"/>
      <c r="CSC122" s="50"/>
      <c r="CSD122" s="50"/>
      <c r="CSE122" s="50"/>
      <c r="CSF122" s="50"/>
      <c r="CSG122" s="50"/>
      <c r="CSH122" s="50"/>
      <c r="CSI122" s="50"/>
      <c r="CSJ122" s="50"/>
      <c r="CSK122" s="50"/>
      <c r="CSL122" s="50"/>
      <c r="CSM122" s="50"/>
      <c r="CSN122" s="50"/>
      <c r="CSO122" s="50"/>
      <c r="CSP122" s="50"/>
      <c r="CSQ122" s="50"/>
      <c r="CSR122" s="50"/>
      <c r="CSS122" s="50"/>
      <c r="CST122" s="50"/>
      <c r="CSU122" s="50"/>
      <c r="CSV122" s="50"/>
      <c r="CSW122" s="50"/>
      <c r="CSX122" s="50"/>
      <c r="CSY122" s="50"/>
      <c r="CSZ122" s="50"/>
      <c r="CTA122" s="50"/>
      <c r="CTB122" s="50"/>
      <c r="CTC122" s="50"/>
      <c r="CTD122" s="50"/>
      <c r="CTE122" s="50"/>
      <c r="CTF122" s="50"/>
      <c r="CTG122" s="50"/>
      <c r="CTH122" s="50"/>
      <c r="CTI122" s="50"/>
      <c r="CTJ122" s="50"/>
      <c r="CTK122" s="50"/>
      <c r="CTL122" s="50"/>
      <c r="CTM122" s="50"/>
      <c r="CTN122" s="50"/>
      <c r="CTO122" s="50"/>
      <c r="CTP122" s="50"/>
      <c r="CTQ122" s="50"/>
      <c r="CTR122" s="50"/>
      <c r="CTS122" s="50"/>
      <c r="CTT122" s="50"/>
      <c r="CTU122" s="50"/>
      <c r="CTV122" s="50"/>
      <c r="CTW122" s="50"/>
      <c r="CTX122" s="50"/>
      <c r="CTY122" s="50"/>
      <c r="CTZ122" s="50"/>
      <c r="CUA122" s="50"/>
      <c r="CUB122" s="50"/>
      <c r="CUC122" s="50"/>
      <c r="CUD122" s="50"/>
      <c r="CUE122" s="50"/>
      <c r="CUF122" s="50"/>
      <c r="CUG122" s="50"/>
      <c r="CUH122" s="50"/>
      <c r="CUI122" s="50"/>
      <c r="CUJ122" s="50"/>
      <c r="CUK122" s="50"/>
      <c r="CUL122" s="50"/>
      <c r="CUM122" s="50"/>
      <c r="CUN122" s="50"/>
      <c r="CUO122" s="50"/>
      <c r="CUP122" s="50"/>
      <c r="CUQ122" s="50"/>
      <c r="CUR122" s="50"/>
      <c r="CUS122" s="50"/>
      <c r="CUT122" s="50"/>
      <c r="CUU122" s="50"/>
      <c r="CUV122" s="50"/>
      <c r="CUW122" s="50"/>
      <c r="CUX122" s="50"/>
      <c r="CUY122" s="50"/>
      <c r="CUZ122" s="50"/>
      <c r="CVA122" s="50"/>
      <c r="CVB122" s="50"/>
      <c r="CVC122" s="50"/>
      <c r="CVD122" s="50"/>
      <c r="CVE122" s="50"/>
      <c r="CVF122" s="50"/>
      <c r="CVG122" s="50"/>
      <c r="CVH122" s="50"/>
      <c r="CVI122" s="50"/>
      <c r="CVJ122" s="50"/>
      <c r="CVK122" s="50"/>
      <c r="CVL122" s="50"/>
      <c r="CVM122" s="50"/>
      <c r="CVN122" s="50"/>
      <c r="CVO122" s="50"/>
      <c r="CVP122" s="50"/>
      <c r="CVQ122" s="50"/>
      <c r="CVR122" s="50"/>
      <c r="CVS122" s="50"/>
      <c r="CVT122" s="50"/>
      <c r="CVU122" s="50"/>
      <c r="CVV122" s="50"/>
      <c r="CVW122" s="50"/>
      <c r="CVX122" s="50"/>
      <c r="CVY122" s="50"/>
      <c r="CVZ122" s="50"/>
      <c r="CWA122" s="50"/>
      <c r="CWB122" s="50"/>
      <c r="CWC122" s="50"/>
      <c r="CWD122" s="50"/>
      <c r="CWE122" s="50"/>
      <c r="CWF122" s="50"/>
      <c r="CWG122" s="50"/>
      <c r="CWH122" s="50"/>
      <c r="CWI122" s="50"/>
      <c r="CWJ122" s="50"/>
      <c r="CWK122" s="50"/>
      <c r="CWL122" s="50"/>
      <c r="CWM122" s="50"/>
      <c r="CWN122" s="50"/>
      <c r="CWO122" s="50"/>
      <c r="CWP122" s="50"/>
      <c r="CWQ122" s="50"/>
      <c r="CWR122" s="50"/>
      <c r="CWS122" s="50"/>
      <c r="CWT122" s="50"/>
      <c r="CWU122" s="50"/>
      <c r="CWV122" s="50"/>
      <c r="CWW122" s="50"/>
      <c r="CWX122" s="50"/>
      <c r="CWY122" s="50"/>
      <c r="CWZ122" s="50"/>
      <c r="CXA122" s="50"/>
      <c r="CXB122" s="50"/>
      <c r="CXC122" s="50"/>
      <c r="CXD122" s="50"/>
      <c r="CXE122" s="50"/>
      <c r="CXF122" s="50"/>
      <c r="CXG122" s="50"/>
      <c r="CXH122" s="50"/>
      <c r="CXI122" s="50"/>
      <c r="CXJ122" s="50"/>
      <c r="CXK122" s="50"/>
      <c r="CXL122" s="50"/>
      <c r="CXM122" s="50"/>
      <c r="CXN122" s="50"/>
      <c r="CXO122" s="50"/>
      <c r="CXP122" s="50"/>
      <c r="CXQ122" s="50"/>
      <c r="CXR122" s="50"/>
      <c r="CXS122" s="50"/>
      <c r="CXT122" s="50"/>
      <c r="CXU122" s="50"/>
      <c r="CXV122" s="50"/>
      <c r="CXW122" s="50"/>
      <c r="CXX122" s="50"/>
      <c r="CXY122" s="50"/>
      <c r="CXZ122" s="50"/>
      <c r="CYA122" s="50"/>
      <c r="CYB122" s="50"/>
      <c r="CYC122" s="50"/>
      <c r="CYD122" s="50"/>
      <c r="CYE122" s="50"/>
      <c r="CYF122" s="50"/>
      <c r="CYG122" s="50"/>
      <c r="CYH122" s="50"/>
      <c r="CYI122" s="50"/>
      <c r="CYJ122" s="50"/>
      <c r="CYK122" s="50"/>
      <c r="CYL122" s="50"/>
      <c r="CYM122" s="50"/>
      <c r="CYN122" s="50"/>
      <c r="CYO122" s="50"/>
      <c r="CYP122" s="50"/>
      <c r="CYQ122" s="50"/>
      <c r="CYR122" s="50"/>
      <c r="CYS122" s="50"/>
      <c r="CYT122" s="50"/>
      <c r="CYU122" s="50"/>
      <c r="CYV122" s="50"/>
      <c r="CYW122" s="50"/>
      <c r="CYX122" s="50"/>
      <c r="CYY122" s="50"/>
      <c r="CYZ122" s="50"/>
      <c r="CZA122" s="50"/>
      <c r="CZB122" s="50"/>
      <c r="CZC122" s="50"/>
      <c r="CZD122" s="50"/>
      <c r="CZE122" s="50"/>
      <c r="CZF122" s="50"/>
      <c r="CZG122" s="50"/>
      <c r="CZH122" s="50"/>
      <c r="CZI122" s="50"/>
      <c r="CZJ122" s="50"/>
      <c r="CZK122" s="50"/>
      <c r="CZL122" s="50"/>
      <c r="CZM122" s="50"/>
      <c r="CZN122" s="50"/>
      <c r="CZO122" s="50"/>
      <c r="CZP122" s="50"/>
      <c r="CZQ122" s="50"/>
      <c r="CZR122" s="50"/>
      <c r="CZS122" s="50"/>
      <c r="CZT122" s="50"/>
      <c r="CZU122" s="50"/>
      <c r="CZV122" s="50"/>
      <c r="CZW122" s="50"/>
      <c r="CZX122" s="50"/>
      <c r="CZY122" s="50"/>
      <c r="CZZ122" s="50"/>
      <c r="DAA122" s="50"/>
      <c r="DAB122" s="50"/>
      <c r="DAC122" s="50"/>
      <c r="DAD122" s="50"/>
      <c r="DAE122" s="50"/>
      <c r="DAF122" s="50"/>
      <c r="DAG122" s="50"/>
      <c r="DAH122" s="50"/>
      <c r="DAI122" s="50"/>
      <c r="DAJ122" s="50"/>
      <c r="DAK122" s="50"/>
      <c r="DAL122" s="50"/>
      <c r="DAM122" s="50"/>
      <c r="DAN122" s="50"/>
      <c r="DAO122" s="50"/>
      <c r="DAP122" s="50"/>
      <c r="DAQ122" s="50"/>
      <c r="DAR122" s="50"/>
      <c r="DAS122" s="50"/>
      <c r="DAT122" s="50"/>
      <c r="DAU122" s="50"/>
      <c r="DAV122" s="50"/>
      <c r="DAW122" s="50"/>
      <c r="DAX122" s="50"/>
      <c r="DAY122" s="50"/>
      <c r="DAZ122" s="50"/>
      <c r="DBA122" s="50"/>
      <c r="DBB122" s="50"/>
      <c r="DBC122" s="50"/>
      <c r="DBD122" s="50"/>
      <c r="DBE122" s="50"/>
      <c r="DBF122" s="50"/>
      <c r="DBG122" s="50"/>
      <c r="DBH122" s="50"/>
      <c r="DBI122" s="50"/>
      <c r="DBJ122" s="50"/>
      <c r="DBK122" s="50"/>
      <c r="DBL122" s="50"/>
      <c r="DBM122" s="50"/>
      <c r="DBN122" s="50"/>
      <c r="DBO122" s="50"/>
      <c r="DBP122" s="50"/>
      <c r="DBQ122" s="50"/>
      <c r="DBR122" s="50"/>
      <c r="DBS122" s="50"/>
      <c r="DBT122" s="50"/>
      <c r="DBU122" s="50"/>
      <c r="DBV122" s="50"/>
      <c r="DBW122" s="50"/>
      <c r="DBX122" s="50"/>
      <c r="DBY122" s="50"/>
      <c r="DBZ122" s="50"/>
      <c r="DCA122" s="50"/>
      <c r="DCB122" s="50"/>
      <c r="DCC122" s="50"/>
      <c r="DCD122" s="50"/>
      <c r="DCE122" s="50"/>
      <c r="DCF122" s="50"/>
      <c r="DCG122" s="50"/>
      <c r="DCH122" s="50"/>
      <c r="DCI122" s="50"/>
      <c r="DCJ122" s="50"/>
      <c r="DCK122" s="50"/>
      <c r="DCL122" s="50"/>
      <c r="DCM122" s="50"/>
      <c r="DCN122" s="50"/>
      <c r="DCO122" s="50"/>
      <c r="DCP122" s="50"/>
      <c r="DCQ122" s="50"/>
      <c r="DCR122" s="50"/>
      <c r="DCS122" s="50"/>
      <c r="DCT122" s="50"/>
      <c r="DCU122" s="50"/>
      <c r="DCV122" s="50"/>
      <c r="DCW122" s="50"/>
      <c r="DCX122" s="50"/>
      <c r="DCY122" s="50"/>
      <c r="DCZ122" s="50"/>
      <c r="DDA122" s="50"/>
      <c r="DDB122" s="50"/>
      <c r="DDC122" s="50"/>
      <c r="DDD122" s="50"/>
      <c r="DDE122" s="50"/>
      <c r="DDF122" s="50"/>
      <c r="DDG122" s="50"/>
      <c r="DDH122" s="50"/>
      <c r="DDI122" s="50"/>
      <c r="DDJ122" s="50"/>
      <c r="DDK122" s="50"/>
      <c r="DDL122" s="50"/>
      <c r="DDM122" s="50"/>
      <c r="DDN122" s="50"/>
      <c r="DDO122" s="50"/>
      <c r="DDP122" s="50"/>
      <c r="DDQ122" s="50"/>
      <c r="DDR122" s="50"/>
      <c r="DDS122" s="50"/>
      <c r="DDT122" s="50"/>
      <c r="DDU122" s="50"/>
      <c r="DDV122" s="50"/>
      <c r="DDW122" s="50"/>
      <c r="DDX122" s="50"/>
      <c r="DDY122" s="50"/>
      <c r="DDZ122" s="50"/>
      <c r="DEA122" s="50"/>
      <c r="DEB122" s="50"/>
      <c r="DEC122" s="50"/>
      <c r="DED122" s="50"/>
      <c r="DEE122" s="50"/>
      <c r="DEF122" s="50"/>
      <c r="DEG122" s="50"/>
      <c r="DEH122" s="50"/>
      <c r="DEI122" s="50"/>
      <c r="DEJ122" s="50"/>
      <c r="DEK122" s="50"/>
      <c r="DEL122" s="50"/>
      <c r="DEM122" s="50"/>
      <c r="DEN122" s="50"/>
      <c r="DEO122" s="50"/>
      <c r="DEP122" s="50"/>
      <c r="DEQ122" s="50"/>
      <c r="DER122" s="50"/>
      <c r="DES122" s="50"/>
      <c r="DET122" s="50"/>
      <c r="DEU122" s="50"/>
      <c r="DEV122" s="50"/>
      <c r="DEW122" s="50"/>
      <c r="DEX122" s="50"/>
      <c r="DEY122" s="50"/>
      <c r="DEZ122" s="50"/>
      <c r="DFA122" s="50"/>
      <c r="DFB122" s="50"/>
      <c r="DFC122" s="50"/>
      <c r="DFD122" s="50"/>
      <c r="DFE122" s="50"/>
      <c r="DFF122" s="50"/>
      <c r="DFG122" s="50"/>
      <c r="DFH122" s="50"/>
      <c r="DFI122" s="50"/>
      <c r="DFJ122" s="50"/>
      <c r="DFK122" s="50"/>
      <c r="DFL122" s="50"/>
      <c r="DFM122" s="50"/>
      <c r="DFN122" s="50"/>
      <c r="DFO122" s="50"/>
      <c r="DFP122" s="50"/>
      <c r="DFQ122" s="50"/>
      <c r="DFR122" s="50"/>
      <c r="DFS122" s="50"/>
      <c r="DFT122" s="50"/>
      <c r="DFU122" s="50"/>
      <c r="DFV122" s="50"/>
      <c r="DFW122" s="50"/>
      <c r="DFX122" s="50"/>
      <c r="DFY122" s="50"/>
      <c r="DFZ122" s="50"/>
      <c r="DGA122" s="50"/>
      <c r="DGB122" s="50"/>
      <c r="DGC122" s="50"/>
      <c r="DGD122" s="50"/>
      <c r="DGE122" s="50"/>
      <c r="DGF122" s="50"/>
      <c r="DGG122" s="50"/>
      <c r="DGH122" s="50"/>
      <c r="DGI122" s="50"/>
      <c r="DGJ122" s="50"/>
      <c r="DGK122" s="50"/>
      <c r="DGL122" s="50"/>
      <c r="DGM122" s="50"/>
      <c r="DGN122" s="50"/>
      <c r="DGO122" s="50"/>
      <c r="DGP122" s="50"/>
      <c r="DGQ122" s="50"/>
      <c r="DGR122" s="50"/>
      <c r="DGS122" s="50"/>
      <c r="DGT122" s="50"/>
      <c r="DGU122" s="50"/>
      <c r="DGV122" s="50"/>
      <c r="DGW122" s="50"/>
      <c r="DGX122" s="50"/>
      <c r="DGY122" s="50"/>
      <c r="DGZ122" s="50"/>
      <c r="DHA122" s="50"/>
      <c r="DHB122" s="50"/>
      <c r="DHC122" s="50"/>
      <c r="DHD122" s="50"/>
      <c r="DHE122" s="50"/>
      <c r="DHF122" s="50"/>
      <c r="DHG122" s="50"/>
      <c r="DHH122" s="50"/>
      <c r="DHI122" s="50"/>
      <c r="DHJ122" s="50"/>
      <c r="DHK122" s="50"/>
      <c r="DHL122" s="50"/>
      <c r="DHM122" s="50"/>
      <c r="DHN122" s="50"/>
      <c r="DHO122" s="50"/>
      <c r="DHP122" s="50"/>
      <c r="DHQ122" s="50"/>
      <c r="DHR122" s="50"/>
      <c r="DHS122" s="50"/>
      <c r="DHT122" s="50"/>
      <c r="DHU122" s="50"/>
      <c r="DHV122" s="50"/>
      <c r="DHW122" s="50"/>
      <c r="DHX122" s="50"/>
      <c r="DHY122" s="50"/>
      <c r="DHZ122" s="50"/>
      <c r="DIA122" s="50"/>
      <c r="DIB122" s="50"/>
      <c r="DIC122" s="50"/>
      <c r="DID122" s="50"/>
      <c r="DIE122" s="50"/>
      <c r="DIF122" s="50"/>
      <c r="DIG122" s="50"/>
      <c r="DIH122" s="50"/>
      <c r="DII122" s="50"/>
      <c r="DIJ122" s="50"/>
      <c r="DIK122" s="50"/>
      <c r="DIL122" s="50"/>
      <c r="DIM122" s="50"/>
      <c r="DIN122" s="50"/>
      <c r="DIO122" s="50"/>
      <c r="DIP122" s="50"/>
      <c r="DIQ122" s="50"/>
      <c r="DIR122" s="50"/>
      <c r="DIS122" s="50"/>
      <c r="DIT122" s="50"/>
      <c r="DIU122" s="50"/>
      <c r="DIV122" s="50"/>
      <c r="DIW122" s="50"/>
      <c r="DIX122" s="50"/>
      <c r="DIY122" s="50"/>
      <c r="DIZ122" s="50"/>
      <c r="DJA122" s="50"/>
      <c r="DJB122" s="50"/>
      <c r="DJC122" s="50"/>
      <c r="DJD122" s="50"/>
      <c r="DJE122" s="50"/>
      <c r="DJF122" s="50"/>
      <c r="DJG122" s="50"/>
      <c r="DJH122" s="50"/>
      <c r="DJI122" s="50"/>
      <c r="DJJ122" s="50"/>
      <c r="DJK122" s="50"/>
      <c r="DJL122" s="50"/>
      <c r="DJM122" s="50"/>
      <c r="DJN122" s="50"/>
      <c r="DJO122" s="50"/>
      <c r="DJP122" s="50"/>
      <c r="DJQ122" s="50"/>
      <c r="DJR122" s="50"/>
      <c r="DJS122" s="50"/>
      <c r="DJT122" s="50"/>
      <c r="DJU122" s="50"/>
      <c r="DJV122" s="50"/>
      <c r="DJW122" s="50"/>
      <c r="DJX122" s="50"/>
      <c r="DJY122" s="50"/>
      <c r="DJZ122" s="50"/>
      <c r="DKA122" s="50"/>
      <c r="DKB122" s="50"/>
      <c r="DKC122" s="50"/>
      <c r="DKD122" s="50"/>
      <c r="DKE122" s="50"/>
      <c r="DKF122" s="50"/>
      <c r="DKG122" s="50"/>
      <c r="DKH122" s="50"/>
      <c r="DKI122" s="50"/>
      <c r="DKJ122" s="50"/>
      <c r="DKK122" s="50"/>
      <c r="DKL122" s="50"/>
      <c r="DKM122" s="50"/>
      <c r="DKN122" s="50"/>
      <c r="DKO122" s="50"/>
      <c r="DKP122" s="50"/>
      <c r="DKQ122" s="50"/>
      <c r="DKR122" s="50"/>
      <c r="DKS122" s="50"/>
      <c r="DKT122" s="50"/>
      <c r="DKU122" s="50"/>
      <c r="DKV122" s="50"/>
      <c r="DKW122" s="50"/>
      <c r="DKX122" s="50"/>
      <c r="DKY122" s="50"/>
      <c r="DKZ122" s="50"/>
      <c r="DLA122" s="50"/>
      <c r="DLB122" s="50"/>
      <c r="DLC122" s="50"/>
      <c r="DLD122" s="50"/>
      <c r="DLE122" s="50"/>
      <c r="DLF122" s="50"/>
      <c r="DLG122" s="50"/>
      <c r="DLH122" s="50"/>
      <c r="DLI122" s="50"/>
      <c r="DLJ122" s="50"/>
      <c r="DLK122" s="50"/>
      <c r="DLL122" s="50"/>
      <c r="DLM122" s="50"/>
      <c r="DLN122" s="50"/>
      <c r="DLO122" s="50"/>
      <c r="DLP122" s="50"/>
      <c r="DLQ122" s="50"/>
      <c r="DLR122" s="50"/>
      <c r="DLS122" s="50"/>
      <c r="DLT122" s="50"/>
      <c r="DLU122" s="50"/>
      <c r="DLV122" s="50"/>
      <c r="DLW122" s="50"/>
      <c r="DLX122" s="50"/>
      <c r="DLY122" s="50"/>
      <c r="DLZ122" s="50"/>
      <c r="DMA122" s="50"/>
      <c r="DMB122" s="50"/>
      <c r="DMC122" s="50"/>
      <c r="DMD122" s="50"/>
      <c r="DME122" s="50"/>
      <c r="DMF122" s="50"/>
      <c r="DMG122" s="50"/>
      <c r="DMH122" s="50"/>
      <c r="DMI122" s="50"/>
      <c r="DMJ122" s="50"/>
      <c r="DMK122" s="50"/>
      <c r="DML122" s="50"/>
      <c r="DMM122" s="50"/>
      <c r="DMN122" s="50"/>
      <c r="DMO122" s="50"/>
      <c r="DMP122" s="50"/>
      <c r="DMQ122" s="50"/>
      <c r="DMR122" s="50"/>
      <c r="DMS122" s="50"/>
      <c r="DMT122" s="50"/>
      <c r="DMU122" s="50"/>
      <c r="DMV122" s="50"/>
      <c r="DMW122" s="50"/>
      <c r="DMX122" s="50"/>
      <c r="DMY122" s="50"/>
      <c r="DMZ122" s="50"/>
      <c r="DNA122" s="50"/>
      <c r="DNB122" s="50"/>
      <c r="DNC122" s="50"/>
      <c r="DND122" s="50"/>
      <c r="DNE122" s="50"/>
      <c r="DNF122" s="50"/>
      <c r="DNG122" s="50"/>
      <c r="DNH122" s="50"/>
      <c r="DNI122" s="50"/>
      <c r="DNJ122" s="50"/>
      <c r="DNK122" s="50"/>
      <c r="DNL122" s="50"/>
      <c r="DNM122" s="50"/>
      <c r="DNN122" s="50"/>
      <c r="DNO122" s="50"/>
      <c r="DNP122" s="50"/>
      <c r="DNQ122" s="50"/>
      <c r="DNR122" s="50"/>
      <c r="DNS122" s="50"/>
      <c r="DNT122" s="50"/>
      <c r="DNU122" s="50"/>
      <c r="DNV122" s="50"/>
      <c r="DNW122" s="50"/>
      <c r="DNX122" s="50"/>
      <c r="DNY122" s="50"/>
      <c r="DNZ122" s="50"/>
      <c r="DOA122" s="50"/>
      <c r="DOB122" s="50"/>
      <c r="DOC122" s="50"/>
      <c r="DOD122" s="50"/>
      <c r="DOE122" s="50"/>
      <c r="DOF122" s="50"/>
      <c r="DOG122" s="50"/>
      <c r="DOH122" s="50"/>
      <c r="DOI122" s="50"/>
      <c r="DOJ122" s="50"/>
      <c r="DOK122" s="50"/>
      <c r="DOL122" s="50"/>
      <c r="DOM122" s="50"/>
      <c r="DON122" s="50"/>
      <c r="DOO122" s="50"/>
      <c r="DOP122" s="50"/>
      <c r="DOQ122" s="50"/>
      <c r="DOR122" s="50"/>
      <c r="DOS122" s="50"/>
      <c r="DOT122" s="50"/>
      <c r="DOU122" s="50"/>
      <c r="DOV122" s="50"/>
      <c r="DOW122" s="50"/>
      <c r="DOX122" s="50"/>
      <c r="DOY122" s="50"/>
      <c r="DOZ122" s="50"/>
      <c r="DPA122" s="50"/>
      <c r="DPB122" s="50"/>
      <c r="DPC122" s="50"/>
      <c r="DPD122" s="50"/>
      <c r="DPE122" s="50"/>
      <c r="DPF122" s="50"/>
      <c r="DPG122" s="50"/>
      <c r="DPH122" s="50"/>
      <c r="DPI122" s="50"/>
      <c r="DPJ122" s="50"/>
      <c r="DPK122" s="50"/>
      <c r="DPL122" s="50"/>
      <c r="DPM122" s="50"/>
      <c r="DPN122" s="50"/>
      <c r="DPO122" s="50"/>
      <c r="DPP122" s="50"/>
      <c r="DPQ122" s="50"/>
      <c r="DPR122" s="50"/>
      <c r="DPS122" s="50"/>
      <c r="DPT122" s="50"/>
      <c r="DPU122" s="50"/>
      <c r="DPV122" s="50"/>
      <c r="DPW122" s="50"/>
      <c r="DPX122" s="50"/>
      <c r="DPY122" s="50"/>
      <c r="DPZ122" s="50"/>
      <c r="DQA122" s="50"/>
      <c r="DQB122" s="50"/>
      <c r="DQC122" s="50"/>
      <c r="DQD122" s="50"/>
      <c r="DQE122" s="50"/>
      <c r="DQF122" s="50"/>
      <c r="DQG122" s="50"/>
      <c r="DQH122" s="50"/>
      <c r="DQI122" s="50"/>
      <c r="DQJ122" s="50"/>
      <c r="DQK122" s="50"/>
      <c r="DQL122" s="50"/>
      <c r="DQM122" s="50"/>
      <c r="DQN122" s="50"/>
      <c r="DQO122" s="50"/>
      <c r="DQP122" s="50"/>
      <c r="DQQ122" s="50"/>
      <c r="DQR122" s="50"/>
      <c r="DQS122" s="50"/>
      <c r="DQT122" s="50"/>
      <c r="DQU122" s="50"/>
      <c r="DQV122" s="50"/>
      <c r="DQW122" s="50"/>
      <c r="DQX122" s="50"/>
      <c r="DQY122" s="50"/>
      <c r="DQZ122" s="50"/>
      <c r="DRA122" s="50"/>
      <c r="DRB122" s="50"/>
      <c r="DRC122" s="50"/>
      <c r="DRD122" s="50"/>
      <c r="DRE122" s="50"/>
      <c r="DRF122" s="50"/>
      <c r="DRG122" s="50"/>
      <c r="DRH122" s="50"/>
      <c r="DRI122" s="50"/>
      <c r="DRJ122" s="50"/>
      <c r="DRK122" s="50"/>
      <c r="DRL122" s="50"/>
      <c r="DRM122" s="50"/>
      <c r="DRN122" s="50"/>
      <c r="DRO122" s="50"/>
      <c r="DRP122" s="50"/>
      <c r="DRQ122" s="50"/>
      <c r="DRR122" s="50"/>
      <c r="DRS122" s="50"/>
      <c r="DRT122" s="50"/>
      <c r="DRU122" s="50"/>
      <c r="DRV122" s="50"/>
      <c r="DRW122" s="50"/>
      <c r="DRX122" s="50"/>
      <c r="DRY122" s="50"/>
      <c r="DRZ122" s="50"/>
      <c r="DSA122" s="50"/>
      <c r="DSB122" s="50"/>
      <c r="DSC122" s="50"/>
      <c r="DSD122" s="50"/>
      <c r="DSE122" s="50"/>
      <c r="DSF122" s="50"/>
      <c r="DSG122" s="50"/>
      <c r="DSH122" s="50"/>
      <c r="DSI122" s="50"/>
      <c r="DSJ122" s="50"/>
      <c r="DSK122" s="50"/>
      <c r="DSL122" s="50"/>
      <c r="DSM122" s="50"/>
      <c r="DSN122" s="50"/>
      <c r="DSO122" s="50"/>
      <c r="DSP122" s="50"/>
      <c r="DSQ122" s="50"/>
      <c r="DSR122" s="50"/>
      <c r="DSS122" s="50"/>
      <c r="DST122" s="50"/>
      <c r="DSU122" s="50"/>
      <c r="DSV122" s="50"/>
      <c r="DSW122" s="50"/>
      <c r="DSX122" s="50"/>
      <c r="DSY122" s="50"/>
      <c r="DSZ122" s="50"/>
      <c r="DTA122" s="50"/>
      <c r="DTB122" s="50"/>
      <c r="DTC122" s="50"/>
      <c r="DTD122" s="50"/>
      <c r="DTE122" s="50"/>
      <c r="DTF122" s="50"/>
      <c r="DTG122" s="50"/>
      <c r="DTH122" s="50"/>
      <c r="DTI122" s="50"/>
      <c r="DTJ122" s="50"/>
      <c r="DTK122" s="50"/>
      <c r="DTL122" s="50"/>
      <c r="DTM122" s="50"/>
      <c r="DTN122" s="50"/>
      <c r="DTO122" s="50"/>
      <c r="DTP122" s="50"/>
      <c r="DTQ122" s="50"/>
      <c r="DTR122" s="50"/>
      <c r="DTS122" s="50"/>
      <c r="DTT122" s="50"/>
      <c r="DTU122" s="50"/>
      <c r="DTV122" s="50"/>
      <c r="DTW122" s="50"/>
      <c r="DTX122" s="50"/>
      <c r="DTY122" s="50"/>
      <c r="DTZ122" s="50"/>
      <c r="DUA122" s="50"/>
      <c r="DUB122" s="50"/>
      <c r="DUC122" s="50"/>
      <c r="DUD122" s="50"/>
      <c r="DUE122" s="50"/>
      <c r="DUF122" s="50"/>
      <c r="DUG122" s="50"/>
      <c r="DUH122" s="50"/>
      <c r="DUI122" s="50"/>
      <c r="DUJ122" s="50"/>
      <c r="DUK122" s="50"/>
      <c r="DUL122" s="50"/>
      <c r="DUM122" s="50"/>
      <c r="DUN122" s="50"/>
      <c r="DUO122" s="50"/>
      <c r="DUP122" s="50"/>
      <c r="DUQ122" s="50"/>
      <c r="DUR122" s="50"/>
      <c r="DUS122" s="50"/>
      <c r="DUT122" s="50"/>
      <c r="DUU122" s="50"/>
      <c r="DUV122" s="50"/>
      <c r="DUW122" s="50"/>
      <c r="DUX122" s="50"/>
      <c r="DUY122" s="50"/>
      <c r="DUZ122" s="50"/>
      <c r="DVA122" s="50"/>
      <c r="DVB122" s="50"/>
      <c r="DVC122" s="50"/>
      <c r="DVD122" s="50"/>
      <c r="DVE122" s="50"/>
      <c r="DVF122" s="50"/>
      <c r="DVG122" s="50"/>
      <c r="DVH122" s="50"/>
      <c r="DVI122" s="50"/>
      <c r="DVJ122" s="50"/>
      <c r="DVK122" s="50"/>
      <c r="DVL122" s="50"/>
      <c r="DVM122" s="50"/>
      <c r="DVN122" s="50"/>
      <c r="DVO122" s="50"/>
      <c r="DVP122" s="50"/>
      <c r="DVQ122" s="50"/>
      <c r="DVR122" s="50"/>
      <c r="DVS122" s="50"/>
      <c r="DVT122" s="50"/>
      <c r="DVU122" s="50"/>
      <c r="DVV122" s="50"/>
      <c r="DVW122" s="50"/>
      <c r="DVX122" s="50"/>
      <c r="DVY122" s="50"/>
      <c r="DVZ122" s="50"/>
      <c r="DWA122" s="50"/>
      <c r="DWB122" s="50"/>
      <c r="DWC122" s="50"/>
      <c r="DWD122" s="50"/>
      <c r="DWE122" s="50"/>
      <c r="DWF122" s="50"/>
      <c r="DWG122" s="50"/>
      <c r="DWH122" s="50"/>
      <c r="DWI122" s="50"/>
      <c r="DWJ122" s="50"/>
      <c r="DWK122" s="50"/>
      <c r="DWL122" s="50"/>
      <c r="DWM122" s="50"/>
      <c r="DWN122" s="50"/>
      <c r="DWO122" s="50"/>
      <c r="DWP122" s="50"/>
      <c r="DWQ122" s="50"/>
      <c r="DWR122" s="50"/>
      <c r="DWS122" s="50"/>
      <c r="DWT122" s="50"/>
      <c r="DWU122" s="50"/>
      <c r="DWV122" s="50"/>
      <c r="DWW122" s="50"/>
      <c r="DWX122" s="50"/>
      <c r="DWY122" s="50"/>
      <c r="DWZ122" s="50"/>
      <c r="DXA122" s="50"/>
      <c r="DXB122" s="50"/>
      <c r="DXC122" s="50"/>
      <c r="DXD122" s="50"/>
      <c r="DXE122" s="50"/>
      <c r="DXF122" s="50"/>
      <c r="DXG122" s="50"/>
      <c r="DXH122" s="50"/>
      <c r="DXI122" s="50"/>
      <c r="DXJ122" s="50"/>
      <c r="DXK122" s="50"/>
      <c r="DXL122" s="50"/>
      <c r="DXM122" s="50"/>
      <c r="DXN122" s="50"/>
      <c r="DXO122" s="50"/>
      <c r="DXP122" s="50"/>
      <c r="DXQ122" s="50"/>
      <c r="DXR122" s="50"/>
      <c r="DXS122" s="50"/>
      <c r="DXT122" s="50"/>
      <c r="DXU122" s="50"/>
      <c r="DXV122" s="50"/>
      <c r="DXW122" s="50"/>
      <c r="DXX122" s="50"/>
      <c r="DXY122" s="50"/>
      <c r="DXZ122" s="50"/>
      <c r="DYA122" s="50"/>
      <c r="DYB122" s="50"/>
      <c r="DYC122" s="50"/>
      <c r="DYD122" s="50"/>
      <c r="DYE122" s="50"/>
      <c r="DYF122" s="50"/>
      <c r="DYG122" s="50"/>
      <c r="DYH122" s="50"/>
      <c r="DYI122" s="50"/>
      <c r="DYJ122" s="50"/>
      <c r="DYK122" s="50"/>
      <c r="DYL122" s="50"/>
      <c r="DYM122" s="50"/>
      <c r="DYN122" s="50"/>
      <c r="DYO122" s="50"/>
      <c r="DYP122" s="50"/>
      <c r="DYQ122" s="50"/>
      <c r="DYR122" s="50"/>
      <c r="DYS122" s="50"/>
      <c r="DYT122" s="50"/>
      <c r="DYU122" s="50"/>
      <c r="DYV122" s="50"/>
      <c r="DYW122" s="50"/>
      <c r="DYX122" s="50"/>
      <c r="DYY122" s="50"/>
      <c r="DYZ122" s="50"/>
      <c r="DZA122" s="50"/>
      <c r="DZB122" s="50"/>
      <c r="DZC122" s="50"/>
      <c r="DZD122" s="50"/>
      <c r="DZE122" s="50"/>
      <c r="DZF122" s="50"/>
      <c r="DZG122" s="50"/>
      <c r="DZH122" s="50"/>
      <c r="DZI122" s="50"/>
      <c r="DZJ122" s="50"/>
      <c r="DZK122" s="50"/>
      <c r="DZL122" s="50"/>
      <c r="DZM122" s="50"/>
      <c r="DZN122" s="50"/>
      <c r="DZO122" s="50"/>
      <c r="DZP122" s="50"/>
      <c r="DZQ122" s="50"/>
      <c r="DZR122" s="50"/>
      <c r="DZS122" s="50"/>
      <c r="DZT122" s="50"/>
      <c r="DZU122" s="50"/>
      <c r="DZV122" s="50"/>
      <c r="DZW122" s="50"/>
      <c r="DZX122" s="50"/>
      <c r="DZY122" s="50"/>
      <c r="DZZ122" s="50"/>
      <c r="EAA122" s="50"/>
      <c r="EAB122" s="50"/>
      <c r="EAC122" s="50"/>
      <c r="EAD122" s="50"/>
      <c r="EAE122" s="50"/>
      <c r="EAF122" s="50"/>
      <c r="EAG122" s="50"/>
      <c r="EAH122" s="50"/>
      <c r="EAI122" s="50"/>
      <c r="EAJ122" s="50"/>
      <c r="EAK122" s="50"/>
      <c r="EAL122" s="50"/>
      <c r="EAM122" s="50"/>
      <c r="EAN122" s="50"/>
      <c r="EAO122" s="50"/>
      <c r="EAP122" s="50"/>
      <c r="EAQ122" s="50"/>
      <c r="EAR122" s="50"/>
      <c r="EAS122" s="50"/>
      <c r="EAT122" s="50"/>
      <c r="EAU122" s="50"/>
      <c r="EAV122" s="50"/>
      <c r="EAW122" s="50"/>
      <c r="EAX122" s="50"/>
      <c r="EAY122" s="50"/>
      <c r="EAZ122" s="50"/>
      <c r="EBA122" s="50"/>
      <c r="EBB122" s="50"/>
      <c r="EBC122" s="50"/>
      <c r="EBD122" s="50"/>
      <c r="EBE122" s="50"/>
      <c r="EBF122" s="50"/>
      <c r="EBG122" s="50"/>
      <c r="EBH122" s="50"/>
      <c r="EBI122" s="50"/>
      <c r="EBJ122" s="50"/>
      <c r="EBK122" s="50"/>
      <c r="EBL122" s="50"/>
      <c r="EBM122" s="50"/>
      <c r="EBN122" s="50"/>
      <c r="EBO122" s="50"/>
      <c r="EBP122" s="50"/>
      <c r="EBQ122" s="50"/>
      <c r="EBR122" s="50"/>
      <c r="EBS122" s="50"/>
      <c r="EBT122" s="50"/>
      <c r="EBU122" s="50"/>
      <c r="EBV122" s="50"/>
      <c r="EBW122" s="50"/>
      <c r="EBX122" s="50"/>
      <c r="EBY122" s="50"/>
      <c r="EBZ122" s="50"/>
      <c r="ECA122" s="50"/>
      <c r="ECB122" s="50"/>
      <c r="ECC122" s="50"/>
      <c r="ECD122" s="50"/>
      <c r="ECE122" s="50"/>
      <c r="ECF122" s="50"/>
      <c r="ECG122" s="50"/>
      <c r="ECH122" s="50"/>
      <c r="ECI122" s="50"/>
      <c r="ECJ122" s="50"/>
      <c r="ECK122" s="50"/>
      <c r="ECL122" s="50"/>
      <c r="ECM122" s="50"/>
      <c r="ECN122" s="50"/>
      <c r="ECO122" s="50"/>
      <c r="ECP122" s="50"/>
      <c r="ECQ122" s="50"/>
      <c r="ECR122" s="50"/>
      <c r="ECS122" s="50"/>
      <c r="ECT122" s="50"/>
      <c r="ECU122" s="50"/>
      <c r="ECV122" s="50"/>
      <c r="ECW122" s="50"/>
      <c r="ECX122" s="50"/>
      <c r="ECY122" s="50"/>
      <c r="ECZ122" s="50"/>
      <c r="EDA122" s="50"/>
      <c r="EDB122" s="50"/>
      <c r="EDC122" s="50"/>
      <c r="EDD122" s="50"/>
      <c r="EDE122" s="50"/>
      <c r="EDF122" s="50"/>
      <c r="EDG122" s="50"/>
      <c r="EDH122" s="50"/>
      <c r="EDI122" s="50"/>
      <c r="EDJ122" s="50"/>
      <c r="EDK122" s="50"/>
      <c r="EDL122" s="50"/>
      <c r="EDM122" s="50"/>
      <c r="EDN122" s="50"/>
      <c r="EDO122" s="50"/>
      <c r="EDP122" s="50"/>
      <c r="EDQ122" s="50"/>
      <c r="EDR122" s="50"/>
      <c r="EDS122" s="50"/>
      <c r="EDT122" s="50"/>
      <c r="EDU122" s="50"/>
      <c r="EDV122" s="50"/>
      <c r="EDW122" s="50"/>
      <c r="EDX122" s="50"/>
      <c r="EDY122" s="50"/>
      <c r="EDZ122" s="50"/>
      <c r="EEA122" s="50"/>
      <c r="EEB122" s="50"/>
      <c r="EEC122" s="50"/>
      <c r="EED122" s="50"/>
      <c r="EEE122" s="50"/>
      <c r="EEF122" s="50"/>
      <c r="EEG122" s="50"/>
      <c r="EEH122" s="50"/>
      <c r="EEI122" s="50"/>
      <c r="EEJ122" s="50"/>
      <c r="EEK122" s="50"/>
      <c r="EEL122" s="50"/>
      <c r="EEM122" s="50"/>
      <c r="EEN122" s="50"/>
      <c r="EEO122" s="50"/>
      <c r="EEP122" s="50"/>
      <c r="EEQ122" s="50"/>
      <c r="EER122" s="50"/>
      <c r="EES122" s="50"/>
      <c r="EET122" s="50"/>
      <c r="EEU122" s="50"/>
      <c r="EEV122" s="50"/>
      <c r="EEW122" s="50"/>
      <c r="EEX122" s="50"/>
      <c r="EEY122" s="50"/>
      <c r="EEZ122" s="50"/>
      <c r="EFA122" s="50"/>
      <c r="EFB122" s="50"/>
      <c r="EFC122" s="50"/>
      <c r="EFD122" s="50"/>
      <c r="EFE122" s="50"/>
      <c r="EFF122" s="50"/>
      <c r="EFG122" s="50"/>
      <c r="EFH122" s="50"/>
      <c r="EFI122" s="50"/>
      <c r="EFJ122" s="50"/>
      <c r="EFK122" s="50"/>
      <c r="EFL122" s="50"/>
      <c r="EFM122" s="50"/>
      <c r="EFN122" s="50"/>
      <c r="EFO122" s="50"/>
      <c r="EFP122" s="50"/>
      <c r="EFQ122" s="50"/>
      <c r="EFR122" s="50"/>
      <c r="EFS122" s="50"/>
      <c r="EFT122" s="50"/>
      <c r="EFU122" s="50"/>
      <c r="EFV122" s="50"/>
      <c r="EFW122" s="50"/>
      <c r="EFX122" s="50"/>
      <c r="EFY122" s="50"/>
      <c r="EFZ122" s="50"/>
      <c r="EGA122" s="50"/>
      <c r="EGB122" s="50"/>
      <c r="EGC122" s="50"/>
      <c r="EGD122" s="50"/>
      <c r="EGE122" s="50"/>
      <c r="EGF122" s="50"/>
      <c r="EGG122" s="50"/>
      <c r="EGH122" s="50"/>
      <c r="EGI122" s="50"/>
      <c r="EGJ122" s="50"/>
      <c r="EGK122" s="50"/>
      <c r="EGL122" s="50"/>
      <c r="EGM122" s="50"/>
      <c r="EGN122" s="50"/>
      <c r="EGO122" s="50"/>
      <c r="EGP122" s="50"/>
      <c r="EGQ122" s="50"/>
      <c r="EGR122" s="50"/>
      <c r="EGS122" s="50"/>
      <c r="EGT122" s="50"/>
      <c r="EGU122" s="50"/>
      <c r="EGV122" s="50"/>
      <c r="EGW122" s="50"/>
      <c r="EGX122" s="50"/>
      <c r="EGY122" s="50"/>
      <c r="EGZ122" s="50"/>
      <c r="EHA122" s="50"/>
      <c r="EHB122" s="50"/>
      <c r="EHC122" s="50"/>
      <c r="EHD122" s="50"/>
      <c r="EHE122" s="50"/>
      <c r="EHF122" s="50"/>
      <c r="EHG122" s="50"/>
      <c r="EHH122" s="50"/>
      <c r="EHI122" s="50"/>
      <c r="EHJ122" s="50"/>
      <c r="EHK122" s="50"/>
      <c r="EHL122" s="50"/>
      <c r="EHM122" s="50"/>
      <c r="EHN122" s="50"/>
      <c r="EHO122" s="50"/>
      <c r="EHP122" s="50"/>
      <c r="EHQ122" s="50"/>
      <c r="EHR122" s="50"/>
      <c r="EHS122" s="50"/>
      <c r="EHT122" s="50"/>
      <c r="EHU122" s="50"/>
      <c r="EHV122" s="50"/>
      <c r="EHW122" s="50"/>
      <c r="EHX122" s="50"/>
      <c r="EHY122" s="50"/>
      <c r="EHZ122" s="50"/>
      <c r="EIA122" s="50"/>
      <c r="EIB122" s="50"/>
      <c r="EIC122" s="50"/>
      <c r="EID122" s="50"/>
      <c r="EIE122" s="50"/>
      <c r="EIF122" s="50"/>
      <c r="EIG122" s="50"/>
      <c r="EIH122" s="50"/>
      <c r="EII122" s="50"/>
      <c r="EIJ122" s="50"/>
      <c r="EIK122" s="50"/>
      <c r="EIL122" s="50"/>
      <c r="EIM122" s="50"/>
      <c r="EIN122" s="50"/>
      <c r="EIO122" s="50"/>
      <c r="EIP122" s="50"/>
      <c r="EIQ122" s="50"/>
      <c r="EIR122" s="50"/>
      <c r="EIS122" s="50"/>
      <c r="EIT122" s="50"/>
      <c r="EIU122" s="50"/>
      <c r="EIV122" s="50"/>
      <c r="EIW122" s="50"/>
      <c r="EIX122" s="50"/>
      <c r="EIY122" s="50"/>
      <c r="EIZ122" s="50"/>
      <c r="EJA122" s="50"/>
      <c r="EJB122" s="50"/>
      <c r="EJC122" s="50"/>
      <c r="EJD122" s="50"/>
      <c r="EJE122" s="50"/>
      <c r="EJF122" s="50"/>
      <c r="EJG122" s="50"/>
      <c r="EJH122" s="50"/>
      <c r="EJI122" s="50"/>
      <c r="EJJ122" s="50"/>
      <c r="EJK122" s="50"/>
      <c r="EJL122" s="50"/>
      <c r="EJM122" s="50"/>
      <c r="EJN122" s="50"/>
      <c r="EJO122" s="50"/>
      <c r="EJP122" s="50"/>
      <c r="EJQ122" s="50"/>
      <c r="EJR122" s="50"/>
      <c r="EJS122" s="50"/>
      <c r="EJT122" s="50"/>
      <c r="EJU122" s="50"/>
      <c r="EJV122" s="50"/>
      <c r="EJW122" s="50"/>
      <c r="EJX122" s="50"/>
      <c r="EJY122" s="50"/>
      <c r="EJZ122" s="50"/>
      <c r="EKA122" s="50"/>
      <c r="EKB122" s="50"/>
      <c r="EKC122" s="50"/>
      <c r="EKD122" s="50"/>
      <c r="EKE122" s="50"/>
      <c r="EKF122" s="50"/>
      <c r="EKG122" s="50"/>
      <c r="EKH122" s="50"/>
      <c r="EKI122" s="50"/>
      <c r="EKJ122" s="50"/>
      <c r="EKK122" s="50"/>
      <c r="EKL122" s="50"/>
      <c r="EKM122" s="50"/>
      <c r="EKN122" s="50"/>
      <c r="EKO122" s="50"/>
      <c r="EKP122" s="50"/>
      <c r="EKQ122" s="50"/>
      <c r="EKR122" s="50"/>
      <c r="EKS122" s="50"/>
      <c r="EKT122" s="50"/>
      <c r="EKU122" s="50"/>
      <c r="EKV122" s="50"/>
      <c r="EKW122" s="50"/>
      <c r="EKX122" s="50"/>
      <c r="EKY122" s="50"/>
      <c r="EKZ122" s="50"/>
      <c r="ELA122" s="50"/>
      <c r="ELB122" s="50"/>
      <c r="ELC122" s="50"/>
      <c r="ELD122" s="50"/>
      <c r="ELE122" s="50"/>
      <c r="ELF122" s="50"/>
      <c r="ELG122" s="50"/>
      <c r="ELH122" s="50"/>
      <c r="ELI122" s="50"/>
      <c r="ELJ122" s="50"/>
      <c r="ELK122" s="50"/>
      <c r="ELL122" s="50"/>
      <c r="ELM122" s="50"/>
      <c r="ELN122" s="50"/>
      <c r="ELO122" s="50"/>
      <c r="ELP122" s="50"/>
      <c r="ELQ122" s="50"/>
      <c r="ELR122" s="50"/>
      <c r="ELS122" s="50"/>
      <c r="ELT122" s="50"/>
      <c r="ELU122" s="50"/>
      <c r="ELV122" s="50"/>
      <c r="ELW122" s="50"/>
      <c r="ELX122" s="50"/>
      <c r="ELY122" s="50"/>
      <c r="ELZ122" s="50"/>
      <c r="EMA122" s="50"/>
      <c r="EMB122" s="50"/>
      <c r="EMC122" s="50"/>
      <c r="EMD122" s="50"/>
      <c r="EME122" s="50"/>
      <c r="EMF122" s="50"/>
      <c r="EMG122" s="50"/>
      <c r="EMH122" s="50"/>
      <c r="EMI122" s="50"/>
      <c r="EMJ122" s="50"/>
      <c r="EMK122" s="50"/>
      <c r="EML122" s="50"/>
      <c r="EMM122" s="50"/>
      <c r="EMN122" s="50"/>
      <c r="EMO122" s="50"/>
      <c r="EMP122" s="50"/>
      <c r="EMQ122" s="50"/>
      <c r="EMR122" s="50"/>
      <c r="EMS122" s="50"/>
      <c r="EMT122" s="50"/>
      <c r="EMU122" s="50"/>
      <c r="EMV122" s="50"/>
      <c r="EMW122" s="50"/>
      <c r="EMX122" s="50"/>
      <c r="EMY122" s="50"/>
      <c r="EMZ122" s="50"/>
      <c r="ENA122" s="50"/>
      <c r="ENB122" s="50"/>
      <c r="ENC122" s="50"/>
      <c r="END122" s="50"/>
      <c r="ENE122" s="50"/>
      <c r="ENF122" s="50"/>
      <c r="ENG122" s="50"/>
      <c r="ENH122" s="50"/>
      <c r="ENI122" s="50"/>
      <c r="ENJ122" s="50"/>
      <c r="ENK122" s="50"/>
      <c r="ENL122" s="50"/>
      <c r="ENM122" s="50"/>
      <c r="ENN122" s="50"/>
      <c r="ENO122" s="50"/>
      <c r="ENP122" s="50"/>
      <c r="ENQ122" s="50"/>
      <c r="ENR122" s="50"/>
      <c r="ENS122" s="50"/>
      <c r="ENT122" s="50"/>
      <c r="ENU122" s="50"/>
      <c r="ENV122" s="50"/>
      <c r="ENW122" s="50"/>
      <c r="ENX122" s="50"/>
      <c r="ENY122" s="50"/>
      <c r="ENZ122" s="50"/>
      <c r="EOA122" s="50"/>
      <c r="EOB122" s="50"/>
      <c r="EOC122" s="50"/>
      <c r="EOD122" s="50"/>
      <c r="EOE122" s="50"/>
      <c r="EOF122" s="50"/>
      <c r="EOG122" s="50"/>
      <c r="EOH122" s="50"/>
      <c r="EOI122" s="50"/>
      <c r="EOJ122" s="50"/>
      <c r="EOK122" s="50"/>
      <c r="EOL122" s="50"/>
      <c r="EOM122" s="50"/>
      <c r="EON122" s="50"/>
      <c r="EOO122" s="50"/>
      <c r="EOP122" s="50"/>
      <c r="EOQ122" s="50"/>
      <c r="EOR122" s="50"/>
      <c r="EOS122" s="50"/>
      <c r="EOT122" s="50"/>
      <c r="EOU122" s="50"/>
      <c r="EOV122" s="50"/>
      <c r="EOW122" s="50"/>
      <c r="EOX122" s="50"/>
      <c r="EOY122" s="50"/>
      <c r="EOZ122" s="50"/>
      <c r="EPA122" s="50"/>
      <c r="EPB122" s="50"/>
      <c r="EPC122" s="50"/>
      <c r="EPD122" s="50"/>
      <c r="EPE122" s="50"/>
      <c r="EPF122" s="50"/>
      <c r="EPG122" s="50"/>
      <c r="EPH122" s="50"/>
      <c r="EPI122" s="50"/>
      <c r="EPJ122" s="50"/>
      <c r="EPK122" s="50"/>
      <c r="EPL122" s="50"/>
      <c r="EPM122" s="50"/>
      <c r="EPN122" s="50"/>
      <c r="EPO122" s="50"/>
      <c r="EPP122" s="50"/>
      <c r="EPQ122" s="50"/>
      <c r="EPR122" s="50"/>
      <c r="EPS122" s="50"/>
      <c r="EPT122" s="50"/>
      <c r="EPU122" s="50"/>
      <c r="EPV122" s="50"/>
      <c r="EPW122" s="50"/>
      <c r="EPX122" s="50"/>
      <c r="EPY122" s="50"/>
      <c r="EPZ122" s="50"/>
      <c r="EQA122" s="50"/>
      <c r="EQB122" s="50"/>
      <c r="EQC122" s="50"/>
      <c r="EQD122" s="50"/>
      <c r="EQE122" s="50"/>
      <c r="EQF122" s="50"/>
      <c r="EQG122" s="50"/>
      <c r="EQH122" s="50"/>
      <c r="EQI122" s="50"/>
      <c r="EQJ122" s="50"/>
      <c r="EQK122" s="50"/>
      <c r="EQL122" s="50"/>
      <c r="EQM122" s="50"/>
      <c r="EQN122" s="50"/>
      <c r="EQO122" s="50"/>
      <c r="EQP122" s="50"/>
      <c r="EQQ122" s="50"/>
      <c r="EQR122" s="50"/>
      <c r="EQS122" s="50"/>
      <c r="EQT122" s="50"/>
      <c r="EQU122" s="50"/>
      <c r="EQV122" s="50"/>
      <c r="EQW122" s="50"/>
      <c r="EQX122" s="50"/>
      <c r="EQY122" s="50"/>
      <c r="EQZ122" s="50"/>
      <c r="ERA122" s="50"/>
      <c r="ERB122" s="50"/>
      <c r="ERC122" s="50"/>
      <c r="ERD122" s="50"/>
      <c r="ERE122" s="50"/>
      <c r="ERF122" s="50"/>
      <c r="ERG122" s="50"/>
      <c r="ERH122" s="50"/>
      <c r="ERI122" s="50"/>
      <c r="ERJ122" s="50"/>
      <c r="ERK122" s="50"/>
      <c r="ERL122" s="50"/>
      <c r="ERM122" s="50"/>
      <c r="ERN122" s="50"/>
      <c r="ERO122" s="50"/>
      <c r="ERP122" s="50"/>
      <c r="ERQ122" s="50"/>
      <c r="ERR122" s="50"/>
      <c r="ERS122" s="50"/>
      <c r="ERT122" s="50"/>
      <c r="ERU122" s="50"/>
      <c r="ERV122" s="50"/>
      <c r="ERW122" s="50"/>
      <c r="ERX122" s="50"/>
      <c r="ERY122" s="50"/>
      <c r="ERZ122" s="50"/>
      <c r="ESA122" s="50"/>
      <c r="ESB122" s="50"/>
      <c r="ESC122" s="50"/>
      <c r="ESD122" s="50"/>
      <c r="ESE122" s="50"/>
      <c r="ESF122" s="50"/>
      <c r="ESG122" s="50"/>
      <c r="ESH122" s="50"/>
      <c r="ESI122" s="50"/>
      <c r="ESJ122" s="50"/>
      <c r="ESK122" s="50"/>
      <c r="ESL122" s="50"/>
      <c r="ESM122" s="50"/>
      <c r="ESN122" s="50"/>
      <c r="ESO122" s="50"/>
      <c r="ESP122" s="50"/>
      <c r="ESQ122" s="50"/>
      <c r="ESR122" s="50"/>
      <c r="ESS122" s="50"/>
      <c r="EST122" s="50"/>
      <c r="ESU122" s="50"/>
      <c r="ESV122" s="50"/>
      <c r="ESW122" s="50"/>
      <c r="ESX122" s="50"/>
      <c r="ESY122" s="50"/>
      <c r="ESZ122" s="50"/>
      <c r="ETA122" s="50"/>
      <c r="ETB122" s="50"/>
      <c r="ETC122" s="50"/>
      <c r="ETD122" s="50"/>
      <c r="ETE122" s="50"/>
      <c r="ETF122" s="50"/>
      <c r="ETG122" s="50"/>
      <c r="ETH122" s="50"/>
      <c r="ETI122" s="50"/>
      <c r="ETJ122" s="50"/>
      <c r="ETK122" s="50"/>
      <c r="ETL122" s="50"/>
      <c r="ETM122" s="50"/>
      <c r="ETN122" s="50"/>
      <c r="ETO122" s="50"/>
      <c r="ETP122" s="50"/>
      <c r="ETQ122" s="50"/>
      <c r="ETR122" s="50"/>
      <c r="ETS122" s="50"/>
      <c r="ETT122" s="50"/>
      <c r="ETU122" s="50"/>
      <c r="ETV122" s="50"/>
      <c r="ETW122" s="50"/>
      <c r="ETX122" s="50"/>
      <c r="ETY122" s="50"/>
      <c r="ETZ122" s="50"/>
      <c r="EUA122" s="50"/>
      <c r="EUB122" s="50"/>
      <c r="EUC122" s="50"/>
      <c r="EUD122" s="50"/>
      <c r="EUE122" s="50"/>
      <c r="EUF122" s="50"/>
      <c r="EUG122" s="50"/>
      <c r="EUH122" s="50"/>
      <c r="EUI122" s="50"/>
      <c r="EUJ122" s="50"/>
      <c r="EUK122" s="50"/>
      <c r="EUL122" s="50"/>
      <c r="EUM122" s="50"/>
      <c r="EUN122" s="50"/>
      <c r="EUO122" s="50"/>
      <c r="EUP122" s="50"/>
      <c r="EUQ122" s="50"/>
      <c r="EUR122" s="50"/>
      <c r="EUS122" s="50"/>
      <c r="EUT122" s="50"/>
      <c r="EUU122" s="50"/>
      <c r="EUV122" s="50"/>
      <c r="EUW122" s="50"/>
      <c r="EUX122" s="50"/>
      <c r="EUY122" s="50"/>
      <c r="EUZ122" s="50"/>
      <c r="EVA122" s="50"/>
      <c r="EVB122" s="50"/>
      <c r="EVC122" s="50"/>
      <c r="EVD122" s="50"/>
      <c r="EVE122" s="50"/>
      <c r="EVF122" s="50"/>
      <c r="EVG122" s="50"/>
      <c r="EVH122" s="50"/>
      <c r="EVI122" s="50"/>
      <c r="EVJ122" s="50"/>
      <c r="EVK122" s="50"/>
      <c r="EVL122" s="50"/>
      <c r="EVM122" s="50"/>
      <c r="EVN122" s="50"/>
      <c r="EVO122" s="50"/>
      <c r="EVP122" s="50"/>
      <c r="EVQ122" s="50"/>
      <c r="EVR122" s="50"/>
      <c r="EVS122" s="50"/>
      <c r="EVT122" s="50"/>
      <c r="EVU122" s="50"/>
      <c r="EVV122" s="50"/>
      <c r="EVW122" s="50"/>
      <c r="EVX122" s="50"/>
      <c r="EVY122" s="50"/>
      <c r="EVZ122" s="50"/>
      <c r="EWA122" s="50"/>
      <c r="EWB122" s="50"/>
      <c r="EWC122" s="50"/>
      <c r="EWD122" s="50"/>
      <c r="EWE122" s="50"/>
      <c r="EWF122" s="50"/>
      <c r="EWG122" s="50"/>
      <c r="EWH122" s="50"/>
      <c r="EWI122" s="50"/>
      <c r="EWJ122" s="50"/>
      <c r="EWK122" s="50"/>
      <c r="EWL122" s="50"/>
      <c r="EWM122" s="50"/>
      <c r="EWN122" s="50"/>
      <c r="EWO122" s="50"/>
      <c r="EWP122" s="50"/>
      <c r="EWQ122" s="50"/>
      <c r="EWR122" s="50"/>
      <c r="EWS122" s="50"/>
      <c r="EWT122" s="50"/>
      <c r="EWU122" s="50"/>
      <c r="EWV122" s="50"/>
      <c r="EWW122" s="50"/>
      <c r="EWX122" s="50"/>
      <c r="EWY122" s="50"/>
      <c r="EWZ122" s="50"/>
      <c r="EXA122" s="50"/>
      <c r="EXB122" s="50"/>
      <c r="EXC122" s="50"/>
      <c r="EXD122" s="50"/>
      <c r="EXE122" s="50"/>
      <c r="EXF122" s="50"/>
      <c r="EXG122" s="50"/>
      <c r="EXH122" s="50"/>
      <c r="EXI122" s="50"/>
      <c r="EXJ122" s="50"/>
      <c r="EXK122" s="50"/>
      <c r="EXL122" s="50"/>
      <c r="EXM122" s="50"/>
      <c r="EXN122" s="50"/>
      <c r="EXO122" s="50"/>
      <c r="EXP122" s="50"/>
      <c r="EXQ122" s="50"/>
      <c r="EXR122" s="50"/>
      <c r="EXS122" s="50"/>
      <c r="EXT122" s="50"/>
      <c r="EXU122" s="50"/>
      <c r="EXV122" s="50"/>
      <c r="EXW122" s="50"/>
      <c r="EXX122" s="50"/>
      <c r="EXY122" s="50"/>
      <c r="EXZ122" s="50"/>
      <c r="EYA122" s="50"/>
      <c r="EYB122" s="50"/>
      <c r="EYC122" s="50"/>
      <c r="EYD122" s="50"/>
      <c r="EYE122" s="50"/>
      <c r="EYF122" s="50"/>
      <c r="EYG122" s="50"/>
      <c r="EYH122" s="50"/>
      <c r="EYI122" s="50"/>
      <c r="EYJ122" s="50"/>
      <c r="EYK122" s="50"/>
      <c r="EYL122" s="50"/>
      <c r="EYM122" s="50"/>
      <c r="EYN122" s="50"/>
      <c r="EYO122" s="50"/>
      <c r="EYP122" s="50"/>
      <c r="EYQ122" s="50"/>
      <c r="EYR122" s="50"/>
      <c r="EYS122" s="50"/>
      <c r="EYT122" s="50"/>
      <c r="EYU122" s="50"/>
      <c r="EYV122" s="50"/>
      <c r="EYW122" s="50"/>
      <c r="EYX122" s="50"/>
      <c r="EYY122" s="50"/>
      <c r="EYZ122" s="50"/>
      <c r="EZA122" s="50"/>
      <c r="EZB122" s="50"/>
      <c r="EZC122" s="50"/>
      <c r="EZD122" s="50"/>
      <c r="EZE122" s="50"/>
      <c r="EZF122" s="50"/>
      <c r="EZG122" s="50"/>
      <c r="EZH122" s="50"/>
      <c r="EZI122" s="50"/>
      <c r="EZJ122" s="50"/>
      <c r="EZK122" s="50"/>
      <c r="EZL122" s="50"/>
      <c r="EZM122" s="50"/>
      <c r="EZN122" s="50"/>
      <c r="EZO122" s="50"/>
      <c r="EZP122" s="50"/>
      <c r="EZQ122" s="50"/>
      <c r="EZR122" s="50"/>
      <c r="EZS122" s="50"/>
      <c r="EZT122" s="50"/>
      <c r="EZU122" s="50"/>
      <c r="EZV122" s="50"/>
      <c r="EZW122" s="50"/>
      <c r="EZX122" s="50"/>
      <c r="EZY122" s="50"/>
      <c r="EZZ122" s="50"/>
      <c r="FAA122" s="50"/>
      <c r="FAB122" s="50"/>
      <c r="FAC122" s="50"/>
      <c r="FAD122" s="50"/>
      <c r="FAE122" s="50"/>
      <c r="FAF122" s="50"/>
      <c r="FAG122" s="50"/>
      <c r="FAH122" s="50"/>
      <c r="FAI122" s="50"/>
      <c r="FAJ122" s="50"/>
      <c r="FAK122" s="50"/>
      <c r="FAL122" s="50"/>
      <c r="FAM122" s="50"/>
      <c r="FAN122" s="50"/>
      <c r="FAO122" s="50"/>
      <c r="FAP122" s="50"/>
      <c r="FAQ122" s="50"/>
      <c r="FAR122" s="50"/>
      <c r="FAS122" s="50"/>
      <c r="FAT122" s="50"/>
      <c r="FAU122" s="50"/>
      <c r="FAV122" s="50"/>
      <c r="FAW122" s="50"/>
      <c r="FAX122" s="50"/>
      <c r="FAY122" s="50"/>
      <c r="FAZ122" s="50"/>
      <c r="FBA122" s="50"/>
      <c r="FBB122" s="50"/>
      <c r="FBC122" s="50"/>
      <c r="FBD122" s="50"/>
      <c r="FBE122" s="50"/>
      <c r="FBF122" s="50"/>
      <c r="FBG122" s="50"/>
      <c r="FBH122" s="50"/>
      <c r="FBI122" s="50"/>
      <c r="FBJ122" s="50"/>
      <c r="FBK122" s="50"/>
      <c r="FBL122" s="50"/>
      <c r="FBM122" s="50"/>
      <c r="FBN122" s="50"/>
      <c r="FBO122" s="50"/>
      <c r="FBP122" s="50"/>
      <c r="FBQ122" s="50"/>
      <c r="FBR122" s="50"/>
      <c r="FBS122" s="50"/>
      <c r="FBT122" s="50"/>
      <c r="FBU122" s="50"/>
      <c r="FBV122" s="50"/>
      <c r="FBW122" s="50"/>
      <c r="FBX122" s="50"/>
      <c r="FBY122" s="50"/>
      <c r="FBZ122" s="50"/>
      <c r="FCA122" s="50"/>
      <c r="FCB122" s="50"/>
      <c r="FCC122" s="50"/>
      <c r="FCD122" s="50"/>
      <c r="FCE122" s="50"/>
      <c r="FCF122" s="50"/>
      <c r="FCG122" s="50"/>
      <c r="FCH122" s="50"/>
      <c r="FCI122" s="50"/>
      <c r="FCJ122" s="50"/>
      <c r="FCK122" s="50"/>
      <c r="FCL122" s="50"/>
      <c r="FCM122" s="50"/>
      <c r="FCN122" s="50"/>
      <c r="FCO122" s="50"/>
      <c r="FCP122" s="50"/>
      <c r="FCQ122" s="50"/>
      <c r="FCR122" s="50"/>
      <c r="FCS122" s="50"/>
      <c r="FCT122" s="50"/>
      <c r="FCU122" s="50"/>
      <c r="FCV122" s="50"/>
      <c r="FCW122" s="50"/>
      <c r="FCX122" s="50"/>
      <c r="FCY122" s="50"/>
      <c r="FCZ122" s="50"/>
      <c r="FDA122" s="50"/>
      <c r="FDB122" s="50"/>
      <c r="FDC122" s="50"/>
      <c r="FDD122" s="50"/>
      <c r="FDE122" s="50"/>
      <c r="FDF122" s="50"/>
      <c r="FDG122" s="50"/>
      <c r="FDH122" s="50"/>
      <c r="FDI122" s="50"/>
      <c r="FDJ122" s="50"/>
      <c r="FDK122" s="50"/>
      <c r="FDL122" s="50"/>
      <c r="FDM122" s="50"/>
      <c r="FDN122" s="50"/>
      <c r="FDO122" s="50"/>
      <c r="FDP122" s="50"/>
      <c r="FDQ122" s="50"/>
      <c r="FDR122" s="50"/>
      <c r="FDS122" s="50"/>
      <c r="FDT122" s="50"/>
      <c r="FDU122" s="50"/>
      <c r="FDV122" s="50"/>
      <c r="FDW122" s="50"/>
      <c r="FDX122" s="50"/>
      <c r="FDY122" s="50"/>
      <c r="FDZ122" s="50"/>
      <c r="FEA122" s="50"/>
      <c r="FEB122" s="50"/>
      <c r="FEC122" s="50"/>
      <c r="FED122" s="50"/>
      <c r="FEE122" s="50"/>
      <c r="FEF122" s="50"/>
      <c r="FEG122" s="50"/>
      <c r="FEH122" s="50"/>
      <c r="FEI122" s="50"/>
      <c r="FEJ122" s="50"/>
      <c r="FEK122" s="50"/>
      <c r="FEL122" s="50"/>
      <c r="FEM122" s="50"/>
      <c r="FEN122" s="50"/>
      <c r="FEO122" s="50"/>
      <c r="FEP122" s="50"/>
      <c r="FEQ122" s="50"/>
      <c r="FER122" s="50"/>
      <c r="FES122" s="50"/>
      <c r="FET122" s="50"/>
      <c r="FEU122" s="50"/>
      <c r="FEV122" s="50"/>
      <c r="FEW122" s="50"/>
      <c r="FEX122" s="50"/>
      <c r="FEY122" s="50"/>
      <c r="FEZ122" s="50"/>
      <c r="FFA122" s="50"/>
      <c r="FFB122" s="50"/>
      <c r="FFC122" s="50"/>
      <c r="FFD122" s="50"/>
      <c r="FFE122" s="50"/>
      <c r="FFF122" s="50"/>
      <c r="FFG122" s="50"/>
      <c r="FFH122" s="50"/>
      <c r="FFI122" s="50"/>
      <c r="FFJ122" s="50"/>
      <c r="FFK122" s="50"/>
      <c r="FFL122" s="50"/>
      <c r="FFM122" s="50"/>
      <c r="FFN122" s="50"/>
      <c r="FFO122" s="50"/>
      <c r="FFP122" s="50"/>
      <c r="FFQ122" s="50"/>
      <c r="FFR122" s="50"/>
      <c r="FFS122" s="50"/>
      <c r="FFT122" s="50"/>
      <c r="FFU122" s="50"/>
      <c r="FFV122" s="50"/>
      <c r="FFW122" s="50"/>
      <c r="FFX122" s="50"/>
      <c r="FFY122" s="50"/>
      <c r="FFZ122" s="50"/>
      <c r="FGA122" s="50"/>
      <c r="FGB122" s="50"/>
      <c r="FGC122" s="50"/>
      <c r="FGD122" s="50"/>
      <c r="FGE122" s="50"/>
      <c r="FGF122" s="50"/>
      <c r="FGG122" s="50"/>
      <c r="FGH122" s="50"/>
      <c r="FGI122" s="50"/>
      <c r="FGJ122" s="50"/>
      <c r="FGK122" s="50"/>
      <c r="FGL122" s="50"/>
      <c r="FGM122" s="50"/>
      <c r="FGN122" s="50"/>
      <c r="FGO122" s="50"/>
      <c r="FGP122" s="50"/>
      <c r="FGQ122" s="50"/>
      <c r="FGR122" s="50"/>
      <c r="FGS122" s="50"/>
      <c r="FGT122" s="50"/>
      <c r="FGU122" s="50"/>
      <c r="FGV122" s="50"/>
      <c r="FGW122" s="50"/>
      <c r="FGX122" s="50"/>
      <c r="FGY122" s="50"/>
      <c r="FGZ122" s="50"/>
      <c r="FHA122" s="50"/>
      <c r="FHB122" s="50"/>
      <c r="FHC122" s="50"/>
      <c r="FHD122" s="50"/>
      <c r="FHE122" s="50"/>
      <c r="FHF122" s="50"/>
      <c r="FHG122" s="50"/>
      <c r="FHH122" s="50"/>
      <c r="FHI122" s="50"/>
      <c r="FHJ122" s="50"/>
      <c r="FHK122" s="50"/>
      <c r="FHL122" s="50"/>
      <c r="FHM122" s="50"/>
      <c r="FHN122" s="50"/>
      <c r="FHO122" s="50"/>
      <c r="FHP122" s="50"/>
      <c r="FHQ122" s="50"/>
      <c r="FHR122" s="50"/>
      <c r="FHS122" s="50"/>
      <c r="FHT122" s="50"/>
      <c r="FHU122" s="50"/>
      <c r="FHV122" s="50"/>
      <c r="FHW122" s="50"/>
      <c r="FHX122" s="50"/>
      <c r="FHY122" s="50"/>
      <c r="FHZ122" s="50"/>
      <c r="FIA122" s="50"/>
      <c r="FIB122" s="50"/>
      <c r="FIC122" s="50"/>
      <c r="FID122" s="50"/>
      <c r="FIE122" s="50"/>
      <c r="FIF122" s="50"/>
      <c r="FIG122" s="50"/>
      <c r="FIH122" s="50"/>
      <c r="FII122" s="50"/>
      <c r="FIJ122" s="50"/>
      <c r="FIK122" s="50"/>
      <c r="FIL122" s="50"/>
      <c r="FIM122" s="50"/>
      <c r="FIN122" s="50"/>
      <c r="FIO122" s="50"/>
      <c r="FIP122" s="50"/>
      <c r="FIQ122" s="50"/>
      <c r="FIR122" s="50"/>
      <c r="FIS122" s="50"/>
      <c r="FIT122" s="50"/>
      <c r="FIU122" s="50"/>
      <c r="FIV122" s="50"/>
      <c r="FIW122" s="50"/>
      <c r="FIX122" s="50"/>
      <c r="FIY122" s="50"/>
      <c r="FIZ122" s="50"/>
      <c r="FJA122" s="50"/>
      <c r="FJB122" s="50"/>
      <c r="FJC122" s="50"/>
      <c r="FJD122" s="50"/>
      <c r="FJE122" s="50"/>
      <c r="FJF122" s="50"/>
      <c r="FJG122" s="50"/>
      <c r="FJH122" s="50"/>
      <c r="FJI122" s="50"/>
      <c r="FJJ122" s="50"/>
      <c r="FJK122" s="50"/>
      <c r="FJL122" s="50"/>
      <c r="FJM122" s="50"/>
      <c r="FJN122" s="50"/>
      <c r="FJO122" s="50"/>
      <c r="FJP122" s="50"/>
      <c r="FJQ122" s="50"/>
      <c r="FJR122" s="50"/>
      <c r="FJS122" s="50"/>
      <c r="FJT122" s="50"/>
      <c r="FJU122" s="50"/>
      <c r="FJV122" s="50"/>
      <c r="FJW122" s="50"/>
      <c r="FJX122" s="50"/>
      <c r="FJY122" s="50"/>
      <c r="FJZ122" s="50"/>
      <c r="FKA122" s="50"/>
      <c r="FKB122" s="50"/>
      <c r="FKC122" s="50"/>
      <c r="FKD122" s="50"/>
      <c r="FKE122" s="50"/>
      <c r="FKF122" s="50"/>
      <c r="FKG122" s="50"/>
      <c r="FKH122" s="50"/>
      <c r="FKI122" s="50"/>
      <c r="FKJ122" s="50"/>
      <c r="FKK122" s="50"/>
      <c r="FKL122" s="50"/>
      <c r="FKM122" s="50"/>
      <c r="FKN122" s="50"/>
      <c r="FKO122" s="50"/>
      <c r="FKP122" s="50"/>
      <c r="FKQ122" s="50"/>
      <c r="FKR122" s="50"/>
      <c r="FKS122" s="50"/>
      <c r="FKT122" s="50"/>
      <c r="FKU122" s="50"/>
      <c r="FKV122" s="50"/>
      <c r="FKW122" s="50"/>
      <c r="FKX122" s="50"/>
      <c r="FKY122" s="50"/>
      <c r="FKZ122" s="50"/>
      <c r="FLA122" s="50"/>
      <c r="FLB122" s="50"/>
      <c r="FLC122" s="50"/>
      <c r="FLD122" s="50"/>
      <c r="FLE122" s="50"/>
      <c r="FLF122" s="50"/>
      <c r="FLG122" s="50"/>
      <c r="FLH122" s="50"/>
      <c r="FLI122" s="50"/>
      <c r="FLJ122" s="50"/>
      <c r="FLK122" s="50"/>
      <c r="FLL122" s="50"/>
      <c r="FLM122" s="50"/>
      <c r="FLN122" s="50"/>
      <c r="FLO122" s="50"/>
      <c r="FLP122" s="50"/>
      <c r="FLQ122" s="50"/>
      <c r="FLR122" s="50"/>
      <c r="FLS122" s="50"/>
      <c r="FLT122" s="50"/>
      <c r="FLU122" s="50"/>
      <c r="FLV122" s="50"/>
      <c r="FLW122" s="50"/>
      <c r="FLX122" s="50"/>
      <c r="FLY122" s="50"/>
      <c r="FLZ122" s="50"/>
      <c r="FMA122" s="50"/>
      <c r="FMB122" s="50"/>
      <c r="FMC122" s="50"/>
      <c r="FMD122" s="50"/>
      <c r="FME122" s="50"/>
      <c r="FMF122" s="50"/>
      <c r="FMG122" s="50"/>
      <c r="FMH122" s="50"/>
      <c r="FMI122" s="50"/>
      <c r="FMJ122" s="50"/>
      <c r="FMK122" s="50"/>
      <c r="FML122" s="50"/>
      <c r="FMM122" s="50"/>
      <c r="FMN122" s="50"/>
      <c r="FMO122" s="50"/>
      <c r="FMP122" s="50"/>
      <c r="FMQ122" s="50"/>
      <c r="FMR122" s="50"/>
      <c r="FMS122" s="50"/>
      <c r="FMT122" s="50"/>
      <c r="FMU122" s="50"/>
      <c r="FMV122" s="50"/>
      <c r="FMW122" s="50"/>
      <c r="FMX122" s="50"/>
      <c r="FMY122" s="50"/>
      <c r="FMZ122" s="50"/>
      <c r="FNA122" s="50"/>
      <c r="FNB122" s="50"/>
      <c r="FNC122" s="50"/>
      <c r="FND122" s="50"/>
      <c r="FNE122" s="50"/>
      <c r="FNF122" s="50"/>
      <c r="FNG122" s="50"/>
      <c r="FNH122" s="50"/>
      <c r="FNI122" s="50"/>
      <c r="FNJ122" s="50"/>
      <c r="FNK122" s="50"/>
      <c r="FNL122" s="50"/>
      <c r="FNM122" s="50"/>
      <c r="FNN122" s="50"/>
      <c r="FNO122" s="50"/>
      <c r="FNP122" s="50"/>
      <c r="FNQ122" s="50"/>
      <c r="FNR122" s="50"/>
      <c r="FNS122" s="50"/>
      <c r="FNT122" s="50"/>
      <c r="FNU122" s="50"/>
      <c r="FNV122" s="50"/>
      <c r="FNW122" s="50"/>
      <c r="FNX122" s="50"/>
      <c r="FNY122" s="50"/>
      <c r="FNZ122" s="50"/>
      <c r="FOA122" s="50"/>
      <c r="FOB122" s="50"/>
      <c r="FOC122" s="50"/>
      <c r="FOD122" s="50"/>
      <c r="FOE122" s="50"/>
      <c r="FOF122" s="50"/>
      <c r="FOG122" s="50"/>
      <c r="FOH122" s="50"/>
      <c r="FOI122" s="50"/>
      <c r="FOJ122" s="50"/>
      <c r="FOK122" s="50"/>
      <c r="FOL122" s="50"/>
      <c r="FOM122" s="50"/>
      <c r="FON122" s="50"/>
      <c r="FOO122" s="50"/>
      <c r="FOP122" s="50"/>
      <c r="FOQ122" s="50"/>
      <c r="FOR122" s="50"/>
      <c r="FOS122" s="50"/>
      <c r="FOT122" s="50"/>
      <c r="FOU122" s="50"/>
      <c r="FOV122" s="50"/>
      <c r="FOW122" s="50"/>
      <c r="FOX122" s="50"/>
      <c r="FOY122" s="50"/>
      <c r="FOZ122" s="50"/>
      <c r="FPA122" s="50"/>
      <c r="FPB122" s="50"/>
      <c r="FPC122" s="50"/>
      <c r="FPD122" s="50"/>
      <c r="FPE122" s="50"/>
      <c r="FPF122" s="50"/>
      <c r="FPG122" s="50"/>
      <c r="FPH122" s="50"/>
      <c r="FPI122" s="50"/>
      <c r="FPJ122" s="50"/>
      <c r="FPK122" s="50"/>
      <c r="FPL122" s="50"/>
      <c r="FPM122" s="50"/>
      <c r="FPN122" s="50"/>
      <c r="FPO122" s="50"/>
      <c r="FPP122" s="50"/>
      <c r="FPQ122" s="50"/>
      <c r="FPR122" s="50"/>
      <c r="FPS122" s="50"/>
      <c r="FPT122" s="50"/>
      <c r="FPU122" s="50"/>
      <c r="FPV122" s="50"/>
      <c r="FPW122" s="50"/>
      <c r="FPX122" s="50"/>
      <c r="FPY122" s="50"/>
      <c r="FPZ122" s="50"/>
      <c r="FQA122" s="50"/>
      <c r="FQB122" s="50"/>
      <c r="FQC122" s="50"/>
      <c r="FQD122" s="50"/>
      <c r="FQE122" s="50"/>
      <c r="FQF122" s="50"/>
      <c r="FQG122" s="50"/>
      <c r="FQH122" s="50"/>
      <c r="FQI122" s="50"/>
      <c r="FQJ122" s="50"/>
      <c r="FQK122" s="50"/>
      <c r="FQL122" s="50"/>
      <c r="FQM122" s="50"/>
      <c r="FQN122" s="50"/>
      <c r="FQO122" s="50"/>
      <c r="FQP122" s="50"/>
      <c r="FQQ122" s="50"/>
      <c r="FQR122" s="50"/>
      <c r="FQS122" s="50"/>
      <c r="FQT122" s="50"/>
      <c r="FQU122" s="50"/>
      <c r="FQV122" s="50"/>
      <c r="FQW122" s="50"/>
      <c r="FQX122" s="50"/>
      <c r="FQY122" s="50"/>
      <c r="FQZ122" s="50"/>
      <c r="FRA122" s="50"/>
      <c r="FRB122" s="50"/>
      <c r="FRC122" s="50"/>
      <c r="FRD122" s="50"/>
      <c r="FRE122" s="50"/>
      <c r="FRF122" s="50"/>
      <c r="FRG122" s="50"/>
      <c r="FRH122" s="50"/>
      <c r="FRI122" s="50"/>
      <c r="FRJ122" s="50"/>
      <c r="FRK122" s="50"/>
      <c r="FRL122" s="50"/>
      <c r="FRM122" s="50"/>
      <c r="FRN122" s="50"/>
      <c r="FRO122" s="50"/>
      <c r="FRP122" s="50"/>
      <c r="FRQ122" s="50"/>
      <c r="FRR122" s="50"/>
      <c r="FRS122" s="50"/>
      <c r="FRT122" s="50"/>
      <c r="FRU122" s="50"/>
      <c r="FRV122" s="50"/>
      <c r="FRW122" s="50"/>
      <c r="FRX122" s="50"/>
      <c r="FRY122" s="50"/>
      <c r="FRZ122" s="50"/>
      <c r="FSA122" s="50"/>
      <c r="FSB122" s="50"/>
      <c r="FSC122" s="50"/>
      <c r="FSD122" s="50"/>
      <c r="FSE122" s="50"/>
      <c r="FSF122" s="50"/>
      <c r="FSG122" s="50"/>
      <c r="FSH122" s="50"/>
      <c r="FSI122" s="50"/>
      <c r="FSJ122" s="50"/>
      <c r="FSK122" s="50"/>
      <c r="FSL122" s="50"/>
      <c r="FSM122" s="50"/>
      <c r="FSN122" s="50"/>
      <c r="FSO122" s="50"/>
      <c r="FSP122" s="50"/>
      <c r="FSQ122" s="50"/>
      <c r="FSR122" s="50"/>
      <c r="FSS122" s="50"/>
      <c r="FST122" s="50"/>
      <c r="FSU122" s="50"/>
      <c r="FSV122" s="50"/>
      <c r="FSW122" s="50"/>
      <c r="FSX122" s="50"/>
      <c r="FSY122" s="50"/>
      <c r="FSZ122" s="50"/>
      <c r="FTA122" s="50"/>
      <c r="FTB122" s="50"/>
      <c r="FTC122" s="50"/>
      <c r="FTD122" s="50"/>
      <c r="FTE122" s="50"/>
      <c r="FTF122" s="50"/>
      <c r="FTG122" s="50"/>
      <c r="FTH122" s="50"/>
      <c r="FTI122" s="50"/>
      <c r="FTJ122" s="50"/>
      <c r="FTK122" s="50"/>
      <c r="FTL122" s="50"/>
      <c r="FTM122" s="50"/>
      <c r="FTN122" s="50"/>
      <c r="FTO122" s="50"/>
      <c r="FTP122" s="50"/>
      <c r="FTQ122" s="50"/>
      <c r="FTR122" s="50"/>
      <c r="FTS122" s="50"/>
      <c r="FTT122" s="50"/>
      <c r="FTU122" s="50"/>
      <c r="FTV122" s="50"/>
      <c r="FTW122" s="50"/>
      <c r="FTX122" s="50"/>
      <c r="FTY122" s="50"/>
      <c r="FTZ122" s="50"/>
      <c r="FUA122" s="50"/>
      <c r="FUB122" s="50"/>
      <c r="FUC122" s="50"/>
      <c r="FUD122" s="50"/>
      <c r="FUE122" s="50"/>
      <c r="FUF122" s="50"/>
      <c r="FUG122" s="50"/>
      <c r="FUH122" s="50"/>
      <c r="FUI122" s="50"/>
      <c r="FUJ122" s="50"/>
      <c r="FUK122" s="50"/>
      <c r="FUL122" s="50"/>
      <c r="FUM122" s="50"/>
      <c r="FUN122" s="50"/>
      <c r="FUO122" s="50"/>
      <c r="FUP122" s="50"/>
      <c r="FUQ122" s="50"/>
      <c r="FUR122" s="50"/>
      <c r="FUS122" s="50"/>
      <c r="FUT122" s="50"/>
      <c r="FUU122" s="50"/>
      <c r="FUV122" s="50"/>
      <c r="FUW122" s="50"/>
      <c r="FUX122" s="50"/>
      <c r="FUY122" s="50"/>
      <c r="FUZ122" s="50"/>
      <c r="FVA122" s="50"/>
      <c r="FVB122" s="50"/>
      <c r="FVC122" s="50"/>
      <c r="FVD122" s="50"/>
      <c r="FVE122" s="50"/>
      <c r="FVF122" s="50"/>
      <c r="FVG122" s="50"/>
      <c r="FVH122" s="50"/>
      <c r="FVI122" s="50"/>
      <c r="FVJ122" s="50"/>
      <c r="FVK122" s="50"/>
      <c r="FVL122" s="50"/>
      <c r="FVM122" s="50"/>
      <c r="FVN122" s="50"/>
      <c r="FVO122" s="50"/>
      <c r="FVP122" s="50"/>
      <c r="FVQ122" s="50"/>
      <c r="FVR122" s="50"/>
      <c r="FVS122" s="50"/>
      <c r="FVT122" s="50"/>
      <c r="FVU122" s="50"/>
      <c r="FVV122" s="50"/>
      <c r="FVW122" s="50"/>
      <c r="FVX122" s="50"/>
      <c r="FVY122" s="50"/>
      <c r="FVZ122" s="50"/>
      <c r="FWA122" s="50"/>
      <c r="FWB122" s="50"/>
      <c r="FWC122" s="50"/>
      <c r="FWD122" s="50"/>
      <c r="FWE122" s="50"/>
      <c r="FWF122" s="50"/>
      <c r="FWG122" s="50"/>
      <c r="FWH122" s="50"/>
      <c r="FWI122" s="50"/>
      <c r="FWJ122" s="50"/>
      <c r="FWK122" s="50"/>
      <c r="FWL122" s="50"/>
      <c r="FWM122" s="50"/>
      <c r="FWN122" s="50"/>
      <c r="FWO122" s="50"/>
      <c r="FWP122" s="50"/>
      <c r="FWQ122" s="50"/>
      <c r="FWR122" s="50"/>
      <c r="FWS122" s="50"/>
      <c r="FWT122" s="50"/>
      <c r="FWU122" s="50"/>
      <c r="FWV122" s="50"/>
      <c r="FWW122" s="50"/>
      <c r="FWX122" s="50"/>
      <c r="FWY122" s="50"/>
      <c r="FWZ122" s="50"/>
      <c r="FXA122" s="50"/>
      <c r="FXB122" s="50"/>
      <c r="FXC122" s="50"/>
      <c r="FXD122" s="50"/>
      <c r="FXE122" s="50"/>
      <c r="FXF122" s="50"/>
      <c r="FXG122" s="50"/>
      <c r="FXH122" s="50"/>
      <c r="FXI122" s="50"/>
      <c r="FXJ122" s="50"/>
      <c r="FXK122" s="50"/>
      <c r="FXL122" s="50"/>
      <c r="FXM122" s="50"/>
      <c r="FXN122" s="50"/>
      <c r="FXO122" s="50"/>
      <c r="FXP122" s="50"/>
      <c r="FXQ122" s="50"/>
      <c r="FXR122" s="50"/>
      <c r="FXS122" s="50"/>
      <c r="FXT122" s="50"/>
      <c r="FXU122" s="50"/>
      <c r="FXV122" s="50"/>
      <c r="FXW122" s="50"/>
      <c r="FXX122" s="50"/>
      <c r="FXY122" s="50"/>
      <c r="FXZ122" s="50"/>
      <c r="FYA122" s="50"/>
      <c r="FYB122" s="50"/>
      <c r="FYC122" s="50"/>
      <c r="FYD122" s="50"/>
      <c r="FYE122" s="50"/>
      <c r="FYF122" s="50"/>
      <c r="FYG122" s="50"/>
      <c r="FYH122" s="50"/>
      <c r="FYI122" s="50"/>
      <c r="FYJ122" s="50"/>
      <c r="FYK122" s="50"/>
      <c r="FYL122" s="50"/>
      <c r="FYM122" s="50"/>
      <c r="FYN122" s="50"/>
      <c r="FYO122" s="50"/>
      <c r="FYP122" s="50"/>
      <c r="FYQ122" s="50"/>
      <c r="FYR122" s="50"/>
      <c r="FYS122" s="50"/>
      <c r="FYT122" s="50"/>
      <c r="FYU122" s="50"/>
      <c r="FYV122" s="50"/>
      <c r="FYW122" s="50"/>
      <c r="FYX122" s="50"/>
      <c r="FYY122" s="50"/>
      <c r="FYZ122" s="50"/>
      <c r="FZA122" s="50"/>
      <c r="FZB122" s="50"/>
      <c r="FZC122" s="50"/>
      <c r="FZD122" s="50"/>
      <c r="FZE122" s="50"/>
      <c r="FZF122" s="50"/>
      <c r="FZG122" s="50"/>
      <c r="FZH122" s="50"/>
      <c r="FZI122" s="50"/>
      <c r="FZJ122" s="50"/>
      <c r="FZK122" s="50"/>
      <c r="FZL122" s="50"/>
      <c r="FZM122" s="50"/>
      <c r="FZN122" s="50"/>
      <c r="FZO122" s="50"/>
      <c r="FZP122" s="50"/>
      <c r="FZQ122" s="50"/>
      <c r="FZR122" s="50"/>
      <c r="FZS122" s="50"/>
      <c r="FZT122" s="50"/>
      <c r="FZU122" s="50"/>
      <c r="FZV122" s="50"/>
      <c r="FZW122" s="50"/>
      <c r="FZX122" s="50"/>
      <c r="FZY122" s="50"/>
      <c r="FZZ122" s="50"/>
      <c r="GAA122" s="50"/>
      <c r="GAB122" s="50"/>
      <c r="GAC122" s="50"/>
      <c r="GAD122" s="50"/>
      <c r="GAE122" s="50"/>
      <c r="GAF122" s="50"/>
      <c r="GAG122" s="50"/>
      <c r="GAH122" s="50"/>
      <c r="GAI122" s="50"/>
      <c r="GAJ122" s="50"/>
      <c r="GAK122" s="50"/>
      <c r="GAL122" s="50"/>
      <c r="GAM122" s="50"/>
      <c r="GAN122" s="50"/>
      <c r="GAO122" s="50"/>
      <c r="GAP122" s="50"/>
      <c r="GAQ122" s="50"/>
      <c r="GAR122" s="50"/>
      <c r="GAS122" s="50"/>
      <c r="GAT122" s="50"/>
      <c r="GAU122" s="50"/>
      <c r="GAV122" s="50"/>
      <c r="GAW122" s="50"/>
      <c r="GAX122" s="50"/>
      <c r="GAY122" s="50"/>
      <c r="GAZ122" s="50"/>
      <c r="GBA122" s="50"/>
      <c r="GBB122" s="50"/>
      <c r="GBC122" s="50"/>
      <c r="GBD122" s="50"/>
      <c r="GBE122" s="50"/>
      <c r="GBF122" s="50"/>
      <c r="GBG122" s="50"/>
      <c r="GBH122" s="50"/>
      <c r="GBI122" s="50"/>
      <c r="GBJ122" s="50"/>
      <c r="GBK122" s="50"/>
      <c r="GBL122" s="50"/>
      <c r="GBM122" s="50"/>
      <c r="GBN122" s="50"/>
      <c r="GBO122" s="50"/>
      <c r="GBP122" s="50"/>
      <c r="GBQ122" s="50"/>
      <c r="GBR122" s="50"/>
      <c r="GBS122" s="50"/>
      <c r="GBT122" s="50"/>
      <c r="GBU122" s="50"/>
      <c r="GBV122" s="50"/>
      <c r="GBW122" s="50"/>
      <c r="GBX122" s="50"/>
      <c r="GBY122" s="50"/>
      <c r="GBZ122" s="50"/>
      <c r="GCA122" s="50"/>
      <c r="GCB122" s="50"/>
      <c r="GCC122" s="50"/>
      <c r="GCD122" s="50"/>
      <c r="GCE122" s="50"/>
      <c r="GCF122" s="50"/>
      <c r="GCG122" s="50"/>
      <c r="GCH122" s="50"/>
      <c r="GCI122" s="50"/>
      <c r="GCJ122" s="50"/>
      <c r="GCK122" s="50"/>
      <c r="GCL122" s="50"/>
      <c r="GCM122" s="50"/>
      <c r="GCN122" s="50"/>
      <c r="GCO122" s="50"/>
      <c r="GCP122" s="50"/>
      <c r="GCQ122" s="50"/>
      <c r="GCR122" s="50"/>
      <c r="GCS122" s="50"/>
      <c r="GCT122" s="50"/>
      <c r="GCU122" s="50"/>
      <c r="GCV122" s="50"/>
      <c r="GCW122" s="50"/>
      <c r="GCX122" s="50"/>
      <c r="GCY122" s="50"/>
      <c r="GCZ122" s="50"/>
      <c r="GDA122" s="50"/>
      <c r="GDB122" s="50"/>
      <c r="GDC122" s="50"/>
      <c r="GDD122" s="50"/>
      <c r="GDE122" s="50"/>
      <c r="GDF122" s="50"/>
      <c r="GDG122" s="50"/>
      <c r="GDH122" s="50"/>
      <c r="GDI122" s="50"/>
      <c r="GDJ122" s="50"/>
      <c r="GDK122" s="50"/>
      <c r="GDL122" s="50"/>
      <c r="GDM122" s="50"/>
      <c r="GDN122" s="50"/>
      <c r="GDO122" s="50"/>
      <c r="GDP122" s="50"/>
      <c r="GDQ122" s="50"/>
      <c r="GDR122" s="50"/>
      <c r="GDS122" s="50"/>
      <c r="GDT122" s="50"/>
      <c r="GDU122" s="50"/>
      <c r="GDV122" s="50"/>
      <c r="GDW122" s="50"/>
      <c r="GDX122" s="50"/>
      <c r="GDY122" s="50"/>
      <c r="GDZ122" s="50"/>
      <c r="GEA122" s="50"/>
      <c r="GEB122" s="50"/>
      <c r="GEC122" s="50"/>
      <c r="GED122" s="50"/>
      <c r="GEE122" s="50"/>
      <c r="GEF122" s="50"/>
      <c r="GEG122" s="50"/>
      <c r="GEH122" s="50"/>
      <c r="GEI122" s="50"/>
      <c r="GEJ122" s="50"/>
      <c r="GEK122" s="50"/>
      <c r="GEL122" s="50"/>
      <c r="GEM122" s="50"/>
      <c r="GEN122" s="50"/>
      <c r="GEO122" s="50"/>
      <c r="GEP122" s="50"/>
      <c r="GEQ122" s="50"/>
      <c r="GER122" s="50"/>
      <c r="GES122" s="50"/>
      <c r="GET122" s="50"/>
      <c r="GEU122" s="50"/>
      <c r="GEV122" s="50"/>
      <c r="GEW122" s="50"/>
      <c r="GEX122" s="50"/>
      <c r="GEY122" s="50"/>
      <c r="GEZ122" s="50"/>
      <c r="GFA122" s="50"/>
      <c r="GFB122" s="50"/>
      <c r="GFC122" s="50"/>
      <c r="GFD122" s="50"/>
      <c r="GFE122" s="50"/>
      <c r="GFF122" s="50"/>
      <c r="GFG122" s="50"/>
      <c r="GFH122" s="50"/>
      <c r="GFI122" s="50"/>
      <c r="GFJ122" s="50"/>
      <c r="GFK122" s="50"/>
      <c r="GFL122" s="50"/>
      <c r="GFM122" s="50"/>
      <c r="GFN122" s="50"/>
      <c r="GFO122" s="50"/>
      <c r="GFP122" s="50"/>
      <c r="GFQ122" s="50"/>
      <c r="GFR122" s="50"/>
      <c r="GFS122" s="50"/>
      <c r="GFT122" s="50"/>
      <c r="GFU122" s="50"/>
      <c r="GFV122" s="50"/>
      <c r="GFW122" s="50"/>
      <c r="GFX122" s="50"/>
      <c r="GFY122" s="50"/>
      <c r="GFZ122" s="50"/>
      <c r="GGA122" s="50"/>
      <c r="GGB122" s="50"/>
      <c r="GGC122" s="50"/>
      <c r="GGD122" s="50"/>
      <c r="GGE122" s="50"/>
      <c r="GGF122" s="50"/>
      <c r="GGG122" s="50"/>
      <c r="GGH122" s="50"/>
      <c r="GGI122" s="50"/>
      <c r="GGJ122" s="50"/>
      <c r="GGK122" s="50"/>
      <c r="GGL122" s="50"/>
      <c r="GGM122" s="50"/>
      <c r="GGN122" s="50"/>
      <c r="GGO122" s="50"/>
      <c r="GGP122" s="50"/>
      <c r="GGQ122" s="50"/>
      <c r="GGR122" s="50"/>
      <c r="GGS122" s="50"/>
      <c r="GGT122" s="50"/>
      <c r="GGU122" s="50"/>
      <c r="GGV122" s="50"/>
      <c r="GGW122" s="50"/>
      <c r="GGX122" s="50"/>
      <c r="GGY122" s="50"/>
      <c r="GGZ122" s="50"/>
      <c r="GHA122" s="50"/>
      <c r="GHB122" s="50"/>
      <c r="GHC122" s="50"/>
      <c r="GHD122" s="50"/>
      <c r="GHE122" s="50"/>
      <c r="GHF122" s="50"/>
      <c r="GHG122" s="50"/>
      <c r="GHH122" s="50"/>
      <c r="GHI122" s="50"/>
      <c r="GHJ122" s="50"/>
      <c r="GHK122" s="50"/>
      <c r="GHL122" s="50"/>
      <c r="GHM122" s="50"/>
      <c r="GHN122" s="50"/>
      <c r="GHO122" s="50"/>
      <c r="GHP122" s="50"/>
      <c r="GHQ122" s="50"/>
      <c r="GHR122" s="50"/>
      <c r="GHS122" s="50"/>
      <c r="GHT122" s="50"/>
      <c r="GHU122" s="50"/>
      <c r="GHV122" s="50"/>
      <c r="GHW122" s="50"/>
      <c r="GHX122" s="50"/>
      <c r="GHY122" s="50"/>
      <c r="GHZ122" s="50"/>
      <c r="GIA122" s="50"/>
      <c r="GIB122" s="50"/>
      <c r="GIC122" s="50"/>
      <c r="GID122" s="50"/>
      <c r="GIE122" s="50"/>
      <c r="GIF122" s="50"/>
      <c r="GIG122" s="50"/>
      <c r="GIH122" s="50"/>
      <c r="GII122" s="50"/>
      <c r="GIJ122" s="50"/>
      <c r="GIK122" s="50"/>
      <c r="GIL122" s="50"/>
      <c r="GIM122" s="50"/>
      <c r="GIN122" s="50"/>
      <c r="GIO122" s="50"/>
      <c r="GIP122" s="50"/>
      <c r="GIQ122" s="50"/>
      <c r="GIR122" s="50"/>
      <c r="GIS122" s="50"/>
      <c r="GIT122" s="50"/>
      <c r="GIU122" s="50"/>
      <c r="GIV122" s="50"/>
      <c r="GIW122" s="50"/>
      <c r="GIX122" s="50"/>
      <c r="GIY122" s="50"/>
      <c r="GIZ122" s="50"/>
      <c r="GJA122" s="50"/>
      <c r="GJB122" s="50"/>
      <c r="GJC122" s="50"/>
      <c r="GJD122" s="50"/>
      <c r="GJE122" s="50"/>
      <c r="GJF122" s="50"/>
      <c r="GJG122" s="50"/>
      <c r="GJH122" s="50"/>
      <c r="GJI122" s="50"/>
      <c r="GJJ122" s="50"/>
      <c r="GJK122" s="50"/>
      <c r="GJL122" s="50"/>
      <c r="GJM122" s="50"/>
      <c r="GJN122" s="50"/>
      <c r="GJO122" s="50"/>
      <c r="GJP122" s="50"/>
      <c r="GJQ122" s="50"/>
      <c r="GJR122" s="50"/>
      <c r="GJS122" s="50"/>
      <c r="GJT122" s="50"/>
      <c r="GJU122" s="50"/>
      <c r="GJV122" s="50"/>
      <c r="GJW122" s="50"/>
      <c r="GJX122" s="50"/>
      <c r="GJY122" s="50"/>
      <c r="GJZ122" s="50"/>
      <c r="GKA122" s="50"/>
      <c r="GKB122" s="50"/>
      <c r="GKC122" s="50"/>
      <c r="GKD122" s="50"/>
      <c r="GKE122" s="50"/>
      <c r="GKF122" s="50"/>
      <c r="GKG122" s="50"/>
      <c r="GKH122" s="50"/>
      <c r="GKI122" s="50"/>
      <c r="GKJ122" s="50"/>
      <c r="GKK122" s="50"/>
      <c r="GKL122" s="50"/>
      <c r="GKM122" s="50"/>
      <c r="GKN122" s="50"/>
      <c r="GKO122" s="50"/>
      <c r="GKP122" s="50"/>
      <c r="GKQ122" s="50"/>
      <c r="GKR122" s="50"/>
      <c r="GKS122" s="50"/>
      <c r="GKT122" s="50"/>
      <c r="GKU122" s="50"/>
      <c r="GKV122" s="50"/>
      <c r="GKW122" s="50"/>
      <c r="GKX122" s="50"/>
      <c r="GKY122" s="50"/>
      <c r="GKZ122" s="50"/>
      <c r="GLA122" s="50"/>
      <c r="GLB122" s="50"/>
      <c r="GLC122" s="50"/>
      <c r="GLD122" s="50"/>
      <c r="GLE122" s="50"/>
      <c r="GLF122" s="50"/>
      <c r="GLG122" s="50"/>
      <c r="GLH122" s="50"/>
      <c r="GLI122" s="50"/>
      <c r="GLJ122" s="50"/>
      <c r="GLK122" s="50"/>
      <c r="GLL122" s="50"/>
      <c r="GLM122" s="50"/>
      <c r="GLN122" s="50"/>
      <c r="GLO122" s="50"/>
      <c r="GLP122" s="50"/>
      <c r="GLQ122" s="50"/>
      <c r="GLR122" s="50"/>
      <c r="GLS122" s="50"/>
      <c r="GLT122" s="50"/>
      <c r="GLU122" s="50"/>
      <c r="GLV122" s="50"/>
      <c r="GLW122" s="50"/>
      <c r="GLX122" s="50"/>
      <c r="GLY122" s="50"/>
      <c r="GLZ122" s="50"/>
      <c r="GMA122" s="50"/>
      <c r="GMB122" s="50"/>
      <c r="GMC122" s="50"/>
      <c r="GMD122" s="50"/>
      <c r="GME122" s="50"/>
      <c r="GMF122" s="50"/>
      <c r="GMG122" s="50"/>
      <c r="GMH122" s="50"/>
      <c r="GMI122" s="50"/>
      <c r="GMJ122" s="50"/>
      <c r="GMK122" s="50"/>
      <c r="GML122" s="50"/>
      <c r="GMM122" s="50"/>
      <c r="GMN122" s="50"/>
      <c r="GMO122" s="50"/>
      <c r="GMP122" s="50"/>
      <c r="GMQ122" s="50"/>
      <c r="GMR122" s="50"/>
      <c r="GMS122" s="50"/>
      <c r="GMT122" s="50"/>
      <c r="GMU122" s="50"/>
      <c r="GMV122" s="50"/>
      <c r="GMW122" s="50"/>
      <c r="GMX122" s="50"/>
      <c r="GMY122" s="50"/>
      <c r="GMZ122" s="50"/>
      <c r="GNA122" s="50"/>
      <c r="GNB122" s="50"/>
      <c r="GNC122" s="50"/>
      <c r="GND122" s="50"/>
      <c r="GNE122" s="50"/>
      <c r="GNF122" s="50"/>
      <c r="GNG122" s="50"/>
      <c r="GNH122" s="50"/>
      <c r="GNI122" s="50"/>
      <c r="GNJ122" s="50"/>
      <c r="GNK122" s="50"/>
      <c r="GNL122" s="50"/>
      <c r="GNM122" s="50"/>
      <c r="GNN122" s="50"/>
      <c r="GNO122" s="50"/>
      <c r="GNP122" s="50"/>
      <c r="GNQ122" s="50"/>
      <c r="GNR122" s="50"/>
      <c r="GNS122" s="50"/>
      <c r="GNT122" s="50"/>
      <c r="GNU122" s="50"/>
      <c r="GNV122" s="50"/>
      <c r="GNW122" s="50"/>
      <c r="GNX122" s="50"/>
      <c r="GNY122" s="50"/>
      <c r="GNZ122" s="50"/>
      <c r="GOA122" s="50"/>
      <c r="GOB122" s="50"/>
      <c r="GOC122" s="50"/>
      <c r="GOD122" s="50"/>
      <c r="GOE122" s="50"/>
      <c r="GOF122" s="50"/>
      <c r="GOG122" s="50"/>
      <c r="GOH122" s="50"/>
      <c r="GOI122" s="50"/>
      <c r="GOJ122" s="50"/>
      <c r="GOK122" s="50"/>
      <c r="GOL122" s="50"/>
      <c r="GOM122" s="50"/>
      <c r="GON122" s="50"/>
      <c r="GOO122" s="50"/>
      <c r="GOP122" s="50"/>
      <c r="GOQ122" s="50"/>
      <c r="GOR122" s="50"/>
      <c r="GOS122" s="50"/>
      <c r="GOT122" s="50"/>
      <c r="GOU122" s="50"/>
      <c r="GOV122" s="50"/>
      <c r="GOW122" s="50"/>
      <c r="GOX122" s="50"/>
      <c r="GOY122" s="50"/>
      <c r="GOZ122" s="50"/>
      <c r="GPA122" s="50"/>
      <c r="GPB122" s="50"/>
      <c r="GPC122" s="50"/>
      <c r="GPD122" s="50"/>
      <c r="GPE122" s="50"/>
      <c r="GPF122" s="50"/>
      <c r="GPG122" s="50"/>
      <c r="GPH122" s="50"/>
      <c r="GPI122" s="50"/>
      <c r="GPJ122" s="50"/>
      <c r="GPK122" s="50"/>
      <c r="GPL122" s="50"/>
      <c r="GPM122" s="50"/>
      <c r="GPN122" s="50"/>
      <c r="GPO122" s="50"/>
      <c r="GPP122" s="50"/>
      <c r="GPQ122" s="50"/>
      <c r="GPR122" s="50"/>
      <c r="GPS122" s="50"/>
      <c r="GPT122" s="50"/>
      <c r="GPU122" s="50"/>
      <c r="GPV122" s="50"/>
      <c r="GPW122" s="50"/>
      <c r="GPX122" s="50"/>
      <c r="GPY122" s="50"/>
      <c r="GPZ122" s="50"/>
      <c r="GQA122" s="50"/>
      <c r="GQB122" s="50"/>
      <c r="GQC122" s="50"/>
      <c r="GQD122" s="50"/>
      <c r="GQE122" s="50"/>
      <c r="GQF122" s="50"/>
      <c r="GQG122" s="50"/>
      <c r="GQH122" s="50"/>
      <c r="GQI122" s="50"/>
      <c r="GQJ122" s="50"/>
      <c r="GQK122" s="50"/>
      <c r="GQL122" s="50"/>
      <c r="GQM122" s="50"/>
      <c r="GQN122" s="50"/>
      <c r="GQO122" s="50"/>
      <c r="GQP122" s="50"/>
      <c r="GQQ122" s="50"/>
      <c r="GQR122" s="50"/>
      <c r="GQS122" s="50"/>
      <c r="GQT122" s="50"/>
      <c r="GQU122" s="50"/>
      <c r="GQV122" s="50"/>
      <c r="GQW122" s="50"/>
      <c r="GQX122" s="50"/>
      <c r="GQY122" s="50"/>
      <c r="GQZ122" s="50"/>
      <c r="GRA122" s="50"/>
      <c r="GRB122" s="50"/>
      <c r="GRC122" s="50"/>
      <c r="GRD122" s="50"/>
      <c r="GRE122" s="50"/>
      <c r="GRF122" s="50"/>
      <c r="GRG122" s="50"/>
      <c r="GRH122" s="50"/>
      <c r="GRI122" s="50"/>
      <c r="GRJ122" s="50"/>
      <c r="GRK122" s="50"/>
      <c r="GRL122" s="50"/>
      <c r="GRM122" s="50"/>
      <c r="GRN122" s="50"/>
      <c r="GRO122" s="50"/>
      <c r="GRP122" s="50"/>
      <c r="GRQ122" s="50"/>
      <c r="GRR122" s="50"/>
      <c r="GRS122" s="50"/>
      <c r="GRT122" s="50"/>
      <c r="GRU122" s="50"/>
      <c r="GRV122" s="50"/>
      <c r="GRW122" s="50"/>
      <c r="GRX122" s="50"/>
      <c r="GRY122" s="50"/>
      <c r="GRZ122" s="50"/>
      <c r="GSA122" s="50"/>
      <c r="GSB122" s="50"/>
      <c r="GSC122" s="50"/>
      <c r="GSD122" s="50"/>
      <c r="GSE122" s="50"/>
      <c r="GSF122" s="50"/>
      <c r="GSG122" s="50"/>
      <c r="GSH122" s="50"/>
      <c r="GSI122" s="50"/>
      <c r="GSJ122" s="50"/>
      <c r="GSK122" s="50"/>
      <c r="GSL122" s="50"/>
      <c r="GSM122" s="50"/>
      <c r="GSN122" s="50"/>
      <c r="GSO122" s="50"/>
      <c r="GSP122" s="50"/>
      <c r="GSQ122" s="50"/>
      <c r="GSR122" s="50"/>
      <c r="GSS122" s="50"/>
      <c r="GST122" s="50"/>
      <c r="GSU122" s="50"/>
      <c r="GSV122" s="50"/>
      <c r="GSW122" s="50"/>
      <c r="GSX122" s="50"/>
      <c r="GSY122" s="50"/>
      <c r="GSZ122" s="50"/>
      <c r="GTA122" s="50"/>
      <c r="GTB122" s="50"/>
      <c r="GTC122" s="50"/>
      <c r="GTD122" s="50"/>
      <c r="GTE122" s="50"/>
      <c r="GTF122" s="50"/>
      <c r="GTG122" s="50"/>
      <c r="GTH122" s="50"/>
      <c r="GTI122" s="50"/>
      <c r="GTJ122" s="50"/>
      <c r="GTK122" s="50"/>
      <c r="GTL122" s="50"/>
      <c r="GTM122" s="50"/>
      <c r="GTN122" s="50"/>
      <c r="GTO122" s="50"/>
      <c r="GTP122" s="50"/>
      <c r="GTQ122" s="50"/>
      <c r="GTR122" s="50"/>
      <c r="GTS122" s="50"/>
      <c r="GTT122" s="50"/>
      <c r="GTU122" s="50"/>
      <c r="GTV122" s="50"/>
      <c r="GTW122" s="50"/>
      <c r="GTX122" s="50"/>
      <c r="GTY122" s="50"/>
      <c r="GTZ122" s="50"/>
      <c r="GUA122" s="50"/>
      <c r="GUB122" s="50"/>
      <c r="GUC122" s="50"/>
      <c r="GUD122" s="50"/>
      <c r="GUE122" s="50"/>
      <c r="GUF122" s="50"/>
      <c r="GUG122" s="50"/>
      <c r="GUH122" s="50"/>
      <c r="GUI122" s="50"/>
      <c r="GUJ122" s="50"/>
      <c r="GUK122" s="50"/>
      <c r="GUL122" s="50"/>
      <c r="GUM122" s="50"/>
      <c r="GUN122" s="50"/>
      <c r="GUO122" s="50"/>
      <c r="GUP122" s="50"/>
      <c r="GUQ122" s="50"/>
      <c r="GUR122" s="50"/>
      <c r="GUS122" s="50"/>
      <c r="GUT122" s="50"/>
      <c r="GUU122" s="50"/>
      <c r="GUV122" s="50"/>
      <c r="GUW122" s="50"/>
      <c r="GUX122" s="50"/>
      <c r="GUY122" s="50"/>
      <c r="GUZ122" s="50"/>
      <c r="GVA122" s="50"/>
      <c r="GVB122" s="50"/>
      <c r="GVC122" s="50"/>
      <c r="GVD122" s="50"/>
      <c r="GVE122" s="50"/>
      <c r="GVF122" s="50"/>
      <c r="GVG122" s="50"/>
      <c r="GVH122" s="50"/>
      <c r="GVI122" s="50"/>
      <c r="GVJ122" s="50"/>
      <c r="GVK122" s="50"/>
      <c r="GVL122" s="50"/>
      <c r="GVM122" s="50"/>
      <c r="GVN122" s="50"/>
      <c r="GVO122" s="50"/>
      <c r="GVP122" s="50"/>
      <c r="GVQ122" s="50"/>
      <c r="GVR122" s="50"/>
      <c r="GVS122" s="50"/>
      <c r="GVT122" s="50"/>
      <c r="GVU122" s="50"/>
      <c r="GVV122" s="50"/>
      <c r="GVW122" s="50"/>
      <c r="GVX122" s="50"/>
      <c r="GVY122" s="50"/>
      <c r="GVZ122" s="50"/>
      <c r="GWA122" s="50"/>
      <c r="GWB122" s="50"/>
      <c r="GWC122" s="50"/>
      <c r="GWD122" s="50"/>
      <c r="GWE122" s="50"/>
      <c r="GWF122" s="50"/>
      <c r="GWG122" s="50"/>
      <c r="GWH122" s="50"/>
      <c r="GWI122" s="50"/>
      <c r="GWJ122" s="50"/>
      <c r="GWK122" s="50"/>
      <c r="GWL122" s="50"/>
      <c r="GWM122" s="50"/>
      <c r="GWN122" s="50"/>
      <c r="GWO122" s="50"/>
      <c r="GWP122" s="50"/>
      <c r="GWQ122" s="50"/>
      <c r="GWR122" s="50"/>
      <c r="GWS122" s="50"/>
      <c r="GWT122" s="50"/>
      <c r="GWU122" s="50"/>
      <c r="GWV122" s="50"/>
      <c r="GWW122" s="50"/>
      <c r="GWX122" s="50"/>
      <c r="GWY122" s="50"/>
      <c r="GWZ122" s="50"/>
      <c r="GXA122" s="50"/>
      <c r="GXB122" s="50"/>
      <c r="GXC122" s="50"/>
      <c r="GXD122" s="50"/>
      <c r="GXE122" s="50"/>
      <c r="GXF122" s="50"/>
      <c r="GXG122" s="50"/>
      <c r="GXH122" s="50"/>
      <c r="GXI122" s="50"/>
      <c r="GXJ122" s="50"/>
      <c r="GXK122" s="50"/>
      <c r="GXL122" s="50"/>
      <c r="GXM122" s="50"/>
      <c r="GXN122" s="50"/>
      <c r="GXO122" s="50"/>
      <c r="GXP122" s="50"/>
      <c r="GXQ122" s="50"/>
      <c r="GXR122" s="50"/>
      <c r="GXS122" s="50"/>
      <c r="GXT122" s="50"/>
      <c r="GXU122" s="50"/>
      <c r="GXV122" s="50"/>
      <c r="GXW122" s="50"/>
      <c r="GXX122" s="50"/>
      <c r="GXY122" s="50"/>
      <c r="GXZ122" s="50"/>
      <c r="GYA122" s="50"/>
      <c r="GYB122" s="50"/>
      <c r="GYC122" s="50"/>
      <c r="GYD122" s="50"/>
      <c r="GYE122" s="50"/>
      <c r="GYF122" s="50"/>
      <c r="GYG122" s="50"/>
      <c r="GYH122" s="50"/>
      <c r="GYI122" s="50"/>
      <c r="GYJ122" s="50"/>
      <c r="GYK122" s="50"/>
      <c r="GYL122" s="50"/>
      <c r="GYM122" s="50"/>
      <c r="GYN122" s="50"/>
      <c r="GYO122" s="50"/>
      <c r="GYP122" s="50"/>
      <c r="GYQ122" s="50"/>
      <c r="GYR122" s="50"/>
      <c r="GYS122" s="50"/>
      <c r="GYT122" s="50"/>
      <c r="GYU122" s="50"/>
      <c r="GYV122" s="50"/>
      <c r="GYW122" s="50"/>
      <c r="GYX122" s="50"/>
      <c r="GYY122" s="50"/>
      <c r="GYZ122" s="50"/>
      <c r="GZA122" s="50"/>
      <c r="GZB122" s="50"/>
      <c r="GZC122" s="50"/>
      <c r="GZD122" s="50"/>
      <c r="GZE122" s="50"/>
      <c r="GZF122" s="50"/>
      <c r="GZG122" s="50"/>
      <c r="GZH122" s="50"/>
      <c r="GZI122" s="50"/>
      <c r="GZJ122" s="50"/>
      <c r="GZK122" s="50"/>
      <c r="GZL122" s="50"/>
      <c r="GZM122" s="50"/>
      <c r="GZN122" s="50"/>
      <c r="GZO122" s="50"/>
      <c r="GZP122" s="50"/>
      <c r="GZQ122" s="50"/>
      <c r="GZR122" s="50"/>
      <c r="GZS122" s="50"/>
      <c r="GZT122" s="50"/>
      <c r="GZU122" s="50"/>
      <c r="GZV122" s="50"/>
      <c r="GZW122" s="50"/>
      <c r="GZX122" s="50"/>
      <c r="GZY122" s="50"/>
      <c r="GZZ122" s="50"/>
      <c r="HAA122" s="50"/>
      <c r="HAB122" s="50"/>
      <c r="HAC122" s="50"/>
      <c r="HAD122" s="50"/>
      <c r="HAE122" s="50"/>
      <c r="HAF122" s="50"/>
      <c r="HAG122" s="50"/>
      <c r="HAH122" s="50"/>
      <c r="HAI122" s="50"/>
      <c r="HAJ122" s="50"/>
      <c r="HAK122" s="50"/>
      <c r="HAL122" s="50"/>
      <c r="HAM122" s="50"/>
      <c r="HAN122" s="50"/>
      <c r="HAO122" s="50"/>
      <c r="HAP122" s="50"/>
      <c r="HAQ122" s="50"/>
      <c r="HAR122" s="50"/>
      <c r="HAS122" s="50"/>
      <c r="HAT122" s="50"/>
      <c r="HAU122" s="50"/>
      <c r="HAV122" s="50"/>
      <c r="HAW122" s="50"/>
      <c r="HAX122" s="50"/>
      <c r="HAY122" s="50"/>
      <c r="HAZ122" s="50"/>
      <c r="HBA122" s="50"/>
      <c r="HBB122" s="50"/>
      <c r="HBC122" s="50"/>
      <c r="HBD122" s="50"/>
      <c r="HBE122" s="50"/>
      <c r="HBF122" s="50"/>
      <c r="HBG122" s="50"/>
      <c r="HBH122" s="50"/>
      <c r="HBI122" s="50"/>
      <c r="HBJ122" s="50"/>
      <c r="HBK122" s="50"/>
      <c r="HBL122" s="50"/>
      <c r="HBM122" s="50"/>
      <c r="HBN122" s="50"/>
      <c r="HBO122" s="50"/>
      <c r="HBP122" s="50"/>
      <c r="HBQ122" s="50"/>
      <c r="HBR122" s="50"/>
      <c r="HBS122" s="50"/>
      <c r="HBT122" s="50"/>
      <c r="HBU122" s="50"/>
      <c r="HBV122" s="50"/>
      <c r="HBW122" s="50"/>
      <c r="HBX122" s="50"/>
      <c r="HBY122" s="50"/>
      <c r="HBZ122" s="50"/>
      <c r="HCA122" s="50"/>
      <c r="HCB122" s="50"/>
      <c r="HCC122" s="50"/>
      <c r="HCD122" s="50"/>
      <c r="HCE122" s="50"/>
      <c r="HCF122" s="50"/>
      <c r="HCG122" s="50"/>
      <c r="HCH122" s="50"/>
      <c r="HCI122" s="50"/>
      <c r="HCJ122" s="50"/>
      <c r="HCK122" s="50"/>
      <c r="HCL122" s="50"/>
      <c r="HCM122" s="50"/>
      <c r="HCN122" s="50"/>
      <c r="HCO122" s="50"/>
      <c r="HCP122" s="50"/>
      <c r="HCQ122" s="50"/>
      <c r="HCR122" s="50"/>
      <c r="HCS122" s="50"/>
      <c r="HCT122" s="50"/>
      <c r="HCU122" s="50"/>
      <c r="HCV122" s="50"/>
      <c r="HCW122" s="50"/>
      <c r="HCX122" s="50"/>
      <c r="HCY122" s="50"/>
      <c r="HCZ122" s="50"/>
      <c r="HDA122" s="50"/>
      <c r="HDB122" s="50"/>
      <c r="HDC122" s="50"/>
      <c r="HDD122" s="50"/>
      <c r="HDE122" s="50"/>
      <c r="HDF122" s="50"/>
      <c r="HDG122" s="50"/>
      <c r="HDH122" s="50"/>
      <c r="HDI122" s="50"/>
      <c r="HDJ122" s="50"/>
      <c r="HDK122" s="50"/>
      <c r="HDL122" s="50"/>
      <c r="HDM122" s="50"/>
      <c r="HDN122" s="50"/>
      <c r="HDO122" s="50"/>
      <c r="HDP122" s="50"/>
      <c r="HDQ122" s="50"/>
      <c r="HDR122" s="50"/>
      <c r="HDS122" s="50"/>
      <c r="HDT122" s="50"/>
      <c r="HDU122" s="50"/>
      <c r="HDV122" s="50"/>
      <c r="HDW122" s="50"/>
      <c r="HDX122" s="50"/>
      <c r="HDY122" s="50"/>
      <c r="HDZ122" s="50"/>
      <c r="HEA122" s="50"/>
      <c r="HEB122" s="50"/>
      <c r="HEC122" s="50"/>
      <c r="HED122" s="50"/>
      <c r="HEE122" s="50"/>
      <c r="HEF122" s="50"/>
      <c r="HEG122" s="50"/>
      <c r="HEH122" s="50"/>
      <c r="HEI122" s="50"/>
      <c r="HEJ122" s="50"/>
      <c r="HEK122" s="50"/>
      <c r="HEL122" s="50"/>
      <c r="HEM122" s="50"/>
      <c r="HEN122" s="50"/>
      <c r="HEO122" s="50"/>
      <c r="HEP122" s="50"/>
      <c r="HEQ122" s="50"/>
      <c r="HER122" s="50"/>
      <c r="HES122" s="50"/>
      <c r="HET122" s="50"/>
      <c r="HEU122" s="50"/>
      <c r="HEV122" s="50"/>
      <c r="HEW122" s="50"/>
      <c r="HEX122" s="50"/>
      <c r="HEY122" s="50"/>
      <c r="HEZ122" s="50"/>
      <c r="HFA122" s="50"/>
      <c r="HFB122" s="50"/>
      <c r="HFC122" s="50"/>
      <c r="HFD122" s="50"/>
      <c r="HFE122" s="50"/>
      <c r="HFF122" s="50"/>
      <c r="HFG122" s="50"/>
      <c r="HFH122" s="50"/>
      <c r="HFI122" s="50"/>
      <c r="HFJ122" s="50"/>
      <c r="HFK122" s="50"/>
      <c r="HFL122" s="50"/>
      <c r="HFM122" s="50"/>
      <c r="HFN122" s="50"/>
      <c r="HFO122" s="50"/>
      <c r="HFP122" s="50"/>
      <c r="HFQ122" s="50"/>
      <c r="HFR122" s="50"/>
      <c r="HFS122" s="50"/>
      <c r="HFT122" s="50"/>
      <c r="HFU122" s="50"/>
      <c r="HFV122" s="50"/>
      <c r="HFW122" s="50"/>
      <c r="HFX122" s="50"/>
      <c r="HFY122" s="50"/>
      <c r="HFZ122" s="50"/>
      <c r="HGA122" s="50"/>
      <c r="HGB122" s="50"/>
      <c r="HGC122" s="50"/>
      <c r="HGD122" s="50"/>
      <c r="HGE122" s="50"/>
      <c r="HGF122" s="50"/>
      <c r="HGG122" s="50"/>
      <c r="HGH122" s="50"/>
      <c r="HGI122" s="50"/>
      <c r="HGJ122" s="50"/>
      <c r="HGK122" s="50"/>
      <c r="HGL122" s="50"/>
      <c r="HGM122" s="50"/>
      <c r="HGN122" s="50"/>
      <c r="HGO122" s="50"/>
      <c r="HGP122" s="50"/>
      <c r="HGQ122" s="50"/>
      <c r="HGR122" s="50"/>
      <c r="HGS122" s="50"/>
      <c r="HGT122" s="50"/>
      <c r="HGU122" s="50"/>
      <c r="HGV122" s="50"/>
      <c r="HGW122" s="50"/>
      <c r="HGX122" s="50"/>
      <c r="HGY122" s="50"/>
      <c r="HGZ122" s="50"/>
      <c r="HHA122" s="50"/>
      <c r="HHB122" s="50"/>
      <c r="HHC122" s="50"/>
      <c r="HHD122" s="50"/>
      <c r="HHE122" s="50"/>
      <c r="HHF122" s="50"/>
      <c r="HHG122" s="50"/>
      <c r="HHH122" s="50"/>
      <c r="HHI122" s="50"/>
      <c r="HHJ122" s="50"/>
      <c r="HHK122" s="50"/>
      <c r="HHL122" s="50"/>
      <c r="HHM122" s="50"/>
      <c r="HHN122" s="50"/>
      <c r="HHO122" s="50"/>
      <c r="HHP122" s="50"/>
      <c r="HHQ122" s="50"/>
      <c r="HHR122" s="50"/>
      <c r="HHS122" s="50"/>
      <c r="HHT122" s="50"/>
      <c r="HHU122" s="50"/>
      <c r="HHV122" s="50"/>
      <c r="HHW122" s="50"/>
      <c r="HHX122" s="50"/>
      <c r="HHY122" s="50"/>
      <c r="HHZ122" s="50"/>
      <c r="HIA122" s="50"/>
      <c r="HIB122" s="50"/>
      <c r="HIC122" s="50"/>
      <c r="HID122" s="50"/>
      <c r="HIE122" s="50"/>
      <c r="HIF122" s="50"/>
      <c r="HIG122" s="50"/>
      <c r="HIH122" s="50"/>
      <c r="HII122" s="50"/>
      <c r="HIJ122" s="50"/>
      <c r="HIK122" s="50"/>
      <c r="HIL122" s="50"/>
      <c r="HIM122" s="50"/>
      <c r="HIN122" s="50"/>
      <c r="HIO122" s="50"/>
      <c r="HIP122" s="50"/>
      <c r="HIQ122" s="50"/>
      <c r="HIR122" s="50"/>
      <c r="HIS122" s="50"/>
      <c r="HIT122" s="50"/>
      <c r="HIU122" s="50"/>
      <c r="HIV122" s="50"/>
      <c r="HIW122" s="50"/>
      <c r="HIX122" s="50"/>
      <c r="HIY122" s="50"/>
      <c r="HIZ122" s="50"/>
      <c r="HJA122" s="50"/>
      <c r="HJB122" s="50"/>
      <c r="HJC122" s="50"/>
      <c r="HJD122" s="50"/>
      <c r="HJE122" s="50"/>
      <c r="HJF122" s="50"/>
      <c r="HJG122" s="50"/>
      <c r="HJH122" s="50"/>
      <c r="HJI122" s="50"/>
      <c r="HJJ122" s="50"/>
      <c r="HJK122" s="50"/>
      <c r="HJL122" s="50"/>
      <c r="HJM122" s="50"/>
      <c r="HJN122" s="50"/>
      <c r="HJO122" s="50"/>
      <c r="HJP122" s="50"/>
      <c r="HJQ122" s="50"/>
      <c r="HJR122" s="50"/>
      <c r="HJS122" s="50"/>
      <c r="HJT122" s="50"/>
      <c r="HJU122" s="50"/>
      <c r="HJV122" s="50"/>
      <c r="HJW122" s="50"/>
      <c r="HJX122" s="50"/>
      <c r="HJY122" s="50"/>
      <c r="HJZ122" s="50"/>
      <c r="HKA122" s="50"/>
      <c r="HKB122" s="50"/>
      <c r="HKC122" s="50"/>
      <c r="HKD122" s="50"/>
      <c r="HKE122" s="50"/>
      <c r="HKF122" s="50"/>
      <c r="HKG122" s="50"/>
      <c r="HKH122" s="50"/>
      <c r="HKI122" s="50"/>
      <c r="HKJ122" s="50"/>
      <c r="HKK122" s="50"/>
      <c r="HKL122" s="50"/>
      <c r="HKM122" s="50"/>
      <c r="HKN122" s="50"/>
      <c r="HKO122" s="50"/>
      <c r="HKP122" s="50"/>
      <c r="HKQ122" s="50"/>
      <c r="HKR122" s="50"/>
      <c r="HKS122" s="50"/>
      <c r="HKT122" s="50"/>
      <c r="HKU122" s="50"/>
      <c r="HKV122" s="50"/>
      <c r="HKW122" s="50"/>
      <c r="HKX122" s="50"/>
      <c r="HKY122" s="50"/>
      <c r="HKZ122" s="50"/>
      <c r="HLA122" s="50"/>
      <c r="HLB122" s="50"/>
      <c r="HLC122" s="50"/>
      <c r="HLD122" s="50"/>
      <c r="HLE122" s="50"/>
      <c r="HLF122" s="50"/>
      <c r="HLG122" s="50"/>
      <c r="HLH122" s="50"/>
      <c r="HLI122" s="50"/>
      <c r="HLJ122" s="50"/>
      <c r="HLK122" s="50"/>
      <c r="HLL122" s="50"/>
      <c r="HLM122" s="50"/>
      <c r="HLN122" s="50"/>
      <c r="HLO122" s="50"/>
      <c r="HLP122" s="50"/>
      <c r="HLQ122" s="50"/>
      <c r="HLR122" s="50"/>
      <c r="HLS122" s="50"/>
      <c r="HLT122" s="50"/>
      <c r="HLU122" s="50"/>
      <c r="HLV122" s="50"/>
      <c r="HLW122" s="50"/>
      <c r="HLX122" s="50"/>
      <c r="HLY122" s="50"/>
      <c r="HLZ122" s="50"/>
      <c r="HMA122" s="50"/>
      <c r="HMB122" s="50"/>
      <c r="HMC122" s="50"/>
      <c r="HMD122" s="50"/>
      <c r="HME122" s="50"/>
      <c r="HMF122" s="50"/>
      <c r="HMG122" s="50"/>
      <c r="HMH122" s="50"/>
      <c r="HMI122" s="50"/>
      <c r="HMJ122" s="50"/>
      <c r="HMK122" s="50"/>
      <c r="HML122" s="50"/>
      <c r="HMM122" s="50"/>
      <c r="HMN122" s="50"/>
      <c r="HMO122" s="50"/>
      <c r="HMP122" s="50"/>
      <c r="HMQ122" s="50"/>
      <c r="HMR122" s="50"/>
      <c r="HMS122" s="50"/>
      <c r="HMT122" s="50"/>
      <c r="HMU122" s="50"/>
      <c r="HMV122" s="50"/>
      <c r="HMW122" s="50"/>
      <c r="HMX122" s="50"/>
      <c r="HMY122" s="50"/>
      <c r="HMZ122" s="50"/>
      <c r="HNA122" s="50"/>
      <c r="HNB122" s="50"/>
      <c r="HNC122" s="50"/>
      <c r="HND122" s="50"/>
      <c r="HNE122" s="50"/>
      <c r="HNF122" s="50"/>
      <c r="HNG122" s="50"/>
      <c r="HNH122" s="50"/>
      <c r="HNI122" s="50"/>
      <c r="HNJ122" s="50"/>
      <c r="HNK122" s="50"/>
      <c r="HNL122" s="50"/>
      <c r="HNM122" s="50"/>
      <c r="HNN122" s="50"/>
      <c r="HNO122" s="50"/>
      <c r="HNP122" s="50"/>
      <c r="HNQ122" s="50"/>
      <c r="HNR122" s="50"/>
      <c r="HNS122" s="50"/>
      <c r="HNT122" s="50"/>
      <c r="HNU122" s="50"/>
      <c r="HNV122" s="50"/>
      <c r="HNW122" s="50"/>
      <c r="HNX122" s="50"/>
      <c r="HNY122" s="50"/>
      <c r="HNZ122" s="50"/>
      <c r="HOA122" s="50"/>
      <c r="HOB122" s="50"/>
      <c r="HOC122" s="50"/>
      <c r="HOD122" s="50"/>
      <c r="HOE122" s="50"/>
      <c r="HOF122" s="50"/>
      <c r="HOG122" s="50"/>
      <c r="HOH122" s="50"/>
      <c r="HOI122" s="50"/>
      <c r="HOJ122" s="50"/>
      <c r="HOK122" s="50"/>
      <c r="HOL122" s="50"/>
      <c r="HOM122" s="50"/>
      <c r="HON122" s="50"/>
      <c r="HOO122" s="50"/>
      <c r="HOP122" s="50"/>
      <c r="HOQ122" s="50"/>
      <c r="HOR122" s="50"/>
      <c r="HOS122" s="50"/>
      <c r="HOT122" s="50"/>
      <c r="HOU122" s="50"/>
      <c r="HOV122" s="50"/>
      <c r="HOW122" s="50"/>
      <c r="HOX122" s="50"/>
      <c r="HOY122" s="50"/>
      <c r="HOZ122" s="50"/>
      <c r="HPA122" s="50"/>
      <c r="HPB122" s="50"/>
      <c r="HPC122" s="50"/>
      <c r="HPD122" s="50"/>
      <c r="HPE122" s="50"/>
      <c r="HPF122" s="50"/>
      <c r="HPG122" s="50"/>
      <c r="HPH122" s="50"/>
      <c r="HPI122" s="50"/>
      <c r="HPJ122" s="50"/>
      <c r="HPK122" s="50"/>
      <c r="HPL122" s="50"/>
      <c r="HPM122" s="50"/>
      <c r="HPN122" s="50"/>
      <c r="HPO122" s="50"/>
      <c r="HPP122" s="50"/>
      <c r="HPQ122" s="50"/>
      <c r="HPR122" s="50"/>
      <c r="HPS122" s="50"/>
      <c r="HPT122" s="50"/>
      <c r="HPU122" s="50"/>
      <c r="HPV122" s="50"/>
      <c r="HPW122" s="50"/>
      <c r="HPX122" s="50"/>
      <c r="HPY122" s="50"/>
      <c r="HPZ122" s="50"/>
      <c r="HQA122" s="50"/>
      <c r="HQB122" s="50"/>
      <c r="HQC122" s="50"/>
      <c r="HQD122" s="50"/>
      <c r="HQE122" s="50"/>
      <c r="HQF122" s="50"/>
      <c r="HQG122" s="50"/>
      <c r="HQH122" s="50"/>
      <c r="HQI122" s="50"/>
      <c r="HQJ122" s="50"/>
      <c r="HQK122" s="50"/>
      <c r="HQL122" s="50"/>
      <c r="HQM122" s="50"/>
      <c r="HQN122" s="50"/>
      <c r="HQO122" s="50"/>
      <c r="HQP122" s="50"/>
      <c r="HQQ122" s="50"/>
      <c r="HQR122" s="50"/>
      <c r="HQS122" s="50"/>
      <c r="HQT122" s="50"/>
      <c r="HQU122" s="50"/>
      <c r="HQV122" s="50"/>
      <c r="HQW122" s="50"/>
      <c r="HQX122" s="50"/>
      <c r="HQY122" s="50"/>
      <c r="HQZ122" s="50"/>
      <c r="HRA122" s="50"/>
      <c r="HRB122" s="50"/>
      <c r="HRC122" s="50"/>
      <c r="HRD122" s="50"/>
      <c r="HRE122" s="50"/>
      <c r="HRF122" s="50"/>
      <c r="HRG122" s="50"/>
      <c r="HRH122" s="50"/>
      <c r="HRI122" s="50"/>
      <c r="HRJ122" s="50"/>
      <c r="HRK122" s="50"/>
      <c r="HRL122" s="50"/>
      <c r="HRM122" s="50"/>
      <c r="HRN122" s="50"/>
      <c r="HRO122" s="50"/>
      <c r="HRP122" s="50"/>
      <c r="HRQ122" s="50"/>
      <c r="HRR122" s="50"/>
      <c r="HRS122" s="50"/>
      <c r="HRT122" s="50"/>
      <c r="HRU122" s="50"/>
      <c r="HRV122" s="50"/>
      <c r="HRW122" s="50"/>
      <c r="HRX122" s="50"/>
      <c r="HRY122" s="50"/>
      <c r="HRZ122" s="50"/>
      <c r="HSA122" s="50"/>
      <c r="HSB122" s="50"/>
      <c r="HSC122" s="50"/>
      <c r="HSD122" s="50"/>
      <c r="HSE122" s="50"/>
      <c r="HSF122" s="50"/>
      <c r="HSG122" s="50"/>
      <c r="HSH122" s="50"/>
      <c r="HSI122" s="50"/>
      <c r="HSJ122" s="50"/>
      <c r="HSK122" s="50"/>
      <c r="HSL122" s="50"/>
      <c r="HSM122" s="50"/>
      <c r="HSN122" s="50"/>
      <c r="HSO122" s="50"/>
      <c r="HSP122" s="50"/>
      <c r="HSQ122" s="50"/>
      <c r="HSR122" s="50"/>
      <c r="HSS122" s="50"/>
      <c r="HST122" s="50"/>
      <c r="HSU122" s="50"/>
      <c r="HSV122" s="50"/>
      <c r="HSW122" s="50"/>
      <c r="HSX122" s="50"/>
      <c r="HSY122" s="50"/>
      <c r="HSZ122" s="50"/>
      <c r="HTA122" s="50"/>
      <c r="HTB122" s="50"/>
      <c r="HTC122" s="50"/>
      <c r="HTD122" s="50"/>
      <c r="HTE122" s="50"/>
      <c r="HTF122" s="50"/>
      <c r="HTG122" s="50"/>
      <c r="HTH122" s="50"/>
      <c r="HTI122" s="50"/>
      <c r="HTJ122" s="50"/>
      <c r="HTK122" s="50"/>
      <c r="HTL122" s="50"/>
      <c r="HTM122" s="50"/>
      <c r="HTN122" s="50"/>
      <c r="HTO122" s="50"/>
      <c r="HTP122" s="50"/>
      <c r="HTQ122" s="50"/>
      <c r="HTR122" s="50"/>
      <c r="HTS122" s="50"/>
      <c r="HTT122" s="50"/>
      <c r="HTU122" s="50"/>
      <c r="HTV122" s="50"/>
      <c r="HTW122" s="50"/>
      <c r="HTX122" s="50"/>
      <c r="HTY122" s="50"/>
      <c r="HTZ122" s="50"/>
      <c r="HUA122" s="50"/>
      <c r="HUB122" s="50"/>
      <c r="HUC122" s="50"/>
      <c r="HUD122" s="50"/>
      <c r="HUE122" s="50"/>
      <c r="HUF122" s="50"/>
      <c r="HUG122" s="50"/>
      <c r="HUH122" s="50"/>
      <c r="HUI122" s="50"/>
      <c r="HUJ122" s="50"/>
      <c r="HUK122" s="50"/>
      <c r="HUL122" s="50"/>
      <c r="HUM122" s="50"/>
      <c r="HUN122" s="50"/>
      <c r="HUO122" s="50"/>
      <c r="HUP122" s="50"/>
      <c r="HUQ122" s="50"/>
      <c r="HUR122" s="50"/>
      <c r="HUS122" s="50"/>
      <c r="HUT122" s="50"/>
      <c r="HUU122" s="50"/>
      <c r="HUV122" s="50"/>
      <c r="HUW122" s="50"/>
      <c r="HUX122" s="50"/>
      <c r="HUY122" s="50"/>
      <c r="HUZ122" s="50"/>
      <c r="HVA122" s="50"/>
      <c r="HVB122" s="50"/>
      <c r="HVC122" s="50"/>
      <c r="HVD122" s="50"/>
      <c r="HVE122" s="50"/>
      <c r="HVF122" s="50"/>
      <c r="HVG122" s="50"/>
      <c r="HVH122" s="50"/>
      <c r="HVI122" s="50"/>
      <c r="HVJ122" s="50"/>
      <c r="HVK122" s="50"/>
      <c r="HVL122" s="50"/>
      <c r="HVM122" s="50"/>
      <c r="HVN122" s="50"/>
      <c r="HVO122" s="50"/>
      <c r="HVP122" s="50"/>
      <c r="HVQ122" s="50"/>
      <c r="HVR122" s="50"/>
      <c r="HVS122" s="50"/>
      <c r="HVT122" s="50"/>
      <c r="HVU122" s="50"/>
      <c r="HVV122" s="50"/>
      <c r="HVW122" s="50"/>
      <c r="HVX122" s="50"/>
      <c r="HVY122" s="50"/>
      <c r="HVZ122" s="50"/>
      <c r="HWA122" s="50"/>
      <c r="HWB122" s="50"/>
      <c r="HWC122" s="50"/>
      <c r="HWD122" s="50"/>
      <c r="HWE122" s="50"/>
      <c r="HWF122" s="50"/>
      <c r="HWG122" s="50"/>
      <c r="HWH122" s="50"/>
      <c r="HWI122" s="50"/>
      <c r="HWJ122" s="50"/>
      <c r="HWK122" s="50"/>
      <c r="HWL122" s="50"/>
      <c r="HWM122" s="50"/>
      <c r="HWN122" s="50"/>
      <c r="HWO122" s="50"/>
      <c r="HWP122" s="50"/>
      <c r="HWQ122" s="50"/>
      <c r="HWR122" s="50"/>
      <c r="HWS122" s="50"/>
      <c r="HWT122" s="50"/>
      <c r="HWU122" s="50"/>
      <c r="HWV122" s="50"/>
      <c r="HWW122" s="50"/>
      <c r="HWX122" s="50"/>
      <c r="HWY122" s="50"/>
      <c r="HWZ122" s="50"/>
      <c r="HXA122" s="50"/>
      <c r="HXB122" s="50"/>
      <c r="HXC122" s="50"/>
      <c r="HXD122" s="50"/>
      <c r="HXE122" s="50"/>
      <c r="HXF122" s="50"/>
      <c r="HXG122" s="50"/>
      <c r="HXH122" s="50"/>
      <c r="HXI122" s="50"/>
      <c r="HXJ122" s="50"/>
      <c r="HXK122" s="50"/>
      <c r="HXL122" s="50"/>
      <c r="HXM122" s="50"/>
      <c r="HXN122" s="50"/>
      <c r="HXO122" s="50"/>
      <c r="HXP122" s="50"/>
      <c r="HXQ122" s="50"/>
      <c r="HXR122" s="50"/>
      <c r="HXS122" s="50"/>
      <c r="HXT122" s="50"/>
      <c r="HXU122" s="50"/>
      <c r="HXV122" s="50"/>
      <c r="HXW122" s="50"/>
      <c r="HXX122" s="50"/>
      <c r="HXY122" s="50"/>
      <c r="HXZ122" s="50"/>
      <c r="HYA122" s="50"/>
      <c r="HYB122" s="50"/>
      <c r="HYC122" s="50"/>
      <c r="HYD122" s="50"/>
      <c r="HYE122" s="50"/>
      <c r="HYF122" s="50"/>
      <c r="HYG122" s="50"/>
      <c r="HYH122" s="50"/>
      <c r="HYI122" s="50"/>
      <c r="HYJ122" s="50"/>
      <c r="HYK122" s="50"/>
      <c r="HYL122" s="50"/>
      <c r="HYM122" s="50"/>
      <c r="HYN122" s="50"/>
      <c r="HYO122" s="50"/>
      <c r="HYP122" s="50"/>
      <c r="HYQ122" s="50"/>
      <c r="HYR122" s="50"/>
      <c r="HYS122" s="50"/>
      <c r="HYT122" s="50"/>
      <c r="HYU122" s="50"/>
      <c r="HYV122" s="50"/>
      <c r="HYW122" s="50"/>
      <c r="HYX122" s="50"/>
      <c r="HYY122" s="50"/>
      <c r="HYZ122" s="50"/>
      <c r="HZA122" s="50"/>
      <c r="HZB122" s="50"/>
      <c r="HZC122" s="50"/>
      <c r="HZD122" s="50"/>
      <c r="HZE122" s="50"/>
      <c r="HZF122" s="50"/>
      <c r="HZG122" s="50"/>
      <c r="HZH122" s="50"/>
      <c r="HZI122" s="50"/>
      <c r="HZJ122" s="50"/>
      <c r="HZK122" s="50"/>
      <c r="HZL122" s="50"/>
      <c r="HZM122" s="50"/>
      <c r="HZN122" s="50"/>
      <c r="HZO122" s="50"/>
      <c r="HZP122" s="50"/>
      <c r="HZQ122" s="50"/>
      <c r="HZR122" s="50"/>
      <c r="HZS122" s="50"/>
      <c r="HZT122" s="50"/>
      <c r="HZU122" s="50"/>
      <c r="HZV122" s="50"/>
      <c r="HZW122" s="50"/>
      <c r="HZX122" s="50"/>
      <c r="HZY122" s="50"/>
      <c r="HZZ122" s="50"/>
      <c r="IAA122" s="50"/>
      <c r="IAB122" s="50"/>
      <c r="IAC122" s="50"/>
      <c r="IAD122" s="50"/>
      <c r="IAE122" s="50"/>
      <c r="IAF122" s="50"/>
      <c r="IAG122" s="50"/>
      <c r="IAH122" s="50"/>
      <c r="IAI122" s="50"/>
      <c r="IAJ122" s="50"/>
      <c r="IAK122" s="50"/>
      <c r="IAL122" s="50"/>
      <c r="IAM122" s="50"/>
      <c r="IAN122" s="50"/>
      <c r="IAO122" s="50"/>
      <c r="IAP122" s="50"/>
      <c r="IAQ122" s="50"/>
      <c r="IAR122" s="50"/>
      <c r="IAS122" s="50"/>
      <c r="IAT122" s="50"/>
      <c r="IAU122" s="50"/>
      <c r="IAV122" s="50"/>
      <c r="IAW122" s="50"/>
      <c r="IAX122" s="50"/>
      <c r="IAY122" s="50"/>
      <c r="IAZ122" s="50"/>
      <c r="IBA122" s="50"/>
      <c r="IBB122" s="50"/>
      <c r="IBC122" s="50"/>
      <c r="IBD122" s="50"/>
      <c r="IBE122" s="50"/>
      <c r="IBF122" s="50"/>
      <c r="IBG122" s="50"/>
      <c r="IBH122" s="50"/>
      <c r="IBI122" s="50"/>
      <c r="IBJ122" s="50"/>
      <c r="IBK122" s="50"/>
      <c r="IBL122" s="50"/>
      <c r="IBM122" s="50"/>
      <c r="IBN122" s="50"/>
      <c r="IBO122" s="50"/>
      <c r="IBP122" s="50"/>
      <c r="IBQ122" s="50"/>
      <c r="IBR122" s="50"/>
      <c r="IBS122" s="50"/>
      <c r="IBT122" s="50"/>
      <c r="IBU122" s="50"/>
      <c r="IBV122" s="50"/>
      <c r="IBW122" s="50"/>
      <c r="IBX122" s="50"/>
      <c r="IBY122" s="50"/>
      <c r="IBZ122" s="50"/>
      <c r="ICA122" s="50"/>
      <c r="ICB122" s="50"/>
      <c r="ICC122" s="50"/>
      <c r="ICD122" s="50"/>
      <c r="ICE122" s="50"/>
      <c r="ICF122" s="50"/>
      <c r="ICG122" s="50"/>
      <c r="ICH122" s="50"/>
      <c r="ICI122" s="50"/>
      <c r="ICJ122" s="50"/>
      <c r="ICK122" s="50"/>
      <c r="ICL122" s="50"/>
      <c r="ICM122" s="50"/>
      <c r="ICN122" s="50"/>
      <c r="ICO122" s="50"/>
      <c r="ICP122" s="50"/>
      <c r="ICQ122" s="50"/>
      <c r="ICR122" s="50"/>
      <c r="ICS122" s="50"/>
      <c r="ICT122" s="50"/>
      <c r="ICU122" s="50"/>
      <c r="ICV122" s="50"/>
      <c r="ICW122" s="50"/>
      <c r="ICX122" s="50"/>
      <c r="ICY122" s="50"/>
      <c r="ICZ122" s="50"/>
      <c r="IDA122" s="50"/>
      <c r="IDB122" s="50"/>
      <c r="IDC122" s="50"/>
      <c r="IDD122" s="50"/>
      <c r="IDE122" s="50"/>
      <c r="IDF122" s="50"/>
      <c r="IDG122" s="50"/>
      <c r="IDH122" s="50"/>
      <c r="IDI122" s="50"/>
      <c r="IDJ122" s="50"/>
      <c r="IDK122" s="50"/>
      <c r="IDL122" s="50"/>
      <c r="IDM122" s="50"/>
      <c r="IDN122" s="50"/>
      <c r="IDO122" s="50"/>
      <c r="IDP122" s="50"/>
      <c r="IDQ122" s="50"/>
      <c r="IDR122" s="50"/>
      <c r="IDS122" s="50"/>
      <c r="IDT122" s="50"/>
      <c r="IDU122" s="50"/>
      <c r="IDV122" s="50"/>
      <c r="IDW122" s="50"/>
      <c r="IDX122" s="50"/>
      <c r="IDY122" s="50"/>
      <c r="IDZ122" s="50"/>
      <c r="IEA122" s="50"/>
      <c r="IEB122" s="50"/>
      <c r="IEC122" s="50"/>
      <c r="IED122" s="50"/>
      <c r="IEE122" s="50"/>
      <c r="IEF122" s="50"/>
      <c r="IEG122" s="50"/>
      <c r="IEH122" s="50"/>
      <c r="IEI122" s="50"/>
      <c r="IEJ122" s="50"/>
      <c r="IEK122" s="50"/>
      <c r="IEL122" s="50"/>
      <c r="IEM122" s="50"/>
      <c r="IEN122" s="50"/>
      <c r="IEO122" s="50"/>
      <c r="IEP122" s="50"/>
      <c r="IEQ122" s="50"/>
      <c r="IER122" s="50"/>
      <c r="IES122" s="50"/>
      <c r="IET122" s="50"/>
      <c r="IEU122" s="50"/>
      <c r="IEV122" s="50"/>
      <c r="IEW122" s="50"/>
      <c r="IEX122" s="50"/>
      <c r="IEY122" s="50"/>
      <c r="IEZ122" s="50"/>
      <c r="IFA122" s="50"/>
      <c r="IFB122" s="50"/>
      <c r="IFC122" s="50"/>
      <c r="IFD122" s="50"/>
      <c r="IFE122" s="50"/>
      <c r="IFF122" s="50"/>
      <c r="IFG122" s="50"/>
      <c r="IFH122" s="50"/>
      <c r="IFI122" s="50"/>
      <c r="IFJ122" s="50"/>
      <c r="IFK122" s="50"/>
      <c r="IFL122" s="50"/>
      <c r="IFM122" s="50"/>
      <c r="IFN122" s="50"/>
      <c r="IFO122" s="50"/>
      <c r="IFP122" s="50"/>
      <c r="IFQ122" s="50"/>
      <c r="IFR122" s="50"/>
      <c r="IFS122" s="50"/>
      <c r="IFT122" s="50"/>
      <c r="IFU122" s="50"/>
      <c r="IFV122" s="50"/>
      <c r="IFW122" s="50"/>
      <c r="IFX122" s="50"/>
      <c r="IFY122" s="50"/>
      <c r="IFZ122" s="50"/>
      <c r="IGA122" s="50"/>
      <c r="IGB122" s="50"/>
      <c r="IGC122" s="50"/>
      <c r="IGD122" s="50"/>
      <c r="IGE122" s="50"/>
      <c r="IGF122" s="50"/>
      <c r="IGG122" s="50"/>
      <c r="IGH122" s="50"/>
      <c r="IGI122" s="50"/>
      <c r="IGJ122" s="50"/>
      <c r="IGK122" s="50"/>
      <c r="IGL122" s="50"/>
      <c r="IGM122" s="50"/>
      <c r="IGN122" s="50"/>
      <c r="IGO122" s="50"/>
      <c r="IGP122" s="50"/>
      <c r="IGQ122" s="50"/>
      <c r="IGR122" s="50"/>
      <c r="IGS122" s="50"/>
      <c r="IGT122" s="50"/>
      <c r="IGU122" s="50"/>
      <c r="IGV122" s="50"/>
      <c r="IGW122" s="50"/>
      <c r="IGX122" s="50"/>
      <c r="IGY122" s="50"/>
      <c r="IGZ122" s="50"/>
      <c r="IHA122" s="50"/>
      <c r="IHB122" s="50"/>
      <c r="IHC122" s="50"/>
      <c r="IHD122" s="50"/>
      <c r="IHE122" s="50"/>
      <c r="IHF122" s="50"/>
      <c r="IHG122" s="50"/>
      <c r="IHH122" s="50"/>
      <c r="IHI122" s="50"/>
      <c r="IHJ122" s="50"/>
      <c r="IHK122" s="50"/>
      <c r="IHL122" s="50"/>
      <c r="IHM122" s="50"/>
      <c r="IHN122" s="50"/>
      <c r="IHO122" s="50"/>
      <c r="IHP122" s="50"/>
      <c r="IHQ122" s="50"/>
      <c r="IHR122" s="50"/>
      <c r="IHS122" s="50"/>
      <c r="IHT122" s="50"/>
      <c r="IHU122" s="50"/>
      <c r="IHV122" s="50"/>
      <c r="IHW122" s="50"/>
      <c r="IHX122" s="50"/>
      <c r="IHY122" s="50"/>
      <c r="IHZ122" s="50"/>
      <c r="IIA122" s="50"/>
      <c r="IIB122" s="50"/>
      <c r="IIC122" s="50"/>
      <c r="IID122" s="50"/>
      <c r="IIE122" s="50"/>
      <c r="IIF122" s="50"/>
      <c r="IIG122" s="50"/>
      <c r="IIH122" s="50"/>
      <c r="III122" s="50"/>
      <c r="IIJ122" s="50"/>
      <c r="IIK122" s="50"/>
      <c r="IIL122" s="50"/>
      <c r="IIM122" s="50"/>
      <c r="IIN122" s="50"/>
      <c r="IIO122" s="50"/>
      <c r="IIP122" s="50"/>
      <c r="IIQ122" s="50"/>
      <c r="IIR122" s="50"/>
      <c r="IIS122" s="50"/>
      <c r="IIT122" s="50"/>
      <c r="IIU122" s="50"/>
      <c r="IIV122" s="50"/>
      <c r="IIW122" s="50"/>
      <c r="IIX122" s="50"/>
      <c r="IIY122" s="50"/>
      <c r="IIZ122" s="50"/>
      <c r="IJA122" s="50"/>
      <c r="IJB122" s="50"/>
      <c r="IJC122" s="50"/>
      <c r="IJD122" s="50"/>
      <c r="IJE122" s="50"/>
      <c r="IJF122" s="50"/>
      <c r="IJG122" s="50"/>
      <c r="IJH122" s="50"/>
      <c r="IJI122" s="50"/>
      <c r="IJJ122" s="50"/>
      <c r="IJK122" s="50"/>
      <c r="IJL122" s="50"/>
      <c r="IJM122" s="50"/>
      <c r="IJN122" s="50"/>
      <c r="IJO122" s="50"/>
      <c r="IJP122" s="50"/>
      <c r="IJQ122" s="50"/>
      <c r="IJR122" s="50"/>
      <c r="IJS122" s="50"/>
      <c r="IJT122" s="50"/>
      <c r="IJU122" s="50"/>
      <c r="IJV122" s="50"/>
      <c r="IJW122" s="50"/>
      <c r="IJX122" s="50"/>
      <c r="IJY122" s="50"/>
      <c r="IJZ122" s="50"/>
      <c r="IKA122" s="50"/>
      <c r="IKB122" s="50"/>
      <c r="IKC122" s="50"/>
      <c r="IKD122" s="50"/>
      <c r="IKE122" s="50"/>
      <c r="IKF122" s="50"/>
      <c r="IKG122" s="50"/>
      <c r="IKH122" s="50"/>
      <c r="IKI122" s="50"/>
      <c r="IKJ122" s="50"/>
      <c r="IKK122" s="50"/>
      <c r="IKL122" s="50"/>
      <c r="IKM122" s="50"/>
      <c r="IKN122" s="50"/>
      <c r="IKO122" s="50"/>
      <c r="IKP122" s="50"/>
      <c r="IKQ122" s="50"/>
      <c r="IKR122" s="50"/>
      <c r="IKS122" s="50"/>
      <c r="IKT122" s="50"/>
      <c r="IKU122" s="50"/>
      <c r="IKV122" s="50"/>
      <c r="IKW122" s="50"/>
      <c r="IKX122" s="50"/>
      <c r="IKY122" s="50"/>
      <c r="IKZ122" s="50"/>
      <c r="ILA122" s="50"/>
      <c r="ILB122" s="50"/>
      <c r="ILC122" s="50"/>
      <c r="ILD122" s="50"/>
      <c r="ILE122" s="50"/>
      <c r="ILF122" s="50"/>
      <c r="ILG122" s="50"/>
      <c r="ILH122" s="50"/>
      <c r="ILI122" s="50"/>
      <c r="ILJ122" s="50"/>
      <c r="ILK122" s="50"/>
      <c r="ILL122" s="50"/>
      <c r="ILM122" s="50"/>
      <c r="ILN122" s="50"/>
      <c r="ILO122" s="50"/>
      <c r="ILP122" s="50"/>
      <c r="ILQ122" s="50"/>
      <c r="ILR122" s="50"/>
      <c r="ILS122" s="50"/>
      <c r="ILT122" s="50"/>
      <c r="ILU122" s="50"/>
      <c r="ILV122" s="50"/>
      <c r="ILW122" s="50"/>
      <c r="ILX122" s="50"/>
      <c r="ILY122" s="50"/>
      <c r="ILZ122" s="50"/>
      <c r="IMA122" s="50"/>
      <c r="IMB122" s="50"/>
      <c r="IMC122" s="50"/>
      <c r="IMD122" s="50"/>
      <c r="IME122" s="50"/>
      <c r="IMF122" s="50"/>
      <c r="IMG122" s="50"/>
      <c r="IMH122" s="50"/>
      <c r="IMI122" s="50"/>
      <c r="IMJ122" s="50"/>
      <c r="IMK122" s="50"/>
      <c r="IML122" s="50"/>
      <c r="IMM122" s="50"/>
      <c r="IMN122" s="50"/>
      <c r="IMO122" s="50"/>
      <c r="IMP122" s="50"/>
      <c r="IMQ122" s="50"/>
      <c r="IMR122" s="50"/>
      <c r="IMS122" s="50"/>
      <c r="IMT122" s="50"/>
      <c r="IMU122" s="50"/>
      <c r="IMV122" s="50"/>
      <c r="IMW122" s="50"/>
      <c r="IMX122" s="50"/>
      <c r="IMY122" s="50"/>
      <c r="IMZ122" s="50"/>
      <c r="INA122" s="50"/>
      <c r="INB122" s="50"/>
      <c r="INC122" s="50"/>
      <c r="IND122" s="50"/>
      <c r="INE122" s="50"/>
      <c r="INF122" s="50"/>
      <c r="ING122" s="50"/>
      <c r="INH122" s="50"/>
      <c r="INI122" s="50"/>
      <c r="INJ122" s="50"/>
      <c r="INK122" s="50"/>
      <c r="INL122" s="50"/>
      <c r="INM122" s="50"/>
      <c r="INN122" s="50"/>
      <c r="INO122" s="50"/>
      <c r="INP122" s="50"/>
      <c r="INQ122" s="50"/>
      <c r="INR122" s="50"/>
      <c r="INS122" s="50"/>
      <c r="INT122" s="50"/>
      <c r="INU122" s="50"/>
      <c r="INV122" s="50"/>
      <c r="INW122" s="50"/>
      <c r="INX122" s="50"/>
      <c r="INY122" s="50"/>
      <c r="INZ122" s="50"/>
      <c r="IOA122" s="50"/>
      <c r="IOB122" s="50"/>
      <c r="IOC122" s="50"/>
      <c r="IOD122" s="50"/>
      <c r="IOE122" s="50"/>
      <c r="IOF122" s="50"/>
      <c r="IOG122" s="50"/>
      <c r="IOH122" s="50"/>
      <c r="IOI122" s="50"/>
      <c r="IOJ122" s="50"/>
      <c r="IOK122" s="50"/>
      <c r="IOL122" s="50"/>
      <c r="IOM122" s="50"/>
      <c r="ION122" s="50"/>
      <c r="IOO122" s="50"/>
      <c r="IOP122" s="50"/>
      <c r="IOQ122" s="50"/>
      <c r="IOR122" s="50"/>
      <c r="IOS122" s="50"/>
      <c r="IOT122" s="50"/>
      <c r="IOU122" s="50"/>
      <c r="IOV122" s="50"/>
      <c r="IOW122" s="50"/>
      <c r="IOX122" s="50"/>
      <c r="IOY122" s="50"/>
      <c r="IOZ122" s="50"/>
      <c r="IPA122" s="50"/>
      <c r="IPB122" s="50"/>
      <c r="IPC122" s="50"/>
      <c r="IPD122" s="50"/>
      <c r="IPE122" s="50"/>
      <c r="IPF122" s="50"/>
      <c r="IPG122" s="50"/>
      <c r="IPH122" s="50"/>
      <c r="IPI122" s="50"/>
      <c r="IPJ122" s="50"/>
      <c r="IPK122" s="50"/>
      <c r="IPL122" s="50"/>
      <c r="IPM122" s="50"/>
      <c r="IPN122" s="50"/>
      <c r="IPO122" s="50"/>
      <c r="IPP122" s="50"/>
      <c r="IPQ122" s="50"/>
      <c r="IPR122" s="50"/>
      <c r="IPS122" s="50"/>
      <c r="IPT122" s="50"/>
      <c r="IPU122" s="50"/>
      <c r="IPV122" s="50"/>
      <c r="IPW122" s="50"/>
      <c r="IPX122" s="50"/>
      <c r="IPY122" s="50"/>
      <c r="IPZ122" s="50"/>
      <c r="IQA122" s="50"/>
      <c r="IQB122" s="50"/>
      <c r="IQC122" s="50"/>
      <c r="IQD122" s="50"/>
      <c r="IQE122" s="50"/>
      <c r="IQF122" s="50"/>
      <c r="IQG122" s="50"/>
      <c r="IQH122" s="50"/>
      <c r="IQI122" s="50"/>
      <c r="IQJ122" s="50"/>
      <c r="IQK122" s="50"/>
      <c r="IQL122" s="50"/>
      <c r="IQM122" s="50"/>
      <c r="IQN122" s="50"/>
      <c r="IQO122" s="50"/>
      <c r="IQP122" s="50"/>
      <c r="IQQ122" s="50"/>
      <c r="IQR122" s="50"/>
      <c r="IQS122" s="50"/>
      <c r="IQT122" s="50"/>
      <c r="IQU122" s="50"/>
      <c r="IQV122" s="50"/>
      <c r="IQW122" s="50"/>
      <c r="IQX122" s="50"/>
      <c r="IQY122" s="50"/>
      <c r="IQZ122" s="50"/>
      <c r="IRA122" s="50"/>
      <c r="IRB122" s="50"/>
      <c r="IRC122" s="50"/>
      <c r="IRD122" s="50"/>
      <c r="IRE122" s="50"/>
      <c r="IRF122" s="50"/>
      <c r="IRG122" s="50"/>
      <c r="IRH122" s="50"/>
      <c r="IRI122" s="50"/>
      <c r="IRJ122" s="50"/>
      <c r="IRK122" s="50"/>
      <c r="IRL122" s="50"/>
      <c r="IRM122" s="50"/>
      <c r="IRN122" s="50"/>
      <c r="IRO122" s="50"/>
      <c r="IRP122" s="50"/>
      <c r="IRQ122" s="50"/>
      <c r="IRR122" s="50"/>
      <c r="IRS122" s="50"/>
      <c r="IRT122" s="50"/>
      <c r="IRU122" s="50"/>
      <c r="IRV122" s="50"/>
      <c r="IRW122" s="50"/>
      <c r="IRX122" s="50"/>
      <c r="IRY122" s="50"/>
      <c r="IRZ122" s="50"/>
      <c r="ISA122" s="50"/>
      <c r="ISB122" s="50"/>
      <c r="ISC122" s="50"/>
      <c r="ISD122" s="50"/>
      <c r="ISE122" s="50"/>
      <c r="ISF122" s="50"/>
      <c r="ISG122" s="50"/>
      <c r="ISH122" s="50"/>
      <c r="ISI122" s="50"/>
      <c r="ISJ122" s="50"/>
      <c r="ISK122" s="50"/>
      <c r="ISL122" s="50"/>
      <c r="ISM122" s="50"/>
      <c r="ISN122" s="50"/>
      <c r="ISO122" s="50"/>
      <c r="ISP122" s="50"/>
      <c r="ISQ122" s="50"/>
      <c r="ISR122" s="50"/>
      <c r="ISS122" s="50"/>
      <c r="IST122" s="50"/>
      <c r="ISU122" s="50"/>
      <c r="ISV122" s="50"/>
      <c r="ISW122" s="50"/>
      <c r="ISX122" s="50"/>
      <c r="ISY122" s="50"/>
      <c r="ISZ122" s="50"/>
      <c r="ITA122" s="50"/>
      <c r="ITB122" s="50"/>
      <c r="ITC122" s="50"/>
      <c r="ITD122" s="50"/>
      <c r="ITE122" s="50"/>
      <c r="ITF122" s="50"/>
      <c r="ITG122" s="50"/>
      <c r="ITH122" s="50"/>
      <c r="ITI122" s="50"/>
      <c r="ITJ122" s="50"/>
      <c r="ITK122" s="50"/>
      <c r="ITL122" s="50"/>
      <c r="ITM122" s="50"/>
      <c r="ITN122" s="50"/>
      <c r="ITO122" s="50"/>
      <c r="ITP122" s="50"/>
      <c r="ITQ122" s="50"/>
      <c r="ITR122" s="50"/>
      <c r="ITS122" s="50"/>
      <c r="ITT122" s="50"/>
      <c r="ITU122" s="50"/>
      <c r="ITV122" s="50"/>
      <c r="ITW122" s="50"/>
      <c r="ITX122" s="50"/>
      <c r="ITY122" s="50"/>
      <c r="ITZ122" s="50"/>
      <c r="IUA122" s="50"/>
      <c r="IUB122" s="50"/>
      <c r="IUC122" s="50"/>
      <c r="IUD122" s="50"/>
      <c r="IUE122" s="50"/>
      <c r="IUF122" s="50"/>
      <c r="IUG122" s="50"/>
      <c r="IUH122" s="50"/>
      <c r="IUI122" s="50"/>
      <c r="IUJ122" s="50"/>
      <c r="IUK122" s="50"/>
      <c r="IUL122" s="50"/>
      <c r="IUM122" s="50"/>
      <c r="IUN122" s="50"/>
      <c r="IUO122" s="50"/>
      <c r="IUP122" s="50"/>
      <c r="IUQ122" s="50"/>
      <c r="IUR122" s="50"/>
      <c r="IUS122" s="50"/>
      <c r="IUT122" s="50"/>
      <c r="IUU122" s="50"/>
      <c r="IUV122" s="50"/>
      <c r="IUW122" s="50"/>
      <c r="IUX122" s="50"/>
      <c r="IUY122" s="50"/>
      <c r="IUZ122" s="50"/>
      <c r="IVA122" s="50"/>
      <c r="IVB122" s="50"/>
      <c r="IVC122" s="50"/>
      <c r="IVD122" s="50"/>
      <c r="IVE122" s="50"/>
      <c r="IVF122" s="50"/>
      <c r="IVG122" s="50"/>
      <c r="IVH122" s="50"/>
      <c r="IVI122" s="50"/>
      <c r="IVJ122" s="50"/>
      <c r="IVK122" s="50"/>
      <c r="IVL122" s="50"/>
      <c r="IVM122" s="50"/>
      <c r="IVN122" s="50"/>
      <c r="IVO122" s="50"/>
      <c r="IVP122" s="50"/>
      <c r="IVQ122" s="50"/>
      <c r="IVR122" s="50"/>
      <c r="IVS122" s="50"/>
      <c r="IVT122" s="50"/>
      <c r="IVU122" s="50"/>
      <c r="IVV122" s="50"/>
      <c r="IVW122" s="50"/>
      <c r="IVX122" s="50"/>
      <c r="IVY122" s="50"/>
      <c r="IVZ122" s="50"/>
      <c r="IWA122" s="50"/>
      <c r="IWB122" s="50"/>
      <c r="IWC122" s="50"/>
      <c r="IWD122" s="50"/>
      <c r="IWE122" s="50"/>
      <c r="IWF122" s="50"/>
      <c r="IWG122" s="50"/>
      <c r="IWH122" s="50"/>
      <c r="IWI122" s="50"/>
      <c r="IWJ122" s="50"/>
      <c r="IWK122" s="50"/>
      <c r="IWL122" s="50"/>
      <c r="IWM122" s="50"/>
      <c r="IWN122" s="50"/>
      <c r="IWO122" s="50"/>
      <c r="IWP122" s="50"/>
      <c r="IWQ122" s="50"/>
      <c r="IWR122" s="50"/>
      <c r="IWS122" s="50"/>
      <c r="IWT122" s="50"/>
      <c r="IWU122" s="50"/>
      <c r="IWV122" s="50"/>
      <c r="IWW122" s="50"/>
      <c r="IWX122" s="50"/>
      <c r="IWY122" s="50"/>
      <c r="IWZ122" s="50"/>
      <c r="IXA122" s="50"/>
      <c r="IXB122" s="50"/>
      <c r="IXC122" s="50"/>
      <c r="IXD122" s="50"/>
      <c r="IXE122" s="50"/>
      <c r="IXF122" s="50"/>
      <c r="IXG122" s="50"/>
      <c r="IXH122" s="50"/>
      <c r="IXI122" s="50"/>
      <c r="IXJ122" s="50"/>
      <c r="IXK122" s="50"/>
      <c r="IXL122" s="50"/>
      <c r="IXM122" s="50"/>
      <c r="IXN122" s="50"/>
      <c r="IXO122" s="50"/>
      <c r="IXP122" s="50"/>
      <c r="IXQ122" s="50"/>
      <c r="IXR122" s="50"/>
      <c r="IXS122" s="50"/>
      <c r="IXT122" s="50"/>
      <c r="IXU122" s="50"/>
      <c r="IXV122" s="50"/>
      <c r="IXW122" s="50"/>
      <c r="IXX122" s="50"/>
      <c r="IXY122" s="50"/>
      <c r="IXZ122" s="50"/>
      <c r="IYA122" s="50"/>
      <c r="IYB122" s="50"/>
      <c r="IYC122" s="50"/>
      <c r="IYD122" s="50"/>
      <c r="IYE122" s="50"/>
      <c r="IYF122" s="50"/>
      <c r="IYG122" s="50"/>
      <c r="IYH122" s="50"/>
      <c r="IYI122" s="50"/>
      <c r="IYJ122" s="50"/>
      <c r="IYK122" s="50"/>
      <c r="IYL122" s="50"/>
      <c r="IYM122" s="50"/>
      <c r="IYN122" s="50"/>
      <c r="IYO122" s="50"/>
      <c r="IYP122" s="50"/>
      <c r="IYQ122" s="50"/>
      <c r="IYR122" s="50"/>
      <c r="IYS122" s="50"/>
      <c r="IYT122" s="50"/>
      <c r="IYU122" s="50"/>
      <c r="IYV122" s="50"/>
      <c r="IYW122" s="50"/>
      <c r="IYX122" s="50"/>
      <c r="IYY122" s="50"/>
      <c r="IYZ122" s="50"/>
      <c r="IZA122" s="50"/>
      <c r="IZB122" s="50"/>
      <c r="IZC122" s="50"/>
      <c r="IZD122" s="50"/>
      <c r="IZE122" s="50"/>
      <c r="IZF122" s="50"/>
      <c r="IZG122" s="50"/>
      <c r="IZH122" s="50"/>
      <c r="IZI122" s="50"/>
      <c r="IZJ122" s="50"/>
      <c r="IZK122" s="50"/>
      <c r="IZL122" s="50"/>
      <c r="IZM122" s="50"/>
      <c r="IZN122" s="50"/>
      <c r="IZO122" s="50"/>
      <c r="IZP122" s="50"/>
      <c r="IZQ122" s="50"/>
      <c r="IZR122" s="50"/>
      <c r="IZS122" s="50"/>
      <c r="IZT122" s="50"/>
      <c r="IZU122" s="50"/>
      <c r="IZV122" s="50"/>
      <c r="IZW122" s="50"/>
      <c r="IZX122" s="50"/>
      <c r="IZY122" s="50"/>
      <c r="IZZ122" s="50"/>
      <c r="JAA122" s="50"/>
      <c r="JAB122" s="50"/>
      <c r="JAC122" s="50"/>
      <c r="JAD122" s="50"/>
      <c r="JAE122" s="50"/>
      <c r="JAF122" s="50"/>
      <c r="JAG122" s="50"/>
      <c r="JAH122" s="50"/>
      <c r="JAI122" s="50"/>
      <c r="JAJ122" s="50"/>
      <c r="JAK122" s="50"/>
      <c r="JAL122" s="50"/>
      <c r="JAM122" s="50"/>
      <c r="JAN122" s="50"/>
      <c r="JAO122" s="50"/>
      <c r="JAP122" s="50"/>
      <c r="JAQ122" s="50"/>
      <c r="JAR122" s="50"/>
      <c r="JAS122" s="50"/>
      <c r="JAT122" s="50"/>
      <c r="JAU122" s="50"/>
      <c r="JAV122" s="50"/>
      <c r="JAW122" s="50"/>
      <c r="JAX122" s="50"/>
      <c r="JAY122" s="50"/>
      <c r="JAZ122" s="50"/>
      <c r="JBA122" s="50"/>
      <c r="JBB122" s="50"/>
      <c r="JBC122" s="50"/>
      <c r="JBD122" s="50"/>
      <c r="JBE122" s="50"/>
      <c r="JBF122" s="50"/>
      <c r="JBG122" s="50"/>
      <c r="JBH122" s="50"/>
      <c r="JBI122" s="50"/>
      <c r="JBJ122" s="50"/>
      <c r="JBK122" s="50"/>
      <c r="JBL122" s="50"/>
      <c r="JBM122" s="50"/>
      <c r="JBN122" s="50"/>
      <c r="JBO122" s="50"/>
      <c r="JBP122" s="50"/>
      <c r="JBQ122" s="50"/>
      <c r="JBR122" s="50"/>
      <c r="JBS122" s="50"/>
      <c r="JBT122" s="50"/>
      <c r="JBU122" s="50"/>
      <c r="JBV122" s="50"/>
      <c r="JBW122" s="50"/>
      <c r="JBX122" s="50"/>
      <c r="JBY122" s="50"/>
      <c r="JBZ122" s="50"/>
      <c r="JCA122" s="50"/>
      <c r="JCB122" s="50"/>
      <c r="JCC122" s="50"/>
      <c r="JCD122" s="50"/>
      <c r="JCE122" s="50"/>
      <c r="JCF122" s="50"/>
      <c r="JCG122" s="50"/>
      <c r="JCH122" s="50"/>
      <c r="JCI122" s="50"/>
      <c r="JCJ122" s="50"/>
      <c r="JCK122" s="50"/>
      <c r="JCL122" s="50"/>
      <c r="JCM122" s="50"/>
      <c r="JCN122" s="50"/>
      <c r="JCO122" s="50"/>
      <c r="JCP122" s="50"/>
      <c r="JCQ122" s="50"/>
      <c r="JCR122" s="50"/>
      <c r="JCS122" s="50"/>
      <c r="JCT122" s="50"/>
      <c r="JCU122" s="50"/>
      <c r="JCV122" s="50"/>
      <c r="JCW122" s="50"/>
      <c r="JCX122" s="50"/>
      <c r="JCY122" s="50"/>
      <c r="JCZ122" s="50"/>
      <c r="JDA122" s="50"/>
      <c r="JDB122" s="50"/>
      <c r="JDC122" s="50"/>
      <c r="JDD122" s="50"/>
      <c r="JDE122" s="50"/>
      <c r="JDF122" s="50"/>
      <c r="JDG122" s="50"/>
      <c r="JDH122" s="50"/>
      <c r="JDI122" s="50"/>
      <c r="JDJ122" s="50"/>
      <c r="JDK122" s="50"/>
      <c r="JDL122" s="50"/>
      <c r="JDM122" s="50"/>
      <c r="JDN122" s="50"/>
      <c r="JDO122" s="50"/>
      <c r="JDP122" s="50"/>
      <c r="JDQ122" s="50"/>
      <c r="JDR122" s="50"/>
      <c r="JDS122" s="50"/>
      <c r="JDT122" s="50"/>
      <c r="JDU122" s="50"/>
      <c r="JDV122" s="50"/>
      <c r="JDW122" s="50"/>
      <c r="JDX122" s="50"/>
      <c r="JDY122" s="50"/>
      <c r="JDZ122" s="50"/>
      <c r="JEA122" s="50"/>
      <c r="JEB122" s="50"/>
      <c r="JEC122" s="50"/>
      <c r="JED122" s="50"/>
      <c r="JEE122" s="50"/>
      <c r="JEF122" s="50"/>
      <c r="JEG122" s="50"/>
      <c r="JEH122" s="50"/>
      <c r="JEI122" s="50"/>
      <c r="JEJ122" s="50"/>
      <c r="JEK122" s="50"/>
      <c r="JEL122" s="50"/>
      <c r="JEM122" s="50"/>
      <c r="JEN122" s="50"/>
      <c r="JEO122" s="50"/>
      <c r="JEP122" s="50"/>
      <c r="JEQ122" s="50"/>
      <c r="JER122" s="50"/>
      <c r="JES122" s="50"/>
      <c r="JET122" s="50"/>
      <c r="JEU122" s="50"/>
      <c r="JEV122" s="50"/>
      <c r="JEW122" s="50"/>
      <c r="JEX122" s="50"/>
      <c r="JEY122" s="50"/>
      <c r="JEZ122" s="50"/>
      <c r="JFA122" s="50"/>
      <c r="JFB122" s="50"/>
      <c r="JFC122" s="50"/>
      <c r="JFD122" s="50"/>
      <c r="JFE122" s="50"/>
      <c r="JFF122" s="50"/>
      <c r="JFG122" s="50"/>
      <c r="JFH122" s="50"/>
      <c r="JFI122" s="50"/>
      <c r="JFJ122" s="50"/>
      <c r="JFK122" s="50"/>
      <c r="JFL122" s="50"/>
      <c r="JFM122" s="50"/>
      <c r="JFN122" s="50"/>
      <c r="JFO122" s="50"/>
      <c r="JFP122" s="50"/>
      <c r="JFQ122" s="50"/>
      <c r="JFR122" s="50"/>
      <c r="JFS122" s="50"/>
      <c r="JFT122" s="50"/>
      <c r="JFU122" s="50"/>
      <c r="JFV122" s="50"/>
      <c r="JFW122" s="50"/>
      <c r="JFX122" s="50"/>
      <c r="JFY122" s="50"/>
      <c r="JFZ122" s="50"/>
      <c r="JGA122" s="50"/>
      <c r="JGB122" s="50"/>
      <c r="JGC122" s="50"/>
      <c r="JGD122" s="50"/>
      <c r="JGE122" s="50"/>
      <c r="JGF122" s="50"/>
      <c r="JGG122" s="50"/>
      <c r="JGH122" s="50"/>
      <c r="JGI122" s="50"/>
      <c r="JGJ122" s="50"/>
      <c r="JGK122" s="50"/>
      <c r="JGL122" s="50"/>
      <c r="JGM122" s="50"/>
      <c r="JGN122" s="50"/>
      <c r="JGO122" s="50"/>
      <c r="JGP122" s="50"/>
      <c r="JGQ122" s="50"/>
      <c r="JGR122" s="50"/>
      <c r="JGS122" s="50"/>
      <c r="JGT122" s="50"/>
      <c r="JGU122" s="50"/>
      <c r="JGV122" s="50"/>
      <c r="JGW122" s="50"/>
      <c r="JGX122" s="50"/>
      <c r="JGY122" s="50"/>
      <c r="JGZ122" s="50"/>
      <c r="JHA122" s="50"/>
      <c r="JHB122" s="50"/>
      <c r="JHC122" s="50"/>
      <c r="JHD122" s="50"/>
      <c r="JHE122" s="50"/>
      <c r="JHF122" s="50"/>
      <c r="JHG122" s="50"/>
      <c r="JHH122" s="50"/>
      <c r="JHI122" s="50"/>
      <c r="JHJ122" s="50"/>
      <c r="JHK122" s="50"/>
      <c r="JHL122" s="50"/>
      <c r="JHM122" s="50"/>
      <c r="JHN122" s="50"/>
      <c r="JHO122" s="50"/>
      <c r="JHP122" s="50"/>
      <c r="JHQ122" s="50"/>
      <c r="JHR122" s="50"/>
      <c r="JHS122" s="50"/>
      <c r="JHT122" s="50"/>
      <c r="JHU122" s="50"/>
      <c r="JHV122" s="50"/>
      <c r="JHW122" s="50"/>
      <c r="JHX122" s="50"/>
      <c r="JHY122" s="50"/>
      <c r="JHZ122" s="50"/>
      <c r="JIA122" s="50"/>
      <c r="JIB122" s="50"/>
      <c r="JIC122" s="50"/>
      <c r="JID122" s="50"/>
      <c r="JIE122" s="50"/>
      <c r="JIF122" s="50"/>
      <c r="JIG122" s="50"/>
      <c r="JIH122" s="50"/>
      <c r="JII122" s="50"/>
      <c r="JIJ122" s="50"/>
      <c r="JIK122" s="50"/>
      <c r="JIL122" s="50"/>
      <c r="JIM122" s="50"/>
      <c r="JIN122" s="50"/>
      <c r="JIO122" s="50"/>
      <c r="JIP122" s="50"/>
      <c r="JIQ122" s="50"/>
      <c r="JIR122" s="50"/>
      <c r="JIS122" s="50"/>
      <c r="JIT122" s="50"/>
      <c r="JIU122" s="50"/>
      <c r="JIV122" s="50"/>
      <c r="JIW122" s="50"/>
      <c r="JIX122" s="50"/>
      <c r="JIY122" s="50"/>
      <c r="JIZ122" s="50"/>
      <c r="JJA122" s="50"/>
      <c r="JJB122" s="50"/>
      <c r="JJC122" s="50"/>
      <c r="JJD122" s="50"/>
      <c r="JJE122" s="50"/>
      <c r="JJF122" s="50"/>
      <c r="JJG122" s="50"/>
      <c r="JJH122" s="50"/>
      <c r="JJI122" s="50"/>
      <c r="JJJ122" s="50"/>
      <c r="JJK122" s="50"/>
      <c r="JJL122" s="50"/>
      <c r="JJM122" s="50"/>
      <c r="JJN122" s="50"/>
      <c r="JJO122" s="50"/>
      <c r="JJP122" s="50"/>
      <c r="JJQ122" s="50"/>
      <c r="JJR122" s="50"/>
      <c r="JJS122" s="50"/>
      <c r="JJT122" s="50"/>
      <c r="JJU122" s="50"/>
      <c r="JJV122" s="50"/>
      <c r="JJW122" s="50"/>
      <c r="JJX122" s="50"/>
      <c r="JJY122" s="50"/>
      <c r="JJZ122" s="50"/>
      <c r="JKA122" s="50"/>
      <c r="JKB122" s="50"/>
      <c r="JKC122" s="50"/>
      <c r="JKD122" s="50"/>
      <c r="JKE122" s="50"/>
      <c r="JKF122" s="50"/>
      <c r="JKG122" s="50"/>
      <c r="JKH122" s="50"/>
      <c r="JKI122" s="50"/>
      <c r="JKJ122" s="50"/>
      <c r="JKK122" s="50"/>
      <c r="JKL122" s="50"/>
      <c r="JKM122" s="50"/>
      <c r="JKN122" s="50"/>
      <c r="JKO122" s="50"/>
      <c r="JKP122" s="50"/>
      <c r="JKQ122" s="50"/>
      <c r="JKR122" s="50"/>
      <c r="JKS122" s="50"/>
      <c r="JKT122" s="50"/>
      <c r="JKU122" s="50"/>
      <c r="JKV122" s="50"/>
      <c r="JKW122" s="50"/>
      <c r="JKX122" s="50"/>
      <c r="JKY122" s="50"/>
      <c r="JKZ122" s="50"/>
      <c r="JLA122" s="50"/>
      <c r="JLB122" s="50"/>
      <c r="JLC122" s="50"/>
      <c r="JLD122" s="50"/>
      <c r="JLE122" s="50"/>
      <c r="JLF122" s="50"/>
      <c r="JLG122" s="50"/>
      <c r="JLH122" s="50"/>
      <c r="JLI122" s="50"/>
      <c r="JLJ122" s="50"/>
      <c r="JLK122" s="50"/>
      <c r="JLL122" s="50"/>
      <c r="JLM122" s="50"/>
      <c r="JLN122" s="50"/>
      <c r="JLO122" s="50"/>
      <c r="JLP122" s="50"/>
      <c r="JLQ122" s="50"/>
      <c r="JLR122" s="50"/>
      <c r="JLS122" s="50"/>
      <c r="JLT122" s="50"/>
      <c r="JLU122" s="50"/>
      <c r="JLV122" s="50"/>
      <c r="JLW122" s="50"/>
      <c r="JLX122" s="50"/>
      <c r="JLY122" s="50"/>
      <c r="JLZ122" s="50"/>
      <c r="JMA122" s="50"/>
      <c r="JMB122" s="50"/>
      <c r="JMC122" s="50"/>
      <c r="JMD122" s="50"/>
      <c r="JME122" s="50"/>
      <c r="JMF122" s="50"/>
      <c r="JMG122" s="50"/>
      <c r="JMH122" s="50"/>
      <c r="JMI122" s="50"/>
      <c r="JMJ122" s="50"/>
      <c r="JMK122" s="50"/>
      <c r="JML122" s="50"/>
      <c r="JMM122" s="50"/>
      <c r="JMN122" s="50"/>
      <c r="JMO122" s="50"/>
      <c r="JMP122" s="50"/>
      <c r="JMQ122" s="50"/>
      <c r="JMR122" s="50"/>
      <c r="JMS122" s="50"/>
      <c r="JMT122" s="50"/>
      <c r="JMU122" s="50"/>
      <c r="JMV122" s="50"/>
      <c r="JMW122" s="50"/>
      <c r="JMX122" s="50"/>
      <c r="JMY122" s="50"/>
      <c r="JMZ122" s="50"/>
      <c r="JNA122" s="50"/>
      <c r="JNB122" s="50"/>
      <c r="JNC122" s="50"/>
      <c r="JND122" s="50"/>
      <c r="JNE122" s="50"/>
      <c r="JNF122" s="50"/>
      <c r="JNG122" s="50"/>
      <c r="JNH122" s="50"/>
      <c r="JNI122" s="50"/>
      <c r="JNJ122" s="50"/>
      <c r="JNK122" s="50"/>
      <c r="JNL122" s="50"/>
      <c r="JNM122" s="50"/>
      <c r="JNN122" s="50"/>
      <c r="JNO122" s="50"/>
      <c r="JNP122" s="50"/>
      <c r="JNQ122" s="50"/>
      <c r="JNR122" s="50"/>
      <c r="JNS122" s="50"/>
      <c r="JNT122" s="50"/>
      <c r="JNU122" s="50"/>
      <c r="JNV122" s="50"/>
      <c r="JNW122" s="50"/>
      <c r="JNX122" s="50"/>
      <c r="JNY122" s="50"/>
      <c r="JNZ122" s="50"/>
      <c r="JOA122" s="50"/>
      <c r="JOB122" s="50"/>
      <c r="JOC122" s="50"/>
      <c r="JOD122" s="50"/>
      <c r="JOE122" s="50"/>
      <c r="JOF122" s="50"/>
      <c r="JOG122" s="50"/>
      <c r="JOH122" s="50"/>
      <c r="JOI122" s="50"/>
      <c r="JOJ122" s="50"/>
      <c r="JOK122" s="50"/>
      <c r="JOL122" s="50"/>
      <c r="JOM122" s="50"/>
      <c r="JON122" s="50"/>
      <c r="JOO122" s="50"/>
      <c r="JOP122" s="50"/>
      <c r="JOQ122" s="50"/>
      <c r="JOR122" s="50"/>
      <c r="JOS122" s="50"/>
      <c r="JOT122" s="50"/>
      <c r="JOU122" s="50"/>
      <c r="JOV122" s="50"/>
      <c r="JOW122" s="50"/>
      <c r="JOX122" s="50"/>
      <c r="JOY122" s="50"/>
      <c r="JOZ122" s="50"/>
      <c r="JPA122" s="50"/>
      <c r="JPB122" s="50"/>
      <c r="JPC122" s="50"/>
      <c r="JPD122" s="50"/>
      <c r="JPE122" s="50"/>
      <c r="JPF122" s="50"/>
      <c r="JPG122" s="50"/>
      <c r="JPH122" s="50"/>
      <c r="JPI122" s="50"/>
      <c r="JPJ122" s="50"/>
      <c r="JPK122" s="50"/>
      <c r="JPL122" s="50"/>
      <c r="JPM122" s="50"/>
      <c r="JPN122" s="50"/>
      <c r="JPO122" s="50"/>
      <c r="JPP122" s="50"/>
      <c r="JPQ122" s="50"/>
      <c r="JPR122" s="50"/>
      <c r="JPS122" s="50"/>
      <c r="JPT122" s="50"/>
      <c r="JPU122" s="50"/>
      <c r="JPV122" s="50"/>
      <c r="JPW122" s="50"/>
      <c r="JPX122" s="50"/>
      <c r="JPY122" s="50"/>
      <c r="JPZ122" s="50"/>
      <c r="JQA122" s="50"/>
      <c r="JQB122" s="50"/>
      <c r="JQC122" s="50"/>
      <c r="JQD122" s="50"/>
      <c r="JQE122" s="50"/>
      <c r="JQF122" s="50"/>
      <c r="JQG122" s="50"/>
      <c r="JQH122" s="50"/>
      <c r="JQI122" s="50"/>
      <c r="JQJ122" s="50"/>
      <c r="JQK122" s="50"/>
      <c r="JQL122" s="50"/>
      <c r="JQM122" s="50"/>
      <c r="JQN122" s="50"/>
      <c r="JQO122" s="50"/>
      <c r="JQP122" s="50"/>
      <c r="JQQ122" s="50"/>
      <c r="JQR122" s="50"/>
      <c r="JQS122" s="50"/>
      <c r="JQT122" s="50"/>
      <c r="JQU122" s="50"/>
      <c r="JQV122" s="50"/>
      <c r="JQW122" s="50"/>
      <c r="JQX122" s="50"/>
      <c r="JQY122" s="50"/>
      <c r="JQZ122" s="50"/>
      <c r="JRA122" s="50"/>
      <c r="JRB122" s="50"/>
      <c r="JRC122" s="50"/>
      <c r="JRD122" s="50"/>
      <c r="JRE122" s="50"/>
      <c r="JRF122" s="50"/>
      <c r="JRG122" s="50"/>
      <c r="JRH122" s="50"/>
      <c r="JRI122" s="50"/>
      <c r="JRJ122" s="50"/>
      <c r="JRK122" s="50"/>
      <c r="JRL122" s="50"/>
      <c r="JRM122" s="50"/>
      <c r="JRN122" s="50"/>
      <c r="JRO122" s="50"/>
      <c r="JRP122" s="50"/>
      <c r="JRQ122" s="50"/>
      <c r="JRR122" s="50"/>
      <c r="JRS122" s="50"/>
      <c r="JRT122" s="50"/>
      <c r="JRU122" s="50"/>
      <c r="JRV122" s="50"/>
      <c r="JRW122" s="50"/>
      <c r="JRX122" s="50"/>
      <c r="JRY122" s="50"/>
      <c r="JRZ122" s="50"/>
      <c r="JSA122" s="50"/>
      <c r="JSB122" s="50"/>
      <c r="JSC122" s="50"/>
      <c r="JSD122" s="50"/>
      <c r="JSE122" s="50"/>
      <c r="JSF122" s="50"/>
      <c r="JSG122" s="50"/>
      <c r="JSH122" s="50"/>
      <c r="JSI122" s="50"/>
      <c r="JSJ122" s="50"/>
      <c r="JSK122" s="50"/>
      <c r="JSL122" s="50"/>
      <c r="JSM122" s="50"/>
      <c r="JSN122" s="50"/>
      <c r="JSO122" s="50"/>
      <c r="JSP122" s="50"/>
      <c r="JSQ122" s="50"/>
      <c r="JSR122" s="50"/>
      <c r="JSS122" s="50"/>
      <c r="JST122" s="50"/>
      <c r="JSU122" s="50"/>
      <c r="JSV122" s="50"/>
      <c r="JSW122" s="50"/>
      <c r="JSX122" s="50"/>
      <c r="JSY122" s="50"/>
      <c r="JSZ122" s="50"/>
      <c r="JTA122" s="50"/>
      <c r="JTB122" s="50"/>
      <c r="JTC122" s="50"/>
      <c r="JTD122" s="50"/>
      <c r="JTE122" s="50"/>
      <c r="JTF122" s="50"/>
      <c r="JTG122" s="50"/>
      <c r="JTH122" s="50"/>
      <c r="JTI122" s="50"/>
      <c r="JTJ122" s="50"/>
      <c r="JTK122" s="50"/>
      <c r="JTL122" s="50"/>
      <c r="JTM122" s="50"/>
      <c r="JTN122" s="50"/>
      <c r="JTO122" s="50"/>
      <c r="JTP122" s="50"/>
      <c r="JTQ122" s="50"/>
      <c r="JTR122" s="50"/>
      <c r="JTS122" s="50"/>
      <c r="JTT122" s="50"/>
      <c r="JTU122" s="50"/>
      <c r="JTV122" s="50"/>
      <c r="JTW122" s="50"/>
      <c r="JTX122" s="50"/>
      <c r="JTY122" s="50"/>
      <c r="JTZ122" s="50"/>
      <c r="JUA122" s="50"/>
      <c r="JUB122" s="50"/>
      <c r="JUC122" s="50"/>
      <c r="JUD122" s="50"/>
      <c r="JUE122" s="50"/>
      <c r="JUF122" s="50"/>
      <c r="JUG122" s="50"/>
      <c r="JUH122" s="50"/>
      <c r="JUI122" s="50"/>
      <c r="JUJ122" s="50"/>
      <c r="JUK122" s="50"/>
      <c r="JUL122" s="50"/>
      <c r="JUM122" s="50"/>
      <c r="JUN122" s="50"/>
      <c r="JUO122" s="50"/>
      <c r="JUP122" s="50"/>
      <c r="JUQ122" s="50"/>
      <c r="JUR122" s="50"/>
      <c r="JUS122" s="50"/>
      <c r="JUT122" s="50"/>
      <c r="JUU122" s="50"/>
      <c r="JUV122" s="50"/>
      <c r="JUW122" s="50"/>
      <c r="JUX122" s="50"/>
      <c r="JUY122" s="50"/>
      <c r="JUZ122" s="50"/>
      <c r="JVA122" s="50"/>
      <c r="JVB122" s="50"/>
      <c r="JVC122" s="50"/>
      <c r="JVD122" s="50"/>
      <c r="JVE122" s="50"/>
      <c r="JVF122" s="50"/>
      <c r="JVG122" s="50"/>
      <c r="JVH122" s="50"/>
      <c r="JVI122" s="50"/>
      <c r="JVJ122" s="50"/>
      <c r="JVK122" s="50"/>
      <c r="JVL122" s="50"/>
      <c r="JVM122" s="50"/>
      <c r="JVN122" s="50"/>
      <c r="JVO122" s="50"/>
      <c r="JVP122" s="50"/>
      <c r="JVQ122" s="50"/>
      <c r="JVR122" s="50"/>
      <c r="JVS122" s="50"/>
      <c r="JVT122" s="50"/>
      <c r="JVU122" s="50"/>
      <c r="JVV122" s="50"/>
      <c r="JVW122" s="50"/>
      <c r="JVX122" s="50"/>
      <c r="JVY122" s="50"/>
      <c r="JVZ122" s="50"/>
      <c r="JWA122" s="50"/>
      <c r="JWB122" s="50"/>
      <c r="JWC122" s="50"/>
      <c r="JWD122" s="50"/>
      <c r="JWE122" s="50"/>
      <c r="JWF122" s="50"/>
      <c r="JWG122" s="50"/>
      <c r="JWH122" s="50"/>
      <c r="JWI122" s="50"/>
      <c r="JWJ122" s="50"/>
      <c r="JWK122" s="50"/>
      <c r="JWL122" s="50"/>
      <c r="JWM122" s="50"/>
      <c r="JWN122" s="50"/>
      <c r="JWO122" s="50"/>
      <c r="JWP122" s="50"/>
      <c r="JWQ122" s="50"/>
      <c r="JWR122" s="50"/>
      <c r="JWS122" s="50"/>
      <c r="JWT122" s="50"/>
      <c r="JWU122" s="50"/>
      <c r="JWV122" s="50"/>
      <c r="JWW122" s="50"/>
      <c r="JWX122" s="50"/>
      <c r="JWY122" s="50"/>
      <c r="JWZ122" s="50"/>
      <c r="JXA122" s="50"/>
      <c r="JXB122" s="50"/>
      <c r="JXC122" s="50"/>
      <c r="JXD122" s="50"/>
      <c r="JXE122" s="50"/>
      <c r="JXF122" s="50"/>
      <c r="JXG122" s="50"/>
      <c r="JXH122" s="50"/>
      <c r="JXI122" s="50"/>
      <c r="JXJ122" s="50"/>
      <c r="JXK122" s="50"/>
      <c r="JXL122" s="50"/>
      <c r="JXM122" s="50"/>
      <c r="JXN122" s="50"/>
      <c r="JXO122" s="50"/>
      <c r="JXP122" s="50"/>
      <c r="JXQ122" s="50"/>
      <c r="JXR122" s="50"/>
      <c r="JXS122" s="50"/>
      <c r="JXT122" s="50"/>
      <c r="JXU122" s="50"/>
      <c r="JXV122" s="50"/>
      <c r="JXW122" s="50"/>
      <c r="JXX122" s="50"/>
      <c r="JXY122" s="50"/>
      <c r="JXZ122" s="50"/>
      <c r="JYA122" s="50"/>
      <c r="JYB122" s="50"/>
      <c r="JYC122" s="50"/>
      <c r="JYD122" s="50"/>
      <c r="JYE122" s="50"/>
      <c r="JYF122" s="50"/>
      <c r="JYG122" s="50"/>
      <c r="JYH122" s="50"/>
      <c r="JYI122" s="50"/>
      <c r="JYJ122" s="50"/>
      <c r="JYK122" s="50"/>
      <c r="JYL122" s="50"/>
      <c r="JYM122" s="50"/>
      <c r="JYN122" s="50"/>
      <c r="JYO122" s="50"/>
      <c r="JYP122" s="50"/>
      <c r="JYQ122" s="50"/>
      <c r="JYR122" s="50"/>
      <c r="JYS122" s="50"/>
      <c r="JYT122" s="50"/>
      <c r="JYU122" s="50"/>
      <c r="JYV122" s="50"/>
      <c r="JYW122" s="50"/>
      <c r="JYX122" s="50"/>
      <c r="JYY122" s="50"/>
      <c r="JYZ122" s="50"/>
      <c r="JZA122" s="50"/>
      <c r="JZB122" s="50"/>
      <c r="JZC122" s="50"/>
      <c r="JZD122" s="50"/>
      <c r="JZE122" s="50"/>
      <c r="JZF122" s="50"/>
      <c r="JZG122" s="50"/>
      <c r="JZH122" s="50"/>
      <c r="JZI122" s="50"/>
      <c r="JZJ122" s="50"/>
      <c r="JZK122" s="50"/>
      <c r="JZL122" s="50"/>
      <c r="JZM122" s="50"/>
      <c r="JZN122" s="50"/>
      <c r="JZO122" s="50"/>
      <c r="JZP122" s="50"/>
      <c r="JZQ122" s="50"/>
      <c r="JZR122" s="50"/>
      <c r="JZS122" s="50"/>
      <c r="JZT122" s="50"/>
      <c r="JZU122" s="50"/>
      <c r="JZV122" s="50"/>
      <c r="JZW122" s="50"/>
      <c r="JZX122" s="50"/>
      <c r="JZY122" s="50"/>
      <c r="JZZ122" s="50"/>
      <c r="KAA122" s="50"/>
      <c r="KAB122" s="50"/>
      <c r="KAC122" s="50"/>
      <c r="KAD122" s="50"/>
      <c r="KAE122" s="50"/>
      <c r="KAF122" s="50"/>
      <c r="KAG122" s="50"/>
      <c r="KAH122" s="50"/>
      <c r="KAI122" s="50"/>
      <c r="KAJ122" s="50"/>
      <c r="KAK122" s="50"/>
      <c r="KAL122" s="50"/>
      <c r="KAM122" s="50"/>
      <c r="KAN122" s="50"/>
      <c r="KAO122" s="50"/>
      <c r="KAP122" s="50"/>
      <c r="KAQ122" s="50"/>
      <c r="KAR122" s="50"/>
      <c r="KAS122" s="50"/>
      <c r="KAT122" s="50"/>
      <c r="KAU122" s="50"/>
      <c r="KAV122" s="50"/>
      <c r="KAW122" s="50"/>
      <c r="KAX122" s="50"/>
      <c r="KAY122" s="50"/>
      <c r="KAZ122" s="50"/>
      <c r="KBA122" s="50"/>
      <c r="KBB122" s="50"/>
      <c r="KBC122" s="50"/>
      <c r="KBD122" s="50"/>
      <c r="KBE122" s="50"/>
      <c r="KBF122" s="50"/>
      <c r="KBG122" s="50"/>
      <c r="KBH122" s="50"/>
      <c r="KBI122" s="50"/>
      <c r="KBJ122" s="50"/>
      <c r="KBK122" s="50"/>
      <c r="KBL122" s="50"/>
      <c r="KBM122" s="50"/>
      <c r="KBN122" s="50"/>
      <c r="KBO122" s="50"/>
      <c r="KBP122" s="50"/>
      <c r="KBQ122" s="50"/>
      <c r="KBR122" s="50"/>
      <c r="KBS122" s="50"/>
      <c r="KBT122" s="50"/>
      <c r="KBU122" s="50"/>
      <c r="KBV122" s="50"/>
      <c r="KBW122" s="50"/>
      <c r="KBX122" s="50"/>
      <c r="KBY122" s="50"/>
      <c r="KBZ122" s="50"/>
      <c r="KCA122" s="50"/>
      <c r="KCB122" s="50"/>
      <c r="KCC122" s="50"/>
      <c r="KCD122" s="50"/>
      <c r="KCE122" s="50"/>
      <c r="KCF122" s="50"/>
      <c r="KCG122" s="50"/>
      <c r="KCH122" s="50"/>
      <c r="KCI122" s="50"/>
      <c r="KCJ122" s="50"/>
      <c r="KCK122" s="50"/>
      <c r="KCL122" s="50"/>
      <c r="KCM122" s="50"/>
      <c r="KCN122" s="50"/>
      <c r="KCO122" s="50"/>
      <c r="KCP122" s="50"/>
      <c r="KCQ122" s="50"/>
      <c r="KCR122" s="50"/>
      <c r="KCS122" s="50"/>
      <c r="KCT122" s="50"/>
      <c r="KCU122" s="50"/>
      <c r="KCV122" s="50"/>
      <c r="KCW122" s="50"/>
      <c r="KCX122" s="50"/>
      <c r="KCY122" s="50"/>
      <c r="KCZ122" s="50"/>
      <c r="KDA122" s="50"/>
      <c r="KDB122" s="50"/>
      <c r="KDC122" s="50"/>
      <c r="KDD122" s="50"/>
      <c r="KDE122" s="50"/>
      <c r="KDF122" s="50"/>
      <c r="KDG122" s="50"/>
      <c r="KDH122" s="50"/>
      <c r="KDI122" s="50"/>
      <c r="KDJ122" s="50"/>
      <c r="KDK122" s="50"/>
      <c r="KDL122" s="50"/>
      <c r="KDM122" s="50"/>
      <c r="KDN122" s="50"/>
      <c r="KDO122" s="50"/>
      <c r="KDP122" s="50"/>
      <c r="KDQ122" s="50"/>
      <c r="KDR122" s="50"/>
      <c r="KDS122" s="50"/>
      <c r="KDT122" s="50"/>
      <c r="KDU122" s="50"/>
      <c r="KDV122" s="50"/>
      <c r="KDW122" s="50"/>
      <c r="KDX122" s="50"/>
      <c r="KDY122" s="50"/>
      <c r="KDZ122" s="50"/>
      <c r="KEA122" s="50"/>
      <c r="KEB122" s="50"/>
      <c r="KEC122" s="50"/>
      <c r="KED122" s="50"/>
      <c r="KEE122" s="50"/>
      <c r="KEF122" s="50"/>
      <c r="KEG122" s="50"/>
      <c r="KEH122" s="50"/>
      <c r="KEI122" s="50"/>
      <c r="KEJ122" s="50"/>
      <c r="KEK122" s="50"/>
      <c r="KEL122" s="50"/>
      <c r="KEM122" s="50"/>
      <c r="KEN122" s="50"/>
      <c r="KEO122" s="50"/>
      <c r="KEP122" s="50"/>
      <c r="KEQ122" s="50"/>
      <c r="KER122" s="50"/>
      <c r="KES122" s="50"/>
      <c r="KET122" s="50"/>
      <c r="KEU122" s="50"/>
      <c r="KEV122" s="50"/>
      <c r="KEW122" s="50"/>
      <c r="KEX122" s="50"/>
      <c r="KEY122" s="50"/>
      <c r="KEZ122" s="50"/>
      <c r="KFA122" s="50"/>
      <c r="KFB122" s="50"/>
      <c r="KFC122" s="50"/>
      <c r="KFD122" s="50"/>
      <c r="KFE122" s="50"/>
      <c r="KFF122" s="50"/>
      <c r="KFG122" s="50"/>
      <c r="KFH122" s="50"/>
      <c r="KFI122" s="50"/>
      <c r="KFJ122" s="50"/>
      <c r="KFK122" s="50"/>
      <c r="KFL122" s="50"/>
      <c r="KFM122" s="50"/>
      <c r="KFN122" s="50"/>
      <c r="KFO122" s="50"/>
      <c r="KFP122" s="50"/>
      <c r="KFQ122" s="50"/>
      <c r="KFR122" s="50"/>
      <c r="KFS122" s="50"/>
      <c r="KFT122" s="50"/>
      <c r="KFU122" s="50"/>
      <c r="KFV122" s="50"/>
      <c r="KFW122" s="50"/>
      <c r="KFX122" s="50"/>
      <c r="KFY122" s="50"/>
      <c r="KFZ122" s="50"/>
      <c r="KGA122" s="50"/>
      <c r="KGB122" s="50"/>
      <c r="KGC122" s="50"/>
      <c r="KGD122" s="50"/>
      <c r="KGE122" s="50"/>
      <c r="KGF122" s="50"/>
      <c r="KGG122" s="50"/>
      <c r="KGH122" s="50"/>
      <c r="KGI122" s="50"/>
      <c r="KGJ122" s="50"/>
      <c r="KGK122" s="50"/>
      <c r="KGL122" s="50"/>
      <c r="KGM122" s="50"/>
      <c r="KGN122" s="50"/>
      <c r="KGO122" s="50"/>
      <c r="KGP122" s="50"/>
      <c r="KGQ122" s="50"/>
      <c r="KGR122" s="50"/>
      <c r="KGS122" s="50"/>
      <c r="KGT122" s="50"/>
      <c r="KGU122" s="50"/>
      <c r="KGV122" s="50"/>
      <c r="KGW122" s="50"/>
      <c r="KGX122" s="50"/>
      <c r="KGY122" s="50"/>
      <c r="KGZ122" s="50"/>
      <c r="KHA122" s="50"/>
      <c r="KHB122" s="50"/>
      <c r="KHC122" s="50"/>
      <c r="KHD122" s="50"/>
      <c r="KHE122" s="50"/>
      <c r="KHF122" s="50"/>
      <c r="KHG122" s="50"/>
      <c r="KHH122" s="50"/>
      <c r="KHI122" s="50"/>
      <c r="KHJ122" s="50"/>
      <c r="KHK122" s="50"/>
      <c r="KHL122" s="50"/>
      <c r="KHM122" s="50"/>
      <c r="KHN122" s="50"/>
      <c r="KHO122" s="50"/>
      <c r="KHP122" s="50"/>
      <c r="KHQ122" s="50"/>
      <c r="KHR122" s="50"/>
      <c r="KHS122" s="50"/>
      <c r="KHT122" s="50"/>
      <c r="KHU122" s="50"/>
      <c r="KHV122" s="50"/>
      <c r="KHW122" s="50"/>
      <c r="KHX122" s="50"/>
      <c r="KHY122" s="50"/>
      <c r="KHZ122" s="50"/>
      <c r="KIA122" s="50"/>
      <c r="KIB122" s="50"/>
      <c r="KIC122" s="50"/>
      <c r="KID122" s="50"/>
      <c r="KIE122" s="50"/>
      <c r="KIF122" s="50"/>
      <c r="KIG122" s="50"/>
      <c r="KIH122" s="50"/>
      <c r="KII122" s="50"/>
      <c r="KIJ122" s="50"/>
      <c r="KIK122" s="50"/>
      <c r="KIL122" s="50"/>
      <c r="KIM122" s="50"/>
      <c r="KIN122" s="50"/>
      <c r="KIO122" s="50"/>
      <c r="KIP122" s="50"/>
      <c r="KIQ122" s="50"/>
      <c r="KIR122" s="50"/>
      <c r="KIS122" s="50"/>
      <c r="KIT122" s="50"/>
      <c r="KIU122" s="50"/>
      <c r="KIV122" s="50"/>
      <c r="KIW122" s="50"/>
      <c r="KIX122" s="50"/>
      <c r="KIY122" s="50"/>
      <c r="KIZ122" s="50"/>
      <c r="KJA122" s="50"/>
      <c r="KJB122" s="50"/>
      <c r="KJC122" s="50"/>
      <c r="KJD122" s="50"/>
      <c r="KJE122" s="50"/>
      <c r="KJF122" s="50"/>
      <c r="KJG122" s="50"/>
      <c r="KJH122" s="50"/>
      <c r="KJI122" s="50"/>
      <c r="KJJ122" s="50"/>
      <c r="KJK122" s="50"/>
      <c r="KJL122" s="50"/>
      <c r="KJM122" s="50"/>
      <c r="KJN122" s="50"/>
      <c r="KJO122" s="50"/>
      <c r="KJP122" s="50"/>
      <c r="KJQ122" s="50"/>
      <c r="KJR122" s="50"/>
      <c r="KJS122" s="50"/>
      <c r="KJT122" s="50"/>
      <c r="KJU122" s="50"/>
      <c r="KJV122" s="50"/>
      <c r="KJW122" s="50"/>
      <c r="KJX122" s="50"/>
      <c r="KJY122" s="50"/>
      <c r="KJZ122" s="50"/>
      <c r="KKA122" s="50"/>
      <c r="KKB122" s="50"/>
      <c r="KKC122" s="50"/>
      <c r="KKD122" s="50"/>
      <c r="KKE122" s="50"/>
      <c r="KKF122" s="50"/>
      <c r="KKG122" s="50"/>
      <c r="KKH122" s="50"/>
      <c r="KKI122" s="50"/>
      <c r="KKJ122" s="50"/>
      <c r="KKK122" s="50"/>
      <c r="KKL122" s="50"/>
      <c r="KKM122" s="50"/>
      <c r="KKN122" s="50"/>
      <c r="KKO122" s="50"/>
      <c r="KKP122" s="50"/>
      <c r="KKQ122" s="50"/>
      <c r="KKR122" s="50"/>
      <c r="KKS122" s="50"/>
      <c r="KKT122" s="50"/>
      <c r="KKU122" s="50"/>
      <c r="KKV122" s="50"/>
      <c r="KKW122" s="50"/>
      <c r="KKX122" s="50"/>
      <c r="KKY122" s="50"/>
      <c r="KKZ122" s="50"/>
      <c r="KLA122" s="50"/>
      <c r="KLB122" s="50"/>
      <c r="KLC122" s="50"/>
      <c r="KLD122" s="50"/>
      <c r="KLE122" s="50"/>
      <c r="KLF122" s="50"/>
      <c r="KLG122" s="50"/>
      <c r="KLH122" s="50"/>
      <c r="KLI122" s="50"/>
      <c r="KLJ122" s="50"/>
      <c r="KLK122" s="50"/>
      <c r="KLL122" s="50"/>
      <c r="KLM122" s="50"/>
      <c r="KLN122" s="50"/>
      <c r="KLO122" s="50"/>
      <c r="KLP122" s="50"/>
      <c r="KLQ122" s="50"/>
      <c r="KLR122" s="50"/>
      <c r="KLS122" s="50"/>
      <c r="KLT122" s="50"/>
      <c r="KLU122" s="50"/>
      <c r="KLV122" s="50"/>
      <c r="KLW122" s="50"/>
      <c r="KLX122" s="50"/>
      <c r="KLY122" s="50"/>
      <c r="KLZ122" s="50"/>
      <c r="KMA122" s="50"/>
      <c r="KMB122" s="50"/>
      <c r="KMC122" s="50"/>
      <c r="KMD122" s="50"/>
      <c r="KME122" s="50"/>
      <c r="KMF122" s="50"/>
      <c r="KMG122" s="50"/>
      <c r="KMH122" s="50"/>
      <c r="KMI122" s="50"/>
      <c r="KMJ122" s="50"/>
      <c r="KMK122" s="50"/>
      <c r="KML122" s="50"/>
      <c r="KMM122" s="50"/>
      <c r="KMN122" s="50"/>
      <c r="KMO122" s="50"/>
      <c r="KMP122" s="50"/>
      <c r="KMQ122" s="50"/>
      <c r="KMR122" s="50"/>
      <c r="KMS122" s="50"/>
      <c r="KMT122" s="50"/>
      <c r="KMU122" s="50"/>
      <c r="KMV122" s="50"/>
      <c r="KMW122" s="50"/>
      <c r="KMX122" s="50"/>
      <c r="KMY122" s="50"/>
      <c r="KMZ122" s="50"/>
      <c r="KNA122" s="50"/>
      <c r="KNB122" s="50"/>
      <c r="KNC122" s="50"/>
      <c r="KND122" s="50"/>
      <c r="KNE122" s="50"/>
      <c r="KNF122" s="50"/>
      <c r="KNG122" s="50"/>
      <c r="KNH122" s="50"/>
      <c r="KNI122" s="50"/>
      <c r="KNJ122" s="50"/>
      <c r="KNK122" s="50"/>
      <c r="KNL122" s="50"/>
      <c r="KNM122" s="50"/>
      <c r="KNN122" s="50"/>
      <c r="KNO122" s="50"/>
      <c r="KNP122" s="50"/>
      <c r="KNQ122" s="50"/>
      <c r="KNR122" s="50"/>
      <c r="KNS122" s="50"/>
      <c r="KNT122" s="50"/>
      <c r="KNU122" s="50"/>
      <c r="KNV122" s="50"/>
      <c r="KNW122" s="50"/>
      <c r="KNX122" s="50"/>
      <c r="KNY122" s="50"/>
      <c r="KNZ122" s="50"/>
      <c r="KOA122" s="50"/>
      <c r="KOB122" s="50"/>
      <c r="KOC122" s="50"/>
      <c r="KOD122" s="50"/>
      <c r="KOE122" s="50"/>
      <c r="KOF122" s="50"/>
      <c r="KOG122" s="50"/>
      <c r="KOH122" s="50"/>
      <c r="KOI122" s="50"/>
      <c r="KOJ122" s="50"/>
      <c r="KOK122" s="50"/>
      <c r="KOL122" s="50"/>
      <c r="KOM122" s="50"/>
      <c r="KON122" s="50"/>
      <c r="KOO122" s="50"/>
      <c r="KOP122" s="50"/>
      <c r="KOQ122" s="50"/>
      <c r="KOR122" s="50"/>
      <c r="KOS122" s="50"/>
      <c r="KOT122" s="50"/>
      <c r="KOU122" s="50"/>
      <c r="KOV122" s="50"/>
      <c r="KOW122" s="50"/>
      <c r="KOX122" s="50"/>
      <c r="KOY122" s="50"/>
      <c r="KOZ122" s="50"/>
      <c r="KPA122" s="50"/>
      <c r="KPB122" s="50"/>
      <c r="KPC122" s="50"/>
      <c r="KPD122" s="50"/>
      <c r="KPE122" s="50"/>
      <c r="KPF122" s="50"/>
      <c r="KPG122" s="50"/>
      <c r="KPH122" s="50"/>
      <c r="KPI122" s="50"/>
      <c r="KPJ122" s="50"/>
      <c r="KPK122" s="50"/>
      <c r="KPL122" s="50"/>
      <c r="KPM122" s="50"/>
      <c r="KPN122" s="50"/>
      <c r="KPO122" s="50"/>
      <c r="KPP122" s="50"/>
      <c r="KPQ122" s="50"/>
      <c r="KPR122" s="50"/>
      <c r="KPS122" s="50"/>
      <c r="KPT122" s="50"/>
      <c r="KPU122" s="50"/>
      <c r="KPV122" s="50"/>
      <c r="KPW122" s="50"/>
      <c r="KPX122" s="50"/>
      <c r="KPY122" s="50"/>
      <c r="KPZ122" s="50"/>
      <c r="KQA122" s="50"/>
      <c r="KQB122" s="50"/>
      <c r="KQC122" s="50"/>
      <c r="KQD122" s="50"/>
      <c r="KQE122" s="50"/>
      <c r="KQF122" s="50"/>
      <c r="KQG122" s="50"/>
      <c r="KQH122" s="50"/>
      <c r="KQI122" s="50"/>
      <c r="KQJ122" s="50"/>
      <c r="KQK122" s="50"/>
      <c r="KQL122" s="50"/>
      <c r="KQM122" s="50"/>
      <c r="KQN122" s="50"/>
      <c r="KQO122" s="50"/>
      <c r="KQP122" s="50"/>
      <c r="KQQ122" s="50"/>
      <c r="KQR122" s="50"/>
      <c r="KQS122" s="50"/>
      <c r="KQT122" s="50"/>
      <c r="KQU122" s="50"/>
      <c r="KQV122" s="50"/>
      <c r="KQW122" s="50"/>
      <c r="KQX122" s="50"/>
      <c r="KQY122" s="50"/>
      <c r="KQZ122" s="50"/>
      <c r="KRA122" s="50"/>
      <c r="KRB122" s="50"/>
      <c r="KRC122" s="50"/>
      <c r="KRD122" s="50"/>
      <c r="KRE122" s="50"/>
      <c r="KRF122" s="50"/>
      <c r="KRG122" s="50"/>
      <c r="KRH122" s="50"/>
      <c r="KRI122" s="50"/>
      <c r="KRJ122" s="50"/>
      <c r="KRK122" s="50"/>
      <c r="KRL122" s="50"/>
      <c r="KRM122" s="50"/>
      <c r="KRN122" s="50"/>
      <c r="KRO122" s="50"/>
      <c r="KRP122" s="50"/>
      <c r="KRQ122" s="50"/>
      <c r="KRR122" s="50"/>
      <c r="KRS122" s="50"/>
      <c r="KRT122" s="50"/>
      <c r="KRU122" s="50"/>
      <c r="KRV122" s="50"/>
      <c r="KRW122" s="50"/>
      <c r="KRX122" s="50"/>
      <c r="KRY122" s="50"/>
      <c r="KRZ122" s="50"/>
      <c r="KSA122" s="50"/>
      <c r="KSB122" s="50"/>
      <c r="KSC122" s="50"/>
      <c r="KSD122" s="50"/>
      <c r="KSE122" s="50"/>
      <c r="KSF122" s="50"/>
      <c r="KSG122" s="50"/>
      <c r="KSH122" s="50"/>
      <c r="KSI122" s="50"/>
      <c r="KSJ122" s="50"/>
      <c r="KSK122" s="50"/>
      <c r="KSL122" s="50"/>
      <c r="KSM122" s="50"/>
      <c r="KSN122" s="50"/>
      <c r="KSO122" s="50"/>
      <c r="KSP122" s="50"/>
      <c r="KSQ122" s="50"/>
      <c r="KSR122" s="50"/>
      <c r="KSS122" s="50"/>
      <c r="KST122" s="50"/>
      <c r="KSU122" s="50"/>
      <c r="KSV122" s="50"/>
      <c r="KSW122" s="50"/>
      <c r="KSX122" s="50"/>
      <c r="KSY122" s="50"/>
      <c r="KSZ122" s="50"/>
      <c r="KTA122" s="50"/>
      <c r="KTB122" s="50"/>
      <c r="KTC122" s="50"/>
      <c r="KTD122" s="50"/>
      <c r="KTE122" s="50"/>
      <c r="KTF122" s="50"/>
      <c r="KTG122" s="50"/>
      <c r="KTH122" s="50"/>
      <c r="KTI122" s="50"/>
      <c r="KTJ122" s="50"/>
      <c r="KTK122" s="50"/>
      <c r="KTL122" s="50"/>
      <c r="KTM122" s="50"/>
      <c r="KTN122" s="50"/>
      <c r="KTO122" s="50"/>
      <c r="KTP122" s="50"/>
      <c r="KTQ122" s="50"/>
      <c r="KTR122" s="50"/>
      <c r="KTS122" s="50"/>
      <c r="KTT122" s="50"/>
      <c r="KTU122" s="50"/>
      <c r="KTV122" s="50"/>
      <c r="KTW122" s="50"/>
      <c r="KTX122" s="50"/>
      <c r="KTY122" s="50"/>
      <c r="KTZ122" s="50"/>
      <c r="KUA122" s="50"/>
      <c r="KUB122" s="50"/>
      <c r="KUC122" s="50"/>
      <c r="KUD122" s="50"/>
      <c r="KUE122" s="50"/>
      <c r="KUF122" s="50"/>
      <c r="KUG122" s="50"/>
      <c r="KUH122" s="50"/>
      <c r="KUI122" s="50"/>
      <c r="KUJ122" s="50"/>
      <c r="KUK122" s="50"/>
      <c r="KUL122" s="50"/>
      <c r="KUM122" s="50"/>
      <c r="KUN122" s="50"/>
      <c r="KUO122" s="50"/>
      <c r="KUP122" s="50"/>
      <c r="KUQ122" s="50"/>
      <c r="KUR122" s="50"/>
      <c r="KUS122" s="50"/>
      <c r="KUT122" s="50"/>
      <c r="KUU122" s="50"/>
      <c r="KUV122" s="50"/>
      <c r="KUW122" s="50"/>
      <c r="KUX122" s="50"/>
      <c r="KUY122" s="50"/>
      <c r="KUZ122" s="50"/>
      <c r="KVA122" s="50"/>
      <c r="KVB122" s="50"/>
      <c r="KVC122" s="50"/>
      <c r="KVD122" s="50"/>
      <c r="KVE122" s="50"/>
      <c r="KVF122" s="50"/>
      <c r="KVG122" s="50"/>
      <c r="KVH122" s="50"/>
      <c r="KVI122" s="50"/>
      <c r="KVJ122" s="50"/>
      <c r="KVK122" s="50"/>
      <c r="KVL122" s="50"/>
      <c r="KVM122" s="50"/>
      <c r="KVN122" s="50"/>
      <c r="KVO122" s="50"/>
      <c r="KVP122" s="50"/>
      <c r="KVQ122" s="50"/>
      <c r="KVR122" s="50"/>
      <c r="KVS122" s="50"/>
      <c r="KVT122" s="50"/>
      <c r="KVU122" s="50"/>
      <c r="KVV122" s="50"/>
      <c r="KVW122" s="50"/>
      <c r="KVX122" s="50"/>
      <c r="KVY122" s="50"/>
      <c r="KVZ122" s="50"/>
      <c r="KWA122" s="50"/>
      <c r="KWB122" s="50"/>
      <c r="KWC122" s="50"/>
      <c r="KWD122" s="50"/>
      <c r="KWE122" s="50"/>
      <c r="KWF122" s="50"/>
      <c r="KWG122" s="50"/>
      <c r="KWH122" s="50"/>
      <c r="KWI122" s="50"/>
      <c r="KWJ122" s="50"/>
      <c r="KWK122" s="50"/>
      <c r="KWL122" s="50"/>
      <c r="KWM122" s="50"/>
      <c r="KWN122" s="50"/>
      <c r="KWO122" s="50"/>
      <c r="KWP122" s="50"/>
      <c r="KWQ122" s="50"/>
      <c r="KWR122" s="50"/>
      <c r="KWS122" s="50"/>
      <c r="KWT122" s="50"/>
      <c r="KWU122" s="50"/>
      <c r="KWV122" s="50"/>
      <c r="KWW122" s="50"/>
      <c r="KWX122" s="50"/>
      <c r="KWY122" s="50"/>
      <c r="KWZ122" s="50"/>
      <c r="KXA122" s="50"/>
      <c r="KXB122" s="50"/>
      <c r="KXC122" s="50"/>
      <c r="KXD122" s="50"/>
      <c r="KXE122" s="50"/>
      <c r="KXF122" s="50"/>
      <c r="KXG122" s="50"/>
      <c r="KXH122" s="50"/>
      <c r="KXI122" s="50"/>
      <c r="KXJ122" s="50"/>
      <c r="KXK122" s="50"/>
      <c r="KXL122" s="50"/>
      <c r="KXM122" s="50"/>
      <c r="KXN122" s="50"/>
      <c r="KXO122" s="50"/>
      <c r="KXP122" s="50"/>
      <c r="KXQ122" s="50"/>
      <c r="KXR122" s="50"/>
      <c r="KXS122" s="50"/>
      <c r="KXT122" s="50"/>
      <c r="KXU122" s="50"/>
      <c r="KXV122" s="50"/>
      <c r="KXW122" s="50"/>
      <c r="KXX122" s="50"/>
      <c r="KXY122" s="50"/>
      <c r="KXZ122" s="50"/>
      <c r="KYA122" s="50"/>
      <c r="KYB122" s="50"/>
      <c r="KYC122" s="50"/>
      <c r="KYD122" s="50"/>
      <c r="KYE122" s="50"/>
      <c r="KYF122" s="50"/>
      <c r="KYG122" s="50"/>
      <c r="KYH122" s="50"/>
      <c r="KYI122" s="50"/>
      <c r="KYJ122" s="50"/>
      <c r="KYK122" s="50"/>
      <c r="KYL122" s="50"/>
      <c r="KYM122" s="50"/>
      <c r="KYN122" s="50"/>
      <c r="KYO122" s="50"/>
      <c r="KYP122" s="50"/>
      <c r="KYQ122" s="50"/>
      <c r="KYR122" s="50"/>
      <c r="KYS122" s="50"/>
      <c r="KYT122" s="50"/>
      <c r="KYU122" s="50"/>
      <c r="KYV122" s="50"/>
      <c r="KYW122" s="50"/>
      <c r="KYX122" s="50"/>
      <c r="KYY122" s="50"/>
      <c r="KYZ122" s="50"/>
      <c r="KZA122" s="50"/>
      <c r="KZB122" s="50"/>
      <c r="KZC122" s="50"/>
      <c r="KZD122" s="50"/>
      <c r="KZE122" s="50"/>
      <c r="KZF122" s="50"/>
      <c r="KZG122" s="50"/>
      <c r="KZH122" s="50"/>
      <c r="KZI122" s="50"/>
      <c r="KZJ122" s="50"/>
      <c r="KZK122" s="50"/>
      <c r="KZL122" s="50"/>
      <c r="KZM122" s="50"/>
      <c r="KZN122" s="50"/>
      <c r="KZO122" s="50"/>
      <c r="KZP122" s="50"/>
      <c r="KZQ122" s="50"/>
      <c r="KZR122" s="50"/>
      <c r="KZS122" s="50"/>
      <c r="KZT122" s="50"/>
      <c r="KZU122" s="50"/>
      <c r="KZV122" s="50"/>
      <c r="KZW122" s="50"/>
      <c r="KZX122" s="50"/>
      <c r="KZY122" s="50"/>
      <c r="KZZ122" s="50"/>
      <c r="LAA122" s="50"/>
      <c r="LAB122" s="50"/>
      <c r="LAC122" s="50"/>
      <c r="LAD122" s="50"/>
      <c r="LAE122" s="50"/>
      <c r="LAF122" s="50"/>
      <c r="LAG122" s="50"/>
      <c r="LAH122" s="50"/>
      <c r="LAI122" s="50"/>
      <c r="LAJ122" s="50"/>
      <c r="LAK122" s="50"/>
      <c r="LAL122" s="50"/>
      <c r="LAM122" s="50"/>
      <c r="LAN122" s="50"/>
      <c r="LAO122" s="50"/>
      <c r="LAP122" s="50"/>
      <c r="LAQ122" s="50"/>
      <c r="LAR122" s="50"/>
      <c r="LAS122" s="50"/>
      <c r="LAT122" s="50"/>
      <c r="LAU122" s="50"/>
      <c r="LAV122" s="50"/>
      <c r="LAW122" s="50"/>
      <c r="LAX122" s="50"/>
      <c r="LAY122" s="50"/>
      <c r="LAZ122" s="50"/>
      <c r="LBA122" s="50"/>
      <c r="LBB122" s="50"/>
      <c r="LBC122" s="50"/>
      <c r="LBD122" s="50"/>
      <c r="LBE122" s="50"/>
      <c r="LBF122" s="50"/>
      <c r="LBG122" s="50"/>
      <c r="LBH122" s="50"/>
      <c r="LBI122" s="50"/>
      <c r="LBJ122" s="50"/>
      <c r="LBK122" s="50"/>
      <c r="LBL122" s="50"/>
      <c r="LBM122" s="50"/>
      <c r="LBN122" s="50"/>
      <c r="LBO122" s="50"/>
      <c r="LBP122" s="50"/>
      <c r="LBQ122" s="50"/>
      <c r="LBR122" s="50"/>
      <c r="LBS122" s="50"/>
      <c r="LBT122" s="50"/>
      <c r="LBU122" s="50"/>
      <c r="LBV122" s="50"/>
      <c r="LBW122" s="50"/>
      <c r="LBX122" s="50"/>
      <c r="LBY122" s="50"/>
      <c r="LBZ122" s="50"/>
      <c r="LCA122" s="50"/>
      <c r="LCB122" s="50"/>
      <c r="LCC122" s="50"/>
      <c r="LCD122" s="50"/>
      <c r="LCE122" s="50"/>
      <c r="LCF122" s="50"/>
      <c r="LCG122" s="50"/>
      <c r="LCH122" s="50"/>
      <c r="LCI122" s="50"/>
      <c r="LCJ122" s="50"/>
      <c r="LCK122" s="50"/>
      <c r="LCL122" s="50"/>
      <c r="LCM122" s="50"/>
      <c r="LCN122" s="50"/>
      <c r="LCO122" s="50"/>
      <c r="LCP122" s="50"/>
      <c r="LCQ122" s="50"/>
      <c r="LCR122" s="50"/>
      <c r="LCS122" s="50"/>
      <c r="LCT122" s="50"/>
      <c r="LCU122" s="50"/>
      <c r="LCV122" s="50"/>
      <c r="LCW122" s="50"/>
      <c r="LCX122" s="50"/>
      <c r="LCY122" s="50"/>
      <c r="LCZ122" s="50"/>
      <c r="LDA122" s="50"/>
      <c r="LDB122" s="50"/>
      <c r="LDC122" s="50"/>
      <c r="LDD122" s="50"/>
      <c r="LDE122" s="50"/>
      <c r="LDF122" s="50"/>
      <c r="LDG122" s="50"/>
      <c r="LDH122" s="50"/>
      <c r="LDI122" s="50"/>
      <c r="LDJ122" s="50"/>
      <c r="LDK122" s="50"/>
      <c r="LDL122" s="50"/>
      <c r="LDM122" s="50"/>
      <c r="LDN122" s="50"/>
      <c r="LDO122" s="50"/>
      <c r="LDP122" s="50"/>
      <c r="LDQ122" s="50"/>
      <c r="LDR122" s="50"/>
      <c r="LDS122" s="50"/>
      <c r="LDT122" s="50"/>
      <c r="LDU122" s="50"/>
      <c r="LDV122" s="50"/>
      <c r="LDW122" s="50"/>
      <c r="LDX122" s="50"/>
      <c r="LDY122" s="50"/>
      <c r="LDZ122" s="50"/>
      <c r="LEA122" s="50"/>
      <c r="LEB122" s="50"/>
      <c r="LEC122" s="50"/>
      <c r="LED122" s="50"/>
      <c r="LEE122" s="50"/>
      <c r="LEF122" s="50"/>
      <c r="LEG122" s="50"/>
      <c r="LEH122" s="50"/>
      <c r="LEI122" s="50"/>
      <c r="LEJ122" s="50"/>
      <c r="LEK122" s="50"/>
      <c r="LEL122" s="50"/>
      <c r="LEM122" s="50"/>
      <c r="LEN122" s="50"/>
      <c r="LEO122" s="50"/>
      <c r="LEP122" s="50"/>
      <c r="LEQ122" s="50"/>
      <c r="LER122" s="50"/>
      <c r="LES122" s="50"/>
      <c r="LET122" s="50"/>
      <c r="LEU122" s="50"/>
      <c r="LEV122" s="50"/>
      <c r="LEW122" s="50"/>
      <c r="LEX122" s="50"/>
      <c r="LEY122" s="50"/>
      <c r="LEZ122" s="50"/>
      <c r="LFA122" s="50"/>
      <c r="LFB122" s="50"/>
      <c r="LFC122" s="50"/>
      <c r="LFD122" s="50"/>
      <c r="LFE122" s="50"/>
      <c r="LFF122" s="50"/>
      <c r="LFG122" s="50"/>
      <c r="LFH122" s="50"/>
      <c r="LFI122" s="50"/>
      <c r="LFJ122" s="50"/>
      <c r="LFK122" s="50"/>
      <c r="LFL122" s="50"/>
      <c r="LFM122" s="50"/>
      <c r="LFN122" s="50"/>
      <c r="LFO122" s="50"/>
      <c r="LFP122" s="50"/>
      <c r="LFQ122" s="50"/>
      <c r="LFR122" s="50"/>
      <c r="LFS122" s="50"/>
      <c r="LFT122" s="50"/>
      <c r="LFU122" s="50"/>
      <c r="LFV122" s="50"/>
      <c r="LFW122" s="50"/>
      <c r="LFX122" s="50"/>
      <c r="LFY122" s="50"/>
      <c r="LFZ122" s="50"/>
      <c r="LGA122" s="50"/>
      <c r="LGB122" s="50"/>
      <c r="LGC122" s="50"/>
      <c r="LGD122" s="50"/>
      <c r="LGE122" s="50"/>
      <c r="LGF122" s="50"/>
      <c r="LGG122" s="50"/>
      <c r="LGH122" s="50"/>
      <c r="LGI122" s="50"/>
      <c r="LGJ122" s="50"/>
      <c r="LGK122" s="50"/>
      <c r="LGL122" s="50"/>
      <c r="LGM122" s="50"/>
      <c r="LGN122" s="50"/>
      <c r="LGO122" s="50"/>
      <c r="LGP122" s="50"/>
      <c r="LGQ122" s="50"/>
      <c r="LGR122" s="50"/>
      <c r="LGS122" s="50"/>
      <c r="LGT122" s="50"/>
      <c r="LGU122" s="50"/>
      <c r="LGV122" s="50"/>
      <c r="LGW122" s="50"/>
      <c r="LGX122" s="50"/>
      <c r="LGY122" s="50"/>
      <c r="LGZ122" s="50"/>
      <c r="LHA122" s="50"/>
      <c r="LHB122" s="50"/>
      <c r="LHC122" s="50"/>
      <c r="LHD122" s="50"/>
      <c r="LHE122" s="50"/>
      <c r="LHF122" s="50"/>
      <c r="LHG122" s="50"/>
      <c r="LHH122" s="50"/>
      <c r="LHI122" s="50"/>
      <c r="LHJ122" s="50"/>
      <c r="LHK122" s="50"/>
      <c r="LHL122" s="50"/>
      <c r="LHM122" s="50"/>
      <c r="LHN122" s="50"/>
      <c r="LHO122" s="50"/>
      <c r="LHP122" s="50"/>
      <c r="LHQ122" s="50"/>
      <c r="LHR122" s="50"/>
      <c r="LHS122" s="50"/>
      <c r="LHT122" s="50"/>
      <c r="LHU122" s="50"/>
      <c r="LHV122" s="50"/>
      <c r="LHW122" s="50"/>
      <c r="LHX122" s="50"/>
      <c r="LHY122" s="50"/>
      <c r="LHZ122" s="50"/>
      <c r="LIA122" s="50"/>
      <c r="LIB122" s="50"/>
      <c r="LIC122" s="50"/>
      <c r="LID122" s="50"/>
      <c r="LIE122" s="50"/>
      <c r="LIF122" s="50"/>
      <c r="LIG122" s="50"/>
      <c r="LIH122" s="50"/>
      <c r="LII122" s="50"/>
      <c r="LIJ122" s="50"/>
      <c r="LIK122" s="50"/>
      <c r="LIL122" s="50"/>
      <c r="LIM122" s="50"/>
      <c r="LIN122" s="50"/>
      <c r="LIO122" s="50"/>
      <c r="LIP122" s="50"/>
      <c r="LIQ122" s="50"/>
      <c r="LIR122" s="50"/>
      <c r="LIS122" s="50"/>
      <c r="LIT122" s="50"/>
      <c r="LIU122" s="50"/>
      <c r="LIV122" s="50"/>
      <c r="LIW122" s="50"/>
      <c r="LIX122" s="50"/>
      <c r="LIY122" s="50"/>
      <c r="LIZ122" s="50"/>
      <c r="LJA122" s="50"/>
      <c r="LJB122" s="50"/>
      <c r="LJC122" s="50"/>
      <c r="LJD122" s="50"/>
      <c r="LJE122" s="50"/>
      <c r="LJF122" s="50"/>
      <c r="LJG122" s="50"/>
      <c r="LJH122" s="50"/>
      <c r="LJI122" s="50"/>
      <c r="LJJ122" s="50"/>
      <c r="LJK122" s="50"/>
      <c r="LJL122" s="50"/>
      <c r="LJM122" s="50"/>
      <c r="LJN122" s="50"/>
      <c r="LJO122" s="50"/>
      <c r="LJP122" s="50"/>
      <c r="LJQ122" s="50"/>
      <c r="LJR122" s="50"/>
      <c r="LJS122" s="50"/>
      <c r="LJT122" s="50"/>
      <c r="LJU122" s="50"/>
      <c r="LJV122" s="50"/>
      <c r="LJW122" s="50"/>
      <c r="LJX122" s="50"/>
      <c r="LJY122" s="50"/>
      <c r="LJZ122" s="50"/>
      <c r="LKA122" s="50"/>
      <c r="LKB122" s="50"/>
      <c r="LKC122" s="50"/>
      <c r="LKD122" s="50"/>
      <c r="LKE122" s="50"/>
      <c r="LKF122" s="50"/>
      <c r="LKG122" s="50"/>
      <c r="LKH122" s="50"/>
      <c r="LKI122" s="50"/>
      <c r="LKJ122" s="50"/>
      <c r="LKK122" s="50"/>
      <c r="LKL122" s="50"/>
      <c r="LKM122" s="50"/>
      <c r="LKN122" s="50"/>
      <c r="LKO122" s="50"/>
      <c r="LKP122" s="50"/>
      <c r="LKQ122" s="50"/>
      <c r="LKR122" s="50"/>
      <c r="LKS122" s="50"/>
      <c r="LKT122" s="50"/>
      <c r="LKU122" s="50"/>
      <c r="LKV122" s="50"/>
      <c r="LKW122" s="50"/>
      <c r="LKX122" s="50"/>
      <c r="LKY122" s="50"/>
      <c r="LKZ122" s="50"/>
      <c r="LLA122" s="50"/>
      <c r="LLB122" s="50"/>
      <c r="LLC122" s="50"/>
      <c r="LLD122" s="50"/>
      <c r="LLE122" s="50"/>
      <c r="LLF122" s="50"/>
      <c r="LLG122" s="50"/>
      <c r="LLH122" s="50"/>
      <c r="LLI122" s="50"/>
      <c r="LLJ122" s="50"/>
      <c r="LLK122" s="50"/>
      <c r="LLL122" s="50"/>
      <c r="LLM122" s="50"/>
      <c r="LLN122" s="50"/>
      <c r="LLO122" s="50"/>
      <c r="LLP122" s="50"/>
      <c r="LLQ122" s="50"/>
      <c r="LLR122" s="50"/>
      <c r="LLS122" s="50"/>
      <c r="LLT122" s="50"/>
      <c r="LLU122" s="50"/>
      <c r="LLV122" s="50"/>
      <c r="LLW122" s="50"/>
      <c r="LLX122" s="50"/>
      <c r="LLY122" s="50"/>
      <c r="LLZ122" s="50"/>
      <c r="LMA122" s="50"/>
      <c r="LMB122" s="50"/>
      <c r="LMC122" s="50"/>
      <c r="LMD122" s="50"/>
      <c r="LME122" s="50"/>
      <c r="LMF122" s="50"/>
      <c r="LMG122" s="50"/>
      <c r="LMH122" s="50"/>
      <c r="LMI122" s="50"/>
      <c r="LMJ122" s="50"/>
      <c r="LMK122" s="50"/>
      <c r="LML122" s="50"/>
      <c r="LMM122" s="50"/>
      <c r="LMN122" s="50"/>
      <c r="LMO122" s="50"/>
      <c r="LMP122" s="50"/>
      <c r="LMQ122" s="50"/>
      <c r="LMR122" s="50"/>
      <c r="LMS122" s="50"/>
      <c r="LMT122" s="50"/>
      <c r="LMU122" s="50"/>
      <c r="LMV122" s="50"/>
      <c r="LMW122" s="50"/>
      <c r="LMX122" s="50"/>
      <c r="LMY122" s="50"/>
      <c r="LMZ122" s="50"/>
      <c r="LNA122" s="50"/>
      <c r="LNB122" s="50"/>
      <c r="LNC122" s="50"/>
      <c r="LND122" s="50"/>
      <c r="LNE122" s="50"/>
      <c r="LNF122" s="50"/>
      <c r="LNG122" s="50"/>
      <c r="LNH122" s="50"/>
      <c r="LNI122" s="50"/>
      <c r="LNJ122" s="50"/>
      <c r="LNK122" s="50"/>
      <c r="LNL122" s="50"/>
      <c r="LNM122" s="50"/>
      <c r="LNN122" s="50"/>
      <c r="LNO122" s="50"/>
      <c r="LNP122" s="50"/>
      <c r="LNQ122" s="50"/>
      <c r="LNR122" s="50"/>
      <c r="LNS122" s="50"/>
      <c r="LNT122" s="50"/>
      <c r="LNU122" s="50"/>
      <c r="LNV122" s="50"/>
      <c r="LNW122" s="50"/>
      <c r="LNX122" s="50"/>
      <c r="LNY122" s="50"/>
      <c r="LNZ122" s="50"/>
      <c r="LOA122" s="50"/>
      <c r="LOB122" s="50"/>
      <c r="LOC122" s="50"/>
      <c r="LOD122" s="50"/>
      <c r="LOE122" s="50"/>
      <c r="LOF122" s="50"/>
      <c r="LOG122" s="50"/>
      <c r="LOH122" s="50"/>
      <c r="LOI122" s="50"/>
      <c r="LOJ122" s="50"/>
      <c r="LOK122" s="50"/>
      <c r="LOL122" s="50"/>
      <c r="LOM122" s="50"/>
      <c r="LON122" s="50"/>
      <c r="LOO122" s="50"/>
      <c r="LOP122" s="50"/>
      <c r="LOQ122" s="50"/>
      <c r="LOR122" s="50"/>
      <c r="LOS122" s="50"/>
      <c r="LOT122" s="50"/>
      <c r="LOU122" s="50"/>
      <c r="LOV122" s="50"/>
      <c r="LOW122" s="50"/>
      <c r="LOX122" s="50"/>
      <c r="LOY122" s="50"/>
      <c r="LOZ122" s="50"/>
      <c r="LPA122" s="50"/>
      <c r="LPB122" s="50"/>
      <c r="LPC122" s="50"/>
      <c r="LPD122" s="50"/>
      <c r="LPE122" s="50"/>
      <c r="LPF122" s="50"/>
      <c r="LPG122" s="50"/>
      <c r="LPH122" s="50"/>
      <c r="LPI122" s="50"/>
      <c r="LPJ122" s="50"/>
      <c r="LPK122" s="50"/>
      <c r="LPL122" s="50"/>
      <c r="LPM122" s="50"/>
      <c r="LPN122" s="50"/>
      <c r="LPO122" s="50"/>
      <c r="LPP122" s="50"/>
      <c r="LPQ122" s="50"/>
      <c r="LPR122" s="50"/>
      <c r="LPS122" s="50"/>
      <c r="LPT122" s="50"/>
      <c r="LPU122" s="50"/>
      <c r="LPV122" s="50"/>
      <c r="LPW122" s="50"/>
      <c r="LPX122" s="50"/>
      <c r="LPY122" s="50"/>
      <c r="LPZ122" s="50"/>
      <c r="LQA122" s="50"/>
      <c r="LQB122" s="50"/>
      <c r="LQC122" s="50"/>
      <c r="LQD122" s="50"/>
      <c r="LQE122" s="50"/>
      <c r="LQF122" s="50"/>
      <c r="LQG122" s="50"/>
      <c r="LQH122" s="50"/>
      <c r="LQI122" s="50"/>
      <c r="LQJ122" s="50"/>
      <c r="LQK122" s="50"/>
      <c r="LQL122" s="50"/>
      <c r="LQM122" s="50"/>
      <c r="LQN122" s="50"/>
      <c r="LQO122" s="50"/>
      <c r="LQP122" s="50"/>
      <c r="LQQ122" s="50"/>
      <c r="LQR122" s="50"/>
      <c r="LQS122" s="50"/>
      <c r="LQT122" s="50"/>
      <c r="LQU122" s="50"/>
      <c r="LQV122" s="50"/>
      <c r="LQW122" s="50"/>
      <c r="LQX122" s="50"/>
      <c r="LQY122" s="50"/>
      <c r="LQZ122" s="50"/>
      <c r="LRA122" s="50"/>
      <c r="LRB122" s="50"/>
      <c r="LRC122" s="50"/>
      <c r="LRD122" s="50"/>
      <c r="LRE122" s="50"/>
      <c r="LRF122" s="50"/>
      <c r="LRG122" s="50"/>
      <c r="LRH122" s="50"/>
      <c r="LRI122" s="50"/>
      <c r="LRJ122" s="50"/>
      <c r="LRK122" s="50"/>
      <c r="LRL122" s="50"/>
      <c r="LRM122" s="50"/>
      <c r="LRN122" s="50"/>
      <c r="LRO122" s="50"/>
      <c r="LRP122" s="50"/>
      <c r="LRQ122" s="50"/>
      <c r="LRR122" s="50"/>
      <c r="LRS122" s="50"/>
      <c r="LRT122" s="50"/>
      <c r="LRU122" s="50"/>
      <c r="LRV122" s="50"/>
      <c r="LRW122" s="50"/>
      <c r="LRX122" s="50"/>
      <c r="LRY122" s="50"/>
      <c r="LRZ122" s="50"/>
      <c r="LSA122" s="50"/>
      <c r="LSB122" s="50"/>
      <c r="LSC122" s="50"/>
      <c r="LSD122" s="50"/>
      <c r="LSE122" s="50"/>
      <c r="LSF122" s="50"/>
      <c r="LSG122" s="50"/>
      <c r="LSH122" s="50"/>
      <c r="LSI122" s="50"/>
      <c r="LSJ122" s="50"/>
      <c r="LSK122" s="50"/>
      <c r="LSL122" s="50"/>
      <c r="LSM122" s="50"/>
      <c r="LSN122" s="50"/>
      <c r="LSO122" s="50"/>
      <c r="LSP122" s="50"/>
      <c r="LSQ122" s="50"/>
      <c r="LSR122" s="50"/>
      <c r="LSS122" s="50"/>
      <c r="LST122" s="50"/>
      <c r="LSU122" s="50"/>
      <c r="LSV122" s="50"/>
      <c r="LSW122" s="50"/>
      <c r="LSX122" s="50"/>
      <c r="LSY122" s="50"/>
      <c r="LSZ122" s="50"/>
      <c r="LTA122" s="50"/>
      <c r="LTB122" s="50"/>
      <c r="LTC122" s="50"/>
      <c r="LTD122" s="50"/>
      <c r="LTE122" s="50"/>
      <c r="LTF122" s="50"/>
      <c r="LTG122" s="50"/>
      <c r="LTH122" s="50"/>
      <c r="LTI122" s="50"/>
      <c r="LTJ122" s="50"/>
      <c r="LTK122" s="50"/>
      <c r="LTL122" s="50"/>
      <c r="LTM122" s="50"/>
      <c r="LTN122" s="50"/>
      <c r="LTO122" s="50"/>
      <c r="LTP122" s="50"/>
      <c r="LTQ122" s="50"/>
      <c r="LTR122" s="50"/>
      <c r="LTS122" s="50"/>
      <c r="LTT122" s="50"/>
      <c r="LTU122" s="50"/>
      <c r="LTV122" s="50"/>
      <c r="LTW122" s="50"/>
      <c r="LTX122" s="50"/>
      <c r="LTY122" s="50"/>
      <c r="LTZ122" s="50"/>
      <c r="LUA122" s="50"/>
      <c r="LUB122" s="50"/>
      <c r="LUC122" s="50"/>
      <c r="LUD122" s="50"/>
      <c r="LUE122" s="50"/>
      <c r="LUF122" s="50"/>
      <c r="LUG122" s="50"/>
      <c r="LUH122" s="50"/>
      <c r="LUI122" s="50"/>
      <c r="LUJ122" s="50"/>
      <c r="LUK122" s="50"/>
      <c r="LUL122" s="50"/>
      <c r="LUM122" s="50"/>
      <c r="LUN122" s="50"/>
      <c r="LUO122" s="50"/>
      <c r="LUP122" s="50"/>
      <c r="LUQ122" s="50"/>
      <c r="LUR122" s="50"/>
      <c r="LUS122" s="50"/>
      <c r="LUT122" s="50"/>
      <c r="LUU122" s="50"/>
      <c r="LUV122" s="50"/>
      <c r="LUW122" s="50"/>
      <c r="LUX122" s="50"/>
      <c r="LUY122" s="50"/>
      <c r="LUZ122" s="50"/>
      <c r="LVA122" s="50"/>
      <c r="LVB122" s="50"/>
      <c r="LVC122" s="50"/>
      <c r="LVD122" s="50"/>
      <c r="LVE122" s="50"/>
      <c r="LVF122" s="50"/>
      <c r="LVG122" s="50"/>
      <c r="LVH122" s="50"/>
      <c r="LVI122" s="50"/>
      <c r="LVJ122" s="50"/>
      <c r="LVK122" s="50"/>
      <c r="LVL122" s="50"/>
      <c r="LVM122" s="50"/>
      <c r="LVN122" s="50"/>
      <c r="LVO122" s="50"/>
      <c r="LVP122" s="50"/>
      <c r="LVQ122" s="50"/>
      <c r="LVR122" s="50"/>
      <c r="LVS122" s="50"/>
      <c r="LVT122" s="50"/>
      <c r="LVU122" s="50"/>
      <c r="LVV122" s="50"/>
      <c r="LVW122" s="50"/>
      <c r="LVX122" s="50"/>
      <c r="LVY122" s="50"/>
      <c r="LVZ122" s="50"/>
      <c r="LWA122" s="50"/>
      <c r="LWB122" s="50"/>
      <c r="LWC122" s="50"/>
      <c r="LWD122" s="50"/>
      <c r="LWE122" s="50"/>
      <c r="LWF122" s="50"/>
      <c r="LWG122" s="50"/>
      <c r="LWH122" s="50"/>
      <c r="LWI122" s="50"/>
      <c r="LWJ122" s="50"/>
      <c r="LWK122" s="50"/>
      <c r="LWL122" s="50"/>
      <c r="LWM122" s="50"/>
      <c r="LWN122" s="50"/>
      <c r="LWO122" s="50"/>
      <c r="LWP122" s="50"/>
      <c r="LWQ122" s="50"/>
      <c r="LWR122" s="50"/>
      <c r="LWS122" s="50"/>
      <c r="LWT122" s="50"/>
      <c r="LWU122" s="50"/>
      <c r="LWV122" s="50"/>
      <c r="LWW122" s="50"/>
      <c r="LWX122" s="50"/>
      <c r="LWY122" s="50"/>
      <c r="LWZ122" s="50"/>
      <c r="LXA122" s="50"/>
      <c r="LXB122" s="50"/>
      <c r="LXC122" s="50"/>
      <c r="LXD122" s="50"/>
      <c r="LXE122" s="50"/>
      <c r="LXF122" s="50"/>
      <c r="LXG122" s="50"/>
      <c r="LXH122" s="50"/>
      <c r="LXI122" s="50"/>
      <c r="LXJ122" s="50"/>
      <c r="LXK122" s="50"/>
      <c r="LXL122" s="50"/>
      <c r="LXM122" s="50"/>
      <c r="LXN122" s="50"/>
      <c r="LXO122" s="50"/>
      <c r="LXP122" s="50"/>
      <c r="LXQ122" s="50"/>
      <c r="LXR122" s="50"/>
      <c r="LXS122" s="50"/>
      <c r="LXT122" s="50"/>
      <c r="LXU122" s="50"/>
      <c r="LXV122" s="50"/>
      <c r="LXW122" s="50"/>
      <c r="LXX122" s="50"/>
      <c r="LXY122" s="50"/>
      <c r="LXZ122" s="50"/>
      <c r="LYA122" s="50"/>
      <c r="LYB122" s="50"/>
      <c r="LYC122" s="50"/>
      <c r="LYD122" s="50"/>
      <c r="LYE122" s="50"/>
      <c r="LYF122" s="50"/>
      <c r="LYG122" s="50"/>
      <c r="LYH122" s="50"/>
      <c r="LYI122" s="50"/>
      <c r="LYJ122" s="50"/>
      <c r="LYK122" s="50"/>
      <c r="LYL122" s="50"/>
      <c r="LYM122" s="50"/>
      <c r="LYN122" s="50"/>
      <c r="LYO122" s="50"/>
      <c r="LYP122" s="50"/>
      <c r="LYQ122" s="50"/>
      <c r="LYR122" s="50"/>
      <c r="LYS122" s="50"/>
      <c r="LYT122" s="50"/>
      <c r="LYU122" s="50"/>
      <c r="LYV122" s="50"/>
      <c r="LYW122" s="50"/>
      <c r="LYX122" s="50"/>
      <c r="LYY122" s="50"/>
      <c r="LYZ122" s="50"/>
      <c r="LZA122" s="50"/>
      <c r="LZB122" s="50"/>
      <c r="LZC122" s="50"/>
      <c r="LZD122" s="50"/>
      <c r="LZE122" s="50"/>
      <c r="LZF122" s="50"/>
      <c r="LZG122" s="50"/>
      <c r="LZH122" s="50"/>
      <c r="LZI122" s="50"/>
      <c r="LZJ122" s="50"/>
      <c r="LZK122" s="50"/>
      <c r="LZL122" s="50"/>
      <c r="LZM122" s="50"/>
      <c r="LZN122" s="50"/>
      <c r="LZO122" s="50"/>
      <c r="LZP122" s="50"/>
      <c r="LZQ122" s="50"/>
      <c r="LZR122" s="50"/>
      <c r="LZS122" s="50"/>
      <c r="LZT122" s="50"/>
      <c r="LZU122" s="50"/>
      <c r="LZV122" s="50"/>
      <c r="LZW122" s="50"/>
      <c r="LZX122" s="50"/>
      <c r="LZY122" s="50"/>
      <c r="LZZ122" s="50"/>
      <c r="MAA122" s="50"/>
      <c r="MAB122" s="50"/>
      <c r="MAC122" s="50"/>
      <c r="MAD122" s="50"/>
      <c r="MAE122" s="50"/>
      <c r="MAF122" s="50"/>
      <c r="MAG122" s="50"/>
      <c r="MAH122" s="50"/>
      <c r="MAI122" s="50"/>
      <c r="MAJ122" s="50"/>
      <c r="MAK122" s="50"/>
      <c r="MAL122" s="50"/>
      <c r="MAM122" s="50"/>
      <c r="MAN122" s="50"/>
      <c r="MAO122" s="50"/>
      <c r="MAP122" s="50"/>
      <c r="MAQ122" s="50"/>
      <c r="MAR122" s="50"/>
      <c r="MAS122" s="50"/>
      <c r="MAT122" s="50"/>
      <c r="MAU122" s="50"/>
      <c r="MAV122" s="50"/>
      <c r="MAW122" s="50"/>
      <c r="MAX122" s="50"/>
      <c r="MAY122" s="50"/>
      <c r="MAZ122" s="50"/>
      <c r="MBA122" s="50"/>
      <c r="MBB122" s="50"/>
      <c r="MBC122" s="50"/>
      <c r="MBD122" s="50"/>
      <c r="MBE122" s="50"/>
      <c r="MBF122" s="50"/>
      <c r="MBG122" s="50"/>
      <c r="MBH122" s="50"/>
      <c r="MBI122" s="50"/>
      <c r="MBJ122" s="50"/>
      <c r="MBK122" s="50"/>
      <c r="MBL122" s="50"/>
      <c r="MBM122" s="50"/>
      <c r="MBN122" s="50"/>
      <c r="MBO122" s="50"/>
      <c r="MBP122" s="50"/>
      <c r="MBQ122" s="50"/>
      <c r="MBR122" s="50"/>
      <c r="MBS122" s="50"/>
      <c r="MBT122" s="50"/>
      <c r="MBU122" s="50"/>
      <c r="MBV122" s="50"/>
      <c r="MBW122" s="50"/>
      <c r="MBX122" s="50"/>
      <c r="MBY122" s="50"/>
      <c r="MBZ122" s="50"/>
      <c r="MCA122" s="50"/>
      <c r="MCB122" s="50"/>
      <c r="MCC122" s="50"/>
      <c r="MCD122" s="50"/>
      <c r="MCE122" s="50"/>
      <c r="MCF122" s="50"/>
      <c r="MCG122" s="50"/>
      <c r="MCH122" s="50"/>
      <c r="MCI122" s="50"/>
      <c r="MCJ122" s="50"/>
      <c r="MCK122" s="50"/>
      <c r="MCL122" s="50"/>
      <c r="MCM122" s="50"/>
      <c r="MCN122" s="50"/>
      <c r="MCO122" s="50"/>
      <c r="MCP122" s="50"/>
      <c r="MCQ122" s="50"/>
      <c r="MCR122" s="50"/>
      <c r="MCS122" s="50"/>
      <c r="MCT122" s="50"/>
      <c r="MCU122" s="50"/>
      <c r="MCV122" s="50"/>
      <c r="MCW122" s="50"/>
      <c r="MCX122" s="50"/>
      <c r="MCY122" s="50"/>
      <c r="MCZ122" s="50"/>
      <c r="MDA122" s="50"/>
      <c r="MDB122" s="50"/>
      <c r="MDC122" s="50"/>
      <c r="MDD122" s="50"/>
      <c r="MDE122" s="50"/>
      <c r="MDF122" s="50"/>
      <c r="MDG122" s="50"/>
      <c r="MDH122" s="50"/>
      <c r="MDI122" s="50"/>
      <c r="MDJ122" s="50"/>
      <c r="MDK122" s="50"/>
      <c r="MDL122" s="50"/>
      <c r="MDM122" s="50"/>
      <c r="MDN122" s="50"/>
      <c r="MDO122" s="50"/>
      <c r="MDP122" s="50"/>
      <c r="MDQ122" s="50"/>
      <c r="MDR122" s="50"/>
      <c r="MDS122" s="50"/>
      <c r="MDT122" s="50"/>
      <c r="MDU122" s="50"/>
      <c r="MDV122" s="50"/>
      <c r="MDW122" s="50"/>
      <c r="MDX122" s="50"/>
      <c r="MDY122" s="50"/>
      <c r="MDZ122" s="50"/>
      <c r="MEA122" s="50"/>
      <c r="MEB122" s="50"/>
      <c r="MEC122" s="50"/>
      <c r="MED122" s="50"/>
      <c r="MEE122" s="50"/>
      <c r="MEF122" s="50"/>
      <c r="MEG122" s="50"/>
      <c r="MEH122" s="50"/>
      <c r="MEI122" s="50"/>
      <c r="MEJ122" s="50"/>
      <c r="MEK122" s="50"/>
      <c r="MEL122" s="50"/>
      <c r="MEM122" s="50"/>
      <c r="MEN122" s="50"/>
      <c r="MEO122" s="50"/>
      <c r="MEP122" s="50"/>
      <c r="MEQ122" s="50"/>
      <c r="MER122" s="50"/>
      <c r="MES122" s="50"/>
      <c r="MET122" s="50"/>
      <c r="MEU122" s="50"/>
      <c r="MEV122" s="50"/>
      <c r="MEW122" s="50"/>
      <c r="MEX122" s="50"/>
      <c r="MEY122" s="50"/>
      <c r="MEZ122" s="50"/>
      <c r="MFA122" s="50"/>
      <c r="MFB122" s="50"/>
      <c r="MFC122" s="50"/>
      <c r="MFD122" s="50"/>
      <c r="MFE122" s="50"/>
      <c r="MFF122" s="50"/>
      <c r="MFG122" s="50"/>
      <c r="MFH122" s="50"/>
      <c r="MFI122" s="50"/>
      <c r="MFJ122" s="50"/>
      <c r="MFK122" s="50"/>
      <c r="MFL122" s="50"/>
      <c r="MFM122" s="50"/>
      <c r="MFN122" s="50"/>
      <c r="MFO122" s="50"/>
      <c r="MFP122" s="50"/>
      <c r="MFQ122" s="50"/>
      <c r="MFR122" s="50"/>
      <c r="MFS122" s="50"/>
      <c r="MFT122" s="50"/>
      <c r="MFU122" s="50"/>
      <c r="MFV122" s="50"/>
      <c r="MFW122" s="50"/>
      <c r="MFX122" s="50"/>
      <c r="MFY122" s="50"/>
      <c r="MFZ122" s="50"/>
      <c r="MGA122" s="50"/>
      <c r="MGB122" s="50"/>
      <c r="MGC122" s="50"/>
      <c r="MGD122" s="50"/>
      <c r="MGE122" s="50"/>
      <c r="MGF122" s="50"/>
      <c r="MGG122" s="50"/>
      <c r="MGH122" s="50"/>
      <c r="MGI122" s="50"/>
      <c r="MGJ122" s="50"/>
      <c r="MGK122" s="50"/>
      <c r="MGL122" s="50"/>
      <c r="MGM122" s="50"/>
      <c r="MGN122" s="50"/>
      <c r="MGO122" s="50"/>
      <c r="MGP122" s="50"/>
      <c r="MGQ122" s="50"/>
      <c r="MGR122" s="50"/>
      <c r="MGS122" s="50"/>
      <c r="MGT122" s="50"/>
      <c r="MGU122" s="50"/>
      <c r="MGV122" s="50"/>
      <c r="MGW122" s="50"/>
      <c r="MGX122" s="50"/>
      <c r="MGY122" s="50"/>
      <c r="MGZ122" s="50"/>
      <c r="MHA122" s="50"/>
      <c r="MHB122" s="50"/>
      <c r="MHC122" s="50"/>
      <c r="MHD122" s="50"/>
      <c r="MHE122" s="50"/>
      <c r="MHF122" s="50"/>
      <c r="MHG122" s="50"/>
      <c r="MHH122" s="50"/>
      <c r="MHI122" s="50"/>
      <c r="MHJ122" s="50"/>
      <c r="MHK122" s="50"/>
      <c r="MHL122" s="50"/>
      <c r="MHM122" s="50"/>
      <c r="MHN122" s="50"/>
      <c r="MHO122" s="50"/>
      <c r="MHP122" s="50"/>
      <c r="MHQ122" s="50"/>
      <c r="MHR122" s="50"/>
      <c r="MHS122" s="50"/>
      <c r="MHT122" s="50"/>
      <c r="MHU122" s="50"/>
      <c r="MHV122" s="50"/>
      <c r="MHW122" s="50"/>
      <c r="MHX122" s="50"/>
      <c r="MHY122" s="50"/>
      <c r="MHZ122" s="50"/>
      <c r="MIA122" s="50"/>
      <c r="MIB122" s="50"/>
      <c r="MIC122" s="50"/>
      <c r="MID122" s="50"/>
      <c r="MIE122" s="50"/>
      <c r="MIF122" s="50"/>
      <c r="MIG122" s="50"/>
      <c r="MIH122" s="50"/>
      <c r="MII122" s="50"/>
      <c r="MIJ122" s="50"/>
      <c r="MIK122" s="50"/>
      <c r="MIL122" s="50"/>
      <c r="MIM122" s="50"/>
      <c r="MIN122" s="50"/>
      <c r="MIO122" s="50"/>
      <c r="MIP122" s="50"/>
      <c r="MIQ122" s="50"/>
      <c r="MIR122" s="50"/>
      <c r="MIS122" s="50"/>
      <c r="MIT122" s="50"/>
      <c r="MIU122" s="50"/>
      <c r="MIV122" s="50"/>
      <c r="MIW122" s="50"/>
      <c r="MIX122" s="50"/>
      <c r="MIY122" s="50"/>
      <c r="MIZ122" s="50"/>
      <c r="MJA122" s="50"/>
      <c r="MJB122" s="50"/>
      <c r="MJC122" s="50"/>
      <c r="MJD122" s="50"/>
      <c r="MJE122" s="50"/>
      <c r="MJF122" s="50"/>
      <c r="MJG122" s="50"/>
      <c r="MJH122" s="50"/>
      <c r="MJI122" s="50"/>
      <c r="MJJ122" s="50"/>
      <c r="MJK122" s="50"/>
      <c r="MJL122" s="50"/>
      <c r="MJM122" s="50"/>
      <c r="MJN122" s="50"/>
      <c r="MJO122" s="50"/>
      <c r="MJP122" s="50"/>
      <c r="MJQ122" s="50"/>
      <c r="MJR122" s="50"/>
      <c r="MJS122" s="50"/>
      <c r="MJT122" s="50"/>
      <c r="MJU122" s="50"/>
      <c r="MJV122" s="50"/>
      <c r="MJW122" s="50"/>
      <c r="MJX122" s="50"/>
      <c r="MJY122" s="50"/>
      <c r="MJZ122" s="50"/>
      <c r="MKA122" s="50"/>
      <c r="MKB122" s="50"/>
      <c r="MKC122" s="50"/>
      <c r="MKD122" s="50"/>
      <c r="MKE122" s="50"/>
      <c r="MKF122" s="50"/>
      <c r="MKG122" s="50"/>
      <c r="MKH122" s="50"/>
      <c r="MKI122" s="50"/>
      <c r="MKJ122" s="50"/>
      <c r="MKK122" s="50"/>
      <c r="MKL122" s="50"/>
      <c r="MKM122" s="50"/>
      <c r="MKN122" s="50"/>
      <c r="MKO122" s="50"/>
      <c r="MKP122" s="50"/>
      <c r="MKQ122" s="50"/>
      <c r="MKR122" s="50"/>
      <c r="MKS122" s="50"/>
      <c r="MKT122" s="50"/>
      <c r="MKU122" s="50"/>
      <c r="MKV122" s="50"/>
      <c r="MKW122" s="50"/>
      <c r="MKX122" s="50"/>
      <c r="MKY122" s="50"/>
      <c r="MKZ122" s="50"/>
      <c r="MLA122" s="50"/>
      <c r="MLB122" s="50"/>
      <c r="MLC122" s="50"/>
      <c r="MLD122" s="50"/>
      <c r="MLE122" s="50"/>
      <c r="MLF122" s="50"/>
      <c r="MLG122" s="50"/>
      <c r="MLH122" s="50"/>
      <c r="MLI122" s="50"/>
      <c r="MLJ122" s="50"/>
      <c r="MLK122" s="50"/>
      <c r="MLL122" s="50"/>
      <c r="MLM122" s="50"/>
      <c r="MLN122" s="50"/>
      <c r="MLO122" s="50"/>
      <c r="MLP122" s="50"/>
      <c r="MLQ122" s="50"/>
      <c r="MLR122" s="50"/>
      <c r="MLS122" s="50"/>
      <c r="MLT122" s="50"/>
      <c r="MLU122" s="50"/>
      <c r="MLV122" s="50"/>
      <c r="MLW122" s="50"/>
      <c r="MLX122" s="50"/>
      <c r="MLY122" s="50"/>
      <c r="MLZ122" s="50"/>
      <c r="MMA122" s="50"/>
      <c r="MMB122" s="50"/>
      <c r="MMC122" s="50"/>
      <c r="MMD122" s="50"/>
      <c r="MME122" s="50"/>
      <c r="MMF122" s="50"/>
      <c r="MMG122" s="50"/>
      <c r="MMH122" s="50"/>
      <c r="MMI122" s="50"/>
      <c r="MMJ122" s="50"/>
      <c r="MMK122" s="50"/>
      <c r="MML122" s="50"/>
      <c r="MMM122" s="50"/>
      <c r="MMN122" s="50"/>
      <c r="MMO122" s="50"/>
      <c r="MMP122" s="50"/>
      <c r="MMQ122" s="50"/>
      <c r="MMR122" s="50"/>
      <c r="MMS122" s="50"/>
      <c r="MMT122" s="50"/>
      <c r="MMU122" s="50"/>
      <c r="MMV122" s="50"/>
      <c r="MMW122" s="50"/>
      <c r="MMX122" s="50"/>
      <c r="MMY122" s="50"/>
      <c r="MMZ122" s="50"/>
      <c r="MNA122" s="50"/>
      <c r="MNB122" s="50"/>
      <c r="MNC122" s="50"/>
      <c r="MND122" s="50"/>
      <c r="MNE122" s="50"/>
      <c r="MNF122" s="50"/>
      <c r="MNG122" s="50"/>
      <c r="MNH122" s="50"/>
      <c r="MNI122" s="50"/>
      <c r="MNJ122" s="50"/>
      <c r="MNK122" s="50"/>
      <c r="MNL122" s="50"/>
      <c r="MNM122" s="50"/>
      <c r="MNN122" s="50"/>
      <c r="MNO122" s="50"/>
      <c r="MNP122" s="50"/>
      <c r="MNQ122" s="50"/>
      <c r="MNR122" s="50"/>
      <c r="MNS122" s="50"/>
      <c r="MNT122" s="50"/>
      <c r="MNU122" s="50"/>
      <c r="MNV122" s="50"/>
      <c r="MNW122" s="50"/>
      <c r="MNX122" s="50"/>
      <c r="MNY122" s="50"/>
      <c r="MNZ122" s="50"/>
      <c r="MOA122" s="50"/>
      <c r="MOB122" s="50"/>
      <c r="MOC122" s="50"/>
      <c r="MOD122" s="50"/>
      <c r="MOE122" s="50"/>
      <c r="MOF122" s="50"/>
      <c r="MOG122" s="50"/>
      <c r="MOH122" s="50"/>
      <c r="MOI122" s="50"/>
      <c r="MOJ122" s="50"/>
      <c r="MOK122" s="50"/>
      <c r="MOL122" s="50"/>
      <c r="MOM122" s="50"/>
      <c r="MON122" s="50"/>
      <c r="MOO122" s="50"/>
      <c r="MOP122" s="50"/>
      <c r="MOQ122" s="50"/>
      <c r="MOR122" s="50"/>
      <c r="MOS122" s="50"/>
      <c r="MOT122" s="50"/>
      <c r="MOU122" s="50"/>
      <c r="MOV122" s="50"/>
      <c r="MOW122" s="50"/>
      <c r="MOX122" s="50"/>
      <c r="MOY122" s="50"/>
      <c r="MOZ122" s="50"/>
      <c r="MPA122" s="50"/>
      <c r="MPB122" s="50"/>
      <c r="MPC122" s="50"/>
      <c r="MPD122" s="50"/>
      <c r="MPE122" s="50"/>
      <c r="MPF122" s="50"/>
      <c r="MPG122" s="50"/>
      <c r="MPH122" s="50"/>
      <c r="MPI122" s="50"/>
      <c r="MPJ122" s="50"/>
      <c r="MPK122" s="50"/>
      <c r="MPL122" s="50"/>
      <c r="MPM122" s="50"/>
      <c r="MPN122" s="50"/>
      <c r="MPO122" s="50"/>
      <c r="MPP122" s="50"/>
      <c r="MPQ122" s="50"/>
      <c r="MPR122" s="50"/>
      <c r="MPS122" s="50"/>
      <c r="MPT122" s="50"/>
      <c r="MPU122" s="50"/>
      <c r="MPV122" s="50"/>
      <c r="MPW122" s="50"/>
      <c r="MPX122" s="50"/>
      <c r="MPY122" s="50"/>
      <c r="MPZ122" s="50"/>
      <c r="MQA122" s="50"/>
      <c r="MQB122" s="50"/>
      <c r="MQC122" s="50"/>
      <c r="MQD122" s="50"/>
      <c r="MQE122" s="50"/>
      <c r="MQF122" s="50"/>
      <c r="MQG122" s="50"/>
      <c r="MQH122" s="50"/>
      <c r="MQI122" s="50"/>
      <c r="MQJ122" s="50"/>
      <c r="MQK122" s="50"/>
      <c r="MQL122" s="50"/>
      <c r="MQM122" s="50"/>
      <c r="MQN122" s="50"/>
      <c r="MQO122" s="50"/>
      <c r="MQP122" s="50"/>
      <c r="MQQ122" s="50"/>
      <c r="MQR122" s="50"/>
      <c r="MQS122" s="50"/>
      <c r="MQT122" s="50"/>
      <c r="MQU122" s="50"/>
      <c r="MQV122" s="50"/>
      <c r="MQW122" s="50"/>
      <c r="MQX122" s="50"/>
      <c r="MQY122" s="50"/>
      <c r="MQZ122" s="50"/>
      <c r="MRA122" s="50"/>
      <c r="MRB122" s="50"/>
      <c r="MRC122" s="50"/>
      <c r="MRD122" s="50"/>
      <c r="MRE122" s="50"/>
      <c r="MRF122" s="50"/>
      <c r="MRG122" s="50"/>
      <c r="MRH122" s="50"/>
      <c r="MRI122" s="50"/>
      <c r="MRJ122" s="50"/>
      <c r="MRK122" s="50"/>
      <c r="MRL122" s="50"/>
      <c r="MRM122" s="50"/>
      <c r="MRN122" s="50"/>
      <c r="MRO122" s="50"/>
      <c r="MRP122" s="50"/>
      <c r="MRQ122" s="50"/>
      <c r="MRR122" s="50"/>
      <c r="MRS122" s="50"/>
      <c r="MRT122" s="50"/>
      <c r="MRU122" s="50"/>
      <c r="MRV122" s="50"/>
      <c r="MRW122" s="50"/>
      <c r="MRX122" s="50"/>
      <c r="MRY122" s="50"/>
      <c r="MRZ122" s="50"/>
      <c r="MSA122" s="50"/>
      <c r="MSB122" s="50"/>
      <c r="MSC122" s="50"/>
      <c r="MSD122" s="50"/>
      <c r="MSE122" s="50"/>
      <c r="MSF122" s="50"/>
      <c r="MSG122" s="50"/>
      <c r="MSH122" s="50"/>
      <c r="MSI122" s="50"/>
      <c r="MSJ122" s="50"/>
      <c r="MSK122" s="50"/>
      <c r="MSL122" s="50"/>
      <c r="MSM122" s="50"/>
      <c r="MSN122" s="50"/>
      <c r="MSO122" s="50"/>
      <c r="MSP122" s="50"/>
      <c r="MSQ122" s="50"/>
      <c r="MSR122" s="50"/>
      <c r="MSS122" s="50"/>
      <c r="MST122" s="50"/>
      <c r="MSU122" s="50"/>
      <c r="MSV122" s="50"/>
      <c r="MSW122" s="50"/>
      <c r="MSX122" s="50"/>
      <c r="MSY122" s="50"/>
      <c r="MSZ122" s="50"/>
      <c r="MTA122" s="50"/>
      <c r="MTB122" s="50"/>
      <c r="MTC122" s="50"/>
      <c r="MTD122" s="50"/>
      <c r="MTE122" s="50"/>
      <c r="MTF122" s="50"/>
      <c r="MTG122" s="50"/>
      <c r="MTH122" s="50"/>
      <c r="MTI122" s="50"/>
      <c r="MTJ122" s="50"/>
      <c r="MTK122" s="50"/>
      <c r="MTL122" s="50"/>
      <c r="MTM122" s="50"/>
      <c r="MTN122" s="50"/>
      <c r="MTO122" s="50"/>
      <c r="MTP122" s="50"/>
      <c r="MTQ122" s="50"/>
      <c r="MTR122" s="50"/>
      <c r="MTS122" s="50"/>
      <c r="MTT122" s="50"/>
      <c r="MTU122" s="50"/>
      <c r="MTV122" s="50"/>
      <c r="MTW122" s="50"/>
      <c r="MTX122" s="50"/>
      <c r="MTY122" s="50"/>
      <c r="MTZ122" s="50"/>
      <c r="MUA122" s="50"/>
      <c r="MUB122" s="50"/>
      <c r="MUC122" s="50"/>
      <c r="MUD122" s="50"/>
      <c r="MUE122" s="50"/>
      <c r="MUF122" s="50"/>
      <c r="MUG122" s="50"/>
      <c r="MUH122" s="50"/>
      <c r="MUI122" s="50"/>
      <c r="MUJ122" s="50"/>
      <c r="MUK122" s="50"/>
      <c r="MUL122" s="50"/>
      <c r="MUM122" s="50"/>
      <c r="MUN122" s="50"/>
      <c r="MUO122" s="50"/>
      <c r="MUP122" s="50"/>
      <c r="MUQ122" s="50"/>
      <c r="MUR122" s="50"/>
      <c r="MUS122" s="50"/>
      <c r="MUT122" s="50"/>
      <c r="MUU122" s="50"/>
      <c r="MUV122" s="50"/>
      <c r="MUW122" s="50"/>
      <c r="MUX122" s="50"/>
      <c r="MUY122" s="50"/>
      <c r="MUZ122" s="50"/>
      <c r="MVA122" s="50"/>
      <c r="MVB122" s="50"/>
      <c r="MVC122" s="50"/>
      <c r="MVD122" s="50"/>
      <c r="MVE122" s="50"/>
      <c r="MVF122" s="50"/>
      <c r="MVG122" s="50"/>
      <c r="MVH122" s="50"/>
      <c r="MVI122" s="50"/>
      <c r="MVJ122" s="50"/>
      <c r="MVK122" s="50"/>
      <c r="MVL122" s="50"/>
      <c r="MVM122" s="50"/>
      <c r="MVN122" s="50"/>
      <c r="MVO122" s="50"/>
      <c r="MVP122" s="50"/>
      <c r="MVQ122" s="50"/>
      <c r="MVR122" s="50"/>
      <c r="MVS122" s="50"/>
      <c r="MVT122" s="50"/>
      <c r="MVU122" s="50"/>
      <c r="MVV122" s="50"/>
      <c r="MVW122" s="50"/>
      <c r="MVX122" s="50"/>
      <c r="MVY122" s="50"/>
      <c r="MVZ122" s="50"/>
      <c r="MWA122" s="50"/>
      <c r="MWB122" s="50"/>
      <c r="MWC122" s="50"/>
      <c r="MWD122" s="50"/>
      <c r="MWE122" s="50"/>
      <c r="MWF122" s="50"/>
      <c r="MWG122" s="50"/>
      <c r="MWH122" s="50"/>
      <c r="MWI122" s="50"/>
      <c r="MWJ122" s="50"/>
      <c r="MWK122" s="50"/>
      <c r="MWL122" s="50"/>
      <c r="MWM122" s="50"/>
      <c r="MWN122" s="50"/>
      <c r="MWO122" s="50"/>
      <c r="MWP122" s="50"/>
      <c r="MWQ122" s="50"/>
      <c r="MWR122" s="50"/>
      <c r="MWS122" s="50"/>
      <c r="MWT122" s="50"/>
      <c r="MWU122" s="50"/>
      <c r="MWV122" s="50"/>
      <c r="MWW122" s="50"/>
      <c r="MWX122" s="50"/>
      <c r="MWY122" s="50"/>
      <c r="MWZ122" s="50"/>
      <c r="MXA122" s="50"/>
      <c r="MXB122" s="50"/>
      <c r="MXC122" s="50"/>
      <c r="MXD122" s="50"/>
      <c r="MXE122" s="50"/>
      <c r="MXF122" s="50"/>
      <c r="MXG122" s="50"/>
      <c r="MXH122" s="50"/>
      <c r="MXI122" s="50"/>
      <c r="MXJ122" s="50"/>
      <c r="MXK122" s="50"/>
      <c r="MXL122" s="50"/>
      <c r="MXM122" s="50"/>
      <c r="MXN122" s="50"/>
      <c r="MXO122" s="50"/>
      <c r="MXP122" s="50"/>
      <c r="MXQ122" s="50"/>
      <c r="MXR122" s="50"/>
      <c r="MXS122" s="50"/>
      <c r="MXT122" s="50"/>
      <c r="MXU122" s="50"/>
      <c r="MXV122" s="50"/>
      <c r="MXW122" s="50"/>
      <c r="MXX122" s="50"/>
      <c r="MXY122" s="50"/>
      <c r="MXZ122" s="50"/>
      <c r="MYA122" s="50"/>
      <c r="MYB122" s="50"/>
      <c r="MYC122" s="50"/>
      <c r="MYD122" s="50"/>
      <c r="MYE122" s="50"/>
      <c r="MYF122" s="50"/>
      <c r="MYG122" s="50"/>
      <c r="MYH122" s="50"/>
      <c r="MYI122" s="50"/>
      <c r="MYJ122" s="50"/>
      <c r="MYK122" s="50"/>
      <c r="MYL122" s="50"/>
      <c r="MYM122" s="50"/>
      <c r="MYN122" s="50"/>
      <c r="MYO122" s="50"/>
      <c r="MYP122" s="50"/>
      <c r="MYQ122" s="50"/>
      <c r="MYR122" s="50"/>
      <c r="MYS122" s="50"/>
      <c r="MYT122" s="50"/>
      <c r="MYU122" s="50"/>
      <c r="MYV122" s="50"/>
      <c r="MYW122" s="50"/>
      <c r="MYX122" s="50"/>
      <c r="MYY122" s="50"/>
      <c r="MYZ122" s="50"/>
      <c r="MZA122" s="50"/>
      <c r="MZB122" s="50"/>
      <c r="MZC122" s="50"/>
      <c r="MZD122" s="50"/>
      <c r="MZE122" s="50"/>
      <c r="MZF122" s="50"/>
      <c r="MZG122" s="50"/>
      <c r="MZH122" s="50"/>
      <c r="MZI122" s="50"/>
      <c r="MZJ122" s="50"/>
      <c r="MZK122" s="50"/>
      <c r="MZL122" s="50"/>
      <c r="MZM122" s="50"/>
      <c r="MZN122" s="50"/>
      <c r="MZO122" s="50"/>
      <c r="MZP122" s="50"/>
      <c r="MZQ122" s="50"/>
      <c r="MZR122" s="50"/>
      <c r="MZS122" s="50"/>
      <c r="MZT122" s="50"/>
      <c r="MZU122" s="50"/>
      <c r="MZV122" s="50"/>
      <c r="MZW122" s="50"/>
      <c r="MZX122" s="50"/>
      <c r="MZY122" s="50"/>
      <c r="MZZ122" s="50"/>
      <c r="NAA122" s="50"/>
      <c r="NAB122" s="50"/>
      <c r="NAC122" s="50"/>
      <c r="NAD122" s="50"/>
      <c r="NAE122" s="50"/>
      <c r="NAF122" s="50"/>
      <c r="NAG122" s="50"/>
      <c r="NAH122" s="50"/>
      <c r="NAI122" s="50"/>
      <c r="NAJ122" s="50"/>
      <c r="NAK122" s="50"/>
      <c r="NAL122" s="50"/>
      <c r="NAM122" s="50"/>
      <c r="NAN122" s="50"/>
      <c r="NAO122" s="50"/>
      <c r="NAP122" s="50"/>
      <c r="NAQ122" s="50"/>
      <c r="NAR122" s="50"/>
      <c r="NAS122" s="50"/>
      <c r="NAT122" s="50"/>
      <c r="NAU122" s="50"/>
      <c r="NAV122" s="50"/>
      <c r="NAW122" s="50"/>
      <c r="NAX122" s="50"/>
      <c r="NAY122" s="50"/>
      <c r="NAZ122" s="50"/>
      <c r="NBA122" s="50"/>
      <c r="NBB122" s="50"/>
      <c r="NBC122" s="50"/>
      <c r="NBD122" s="50"/>
      <c r="NBE122" s="50"/>
      <c r="NBF122" s="50"/>
      <c r="NBG122" s="50"/>
      <c r="NBH122" s="50"/>
      <c r="NBI122" s="50"/>
      <c r="NBJ122" s="50"/>
      <c r="NBK122" s="50"/>
      <c r="NBL122" s="50"/>
      <c r="NBM122" s="50"/>
      <c r="NBN122" s="50"/>
      <c r="NBO122" s="50"/>
      <c r="NBP122" s="50"/>
      <c r="NBQ122" s="50"/>
      <c r="NBR122" s="50"/>
      <c r="NBS122" s="50"/>
      <c r="NBT122" s="50"/>
      <c r="NBU122" s="50"/>
      <c r="NBV122" s="50"/>
      <c r="NBW122" s="50"/>
      <c r="NBX122" s="50"/>
      <c r="NBY122" s="50"/>
      <c r="NBZ122" s="50"/>
      <c r="NCA122" s="50"/>
      <c r="NCB122" s="50"/>
      <c r="NCC122" s="50"/>
      <c r="NCD122" s="50"/>
      <c r="NCE122" s="50"/>
      <c r="NCF122" s="50"/>
      <c r="NCG122" s="50"/>
      <c r="NCH122" s="50"/>
      <c r="NCI122" s="50"/>
      <c r="NCJ122" s="50"/>
      <c r="NCK122" s="50"/>
      <c r="NCL122" s="50"/>
      <c r="NCM122" s="50"/>
      <c r="NCN122" s="50"/>
      <c r="NCO122" s="50"/>
      <c r="NCP122" s="50"/>
      <c r="NCQ122" s="50"/>
      <c r="NCR122" s="50"/>
      <c r="NCS122" s="50"/>
      <c r="NCT122" s="50"/>
      <c r="NCU122" s="50"/>
      <c r="NCV122" s="50"/>
      <c r="NCW122" s="50"/>
      <c r="NCX122" s="50"/>
      <c r="NCY122" s="50"/>
      <c r="NCZ122" s="50"/>
      <c r="NDA122" s="50"/>
      <c r="NDB122" s="50"/>
      <c r="NDC122" s="50"/>
      <c r="NDD122" s="50"/>
      <c r="NDE122" s="50"/>
      <c r="NDF122" s="50"/>
      <c r="NDG122" s="50"/>
      <c r="NDH122" s="50"/>
      <c r="NDI122" s="50"/>
      <c r="NDJ122" s="50"/>
      <c r="NDK122" s="50"/>
      <c r="NDL122" s="50"/>
      <c r="NDM122" s="50"/>
      <c r="NDN122" s="50"/>
      <c r="NDO122" s="50"/>
      <c r="NDP122" s="50"/>
      <c r="NDQ122" s="50"/>
      <c r="NDR122" s="50"/>
      <c r="NDS122" s="50"/>
      <c r="NDT122" s="50"/>
      <c r="NDU122" s="50"/>
      <c r="NDV122" s="50"/>
      <c r="NDW122" s="50"/>
      <c r="NDX122" s="50"/>
      <c r="NDY122" s="50"/>
      <c r="NDZ122" s="50"/>
      <c r="NEA122" s="50"/>
      <c r="NEB122" s="50"/>
      <c r="NEC122" s="50"/>
      <c r="NED122" s="50"/>
      <c r="NEE122" s="50"/>
      <c r="NEF122" s="50"/>
      <c r="NEG122" s="50"/>
      <c r="NEH122" s="50"/>
      <c r="NEI122" s="50"/>
      <c r="NEJ122" s="50"/>
      <c r="NEK122" s="50"/>
      <c r="NEL122" s="50"/>
      <c r="NEM122" s="50"/>
      <c r="NEN122" s="50"/>
      <c r="NEO122" s="50"/>
      <c r="NEP122" s="50"/>
      <c r="NEQ122" s="50"/>
      <c r="NER122" s="50"/>
      <c r="NES122" s="50"/>
      <c r="NET122" s="50"/>
      <c r="NEU122" s="50"/>
      <c r="NEV122" s="50"/>
      <c r="NEW122" s="50"/>
      <c r="NEX122" s="50"/>
      <c r="NEY122" s="50"/>
      <c r="NEZ122" s="50"/>
      <c r="NFA122" s="50"/>
      <c r="NFB122" s="50"/>
      <c r="NFC122" s="50"/>
      <c r="NFD122" s="50"/>
      <c r="NFE122" s="50"/>
      <c r="NFF122" s="50"/>
      <c r="NFG122" s="50"/>
      <c r="NFH122" s="50"/>
      <c r="NFI122" s="50"/>
      <c r="NFJ122" s="50"/>
      <c r="NFK122" s="50"/>
      <c r="NFL122" s="50"/>
      <c r="NFM122" s="50"/>
      <c r="NFN122" s="50"/>
      <c r="NFO122" s="50"/>
      <c r="NFP122" s="50"/>
      <c r="NFQ122" s="50"/>
      <c r="NFR122" s="50"/>
      <c r="NFS122" s="50"/>
      <c r="NFT122" s="50"/>
      <c r="NFU122" s="50"/>
      <c r="NFV122" s="50"/>
      <c r="NFW122" s="50"/>
      <c r="NFX122" s="50"/>
      <c r="NFY122" s="50"/>
      <c r="NFZ122" s="50"/>
      <c r="NGA122" s="50"/>
      <c r="NGB122" s="50"/>
      <c r="NGC122" s="50"/>
      <c r="NGD122" s="50"/>
      <c r="NGE122" s="50"/>
      <c r="NGF122" s="50"/>
      <c r="NGG122" s="50"/>
      <c r="NGH122" s="50"/>
      <c r="NGI122" s="50"/>
      <c r="NGJ122" s="50"/>
      <c r="NGK122" s="50"/>
      <c r="NGL122" s="50"/>
      <c r="NGM122" s="50"/>
      <c r="NGN122" s="50"/>
      <c r="NGO122" s="50"/>
      <c r="NGP122" s="50"/>
      <c r="NGQ122" s="50"/>
      <c r="NGR122" s="50"/>
      <c r="NGS122" s="50"/>
      <c r="NGT122" s="50"/>
      <c r="NGU122" s="50"/>
      <c r="NGV122" s="50"/>
      <c r="NGW122" s="50"/>
      <c r="NGX122" s="50"/>
      <c r="NGY122" s="50"/>
      <c r="NGZ122" s="50"/>
      <c r="NHA122" s="50"/>
      <c r="NHB122" s="50"/>
      <c r="NHC122" s="50"/>
      <c r="NHD122" s="50"/>
      <c r="NHE122" s="50"/>
      <c r="NHF122" s="50"/>
      <c r="NHG122" s="50"/>
      <c r="NHH122" s="50"/>
      <c r="NHI122" s="50"/>
      <c r="NHJ122" s="50"/>
      <c r="NHK122" s="50"/>
      <c r="NHL122" s="50"/>
      <c r="NHM122" s="50"/>
      <c r="NHN122" s="50"/>
      <c r="NHO122" s="50"/>
      <c r="NHP122" s="50"/>
      <c r="NHQ122" s="50"/>
      <c r="NHR122" s="50"/>
      <c r="NHS122" s="50"/>
      <c r="NHT122" s="50"/>
      <c r="NHU122" s="50"/>
      <c r="NHV122" s="50"/>
      <c r="NHW122" s="50"/>
      <c r="NHX122" s="50"/>
      <c r="NHY122" s="50"/>
      <c r="NHZ122" s="50"/>
      <c r="NIA122" s="50"/>
      <c r="NIB122" s="50"/>
      <c r="NIC122" s="50"/>
      <c r="NID122" s="50"/>
      <c r="NIE122" s="50"/>
      <c r="NIF122" s="50"/>
      <c r="NIG122" s="50"/>
      <c r="NIH122" s="50"/>
      <c r="NII122" s="50"/>
      <c r="NIJ122" s="50"/>
      <c r="NIK122" s="50"/>
      <c r="NIL122" s="50"/>
      <c r="NIM122" s="50"/>
      <c r="NIN122" s="50"/>
      <c r="NIO122" s="50"/>
      <c r="NIP122" s="50"/>
      <c r="NIQ122" s="50"/>
      <c r="NIR122" s="50"/>
      <c r="NIS122" s="50"/>
      <c r="NIT122" s="50"/>
      <c r="NIU122" s="50"/>
      <c r="NIV122" s="50"/>
      <c r="NIW122" s="50"/>
      <c r="NIX122" s="50"/>
      <c r="NIY122" s="50"/>
      <c r="NIZ122" s="50"/>
      <c r="NJA122" s="50"/>
      <c r="NJB122" s="50"/>
      <c r="NJC122" s="50"/>
      <c r="NJD122" s="50"/>
      <c r="NJE122" s="50"/>
      <c r="NJF122" s="50"/>
      <c r="NJG122" s="50"/>
      <c r="NJH122" s="50"/>
      <c r="NJI122" s="50"/>
      <c r="NJJ122" s="50"/>
      <c r="NJK122" s="50"/>
      <c r="NJL122" s="50"/>
      <c r="NJM122" s="50"/>
      <c r="NJN122" s="50"/>
      <c r="NJO122" s="50"/>
      <c r="NJP122" s="50"/>
      <c r="NJQ122" s="50"/>
      <c r="NJR122" s="50"/>
      <c r="NJS122" s="50"/>
      <c r="NJT122" s="50"/>
      <c r="NJU122" s="50"/>
      <c r="NJV122" s="50"/>
      <c r="NJW122" s="50"/>
      <c r="NJX122" s="50"/>
      <c r="NJY122" s="50"/>
      <c r="NJZ122" s="50"/>
      <c r="NKA122" s="50"/>
      <c r="NKB122" s="50"/>
      <c r="NKC122" s="50"/>
      <c r="NKD122" s="50"/>
      <c r="NKE122" s="50"/>
      <c r="NKF122" s="50"/>
      <c r="NKG122" s="50"/>
      <c r="NKH122" s="50"/>
      <c r="NKI122" s="50"/>
      <c r="NKJ122" s="50"/>
      <c r="NKK122" s="50"/>
      <c r="NKL122" s="50"/>
      <c r="NKM122" s="50"/>
      <c r="NKN122" s="50"/>
      <c r="NKO122" s="50"/>
      <c r="NKP122" s="50"/>
      <c r="NKQ122" s="50"/>
      <c r="NKR122" s="50"/>
      <c r="NKS122" s="50"/>
      <c r="NKT122" s="50"/>
      <c r="NKU122" s="50"/>
      <c r="NKV122" s="50"/>
      <c r="NKW122" s="50"/>
      <c r="NKX122" s="50"/>
      <c r="NKY122" s="50"/>
      <c r="NKZ122" s="50"/>
      <c r="NLA122" s="50"/>
      <c r="NLB122" s="50"/>
      <c r="NLC122" s="50"/>
      <c r="NLD122" s="50"/>
      <c r="NLE122" s="50"/>
      <c r="NLF122" s="50"/>
      <c r="NLG122" s="50"/>
      <c r="NLH122" s="50"/>
      <c r="NLI122" s="50"/>
      <c r="NLJ122" s="50"/>
      <c r="NLK122" s="50"/>
      <c r="NLL122" s="50"/>
      <c r="NLM122" s="50"/>
      <c r="NLN122" s="50"/>
      <c r="NLO122" s="50"/>
      <c r="NLP122" s="50"/>
      <c r="NLQ122" s="50"/>
      <c r="NLR122" s="50"/>
      <c r="NLS122" s="50"/>
      <c r="NLT122" s="50"/>
      <c r="NLU122" s="50"/>
      <c r="NLV122" s="50"/>
      <c r="NLW122" s="50"/>
      <c r="NLX122" s="50"/>
      <c r="NLY122" s="50"/>
      <c r="NLZ122" s="50"/>
      <c r="NMA122" s="50"/>
      <c r="NMB122" s="50"/>
      <c r="NMC122" s="50"/>
      <c r="NMD122" s="50"/>
      <c r="NME122" s="50"/>
      <c r="NMF122" s="50"/>
      <c r="NMG122" s="50"/>
      <c r="NMH122" s="50"/>
      <c r="NMI122" s="50"/>
      <c r="NMJ122" s="50"/>
      <c r="NMK122" s="50"/>
      <c r="NML122" s="50"/>
      <c r="NMM122" s="50"/>
      <c r="NMN122" s="50"/>
      <c r="NMO122" s="50"/>
      <c r="NMP122" s="50"/>
      <c r="NMQ122" s="50"/>
      <c r="NMR122" s="50"/>
      <c r="NMS122" s="50"/>
      <c r="NMT122" s="50"/>
      <c r="NMU122" s="50"/>
      <c r="NMV122" s="50"/>
      <c r="NMW122" s="50"/>
      <c r="NMX122" s="50"/>
      <c r="NMY122" s="50"/>
      <c r="NMZ122" s="50"/>
      <c r="NNA122" s="50"/>
      <c r="NNB122" s="50"/>
      <c r="NNC122" s="50"/>
      <c r="NND122" s="50"/>
      <c r="NNE122" s="50"/>
      <c r="NNF122" s="50"/>
      <c r="NNG122" s="50"/>
      <c r="NNH122" s="50"/>
      <c r="NNI122" s="50"/>
      <c r="NNJ122" s="50"/>
      <c r="NNK122" s="50"/>
      <c r="NNL122" s="50"/>
      <c r="NNM122" s="50"/>
      <c r="NNN122" s="50"/>
      <c r="NNO122" s="50"/>
      <c r="NNP122" s="50"/>
      <c r="NNQ122" s="50"/>
      <c r="NNR122" s="50"/>
      <c r="NNS122" s="50"/>
      <c r="NNT122" s="50"/>
      <c r="NNU122" s="50"/>
      <c r="NNV122" s="50"/>
      <c r="NNW122" s="50"/>
      <c r="NNX122" s="50"/>
      <c r="NNY122" s="50"/>
      <c r="NNZ122" s="50"/>
      <c r="NOA122" s="50"/>
      <c r="NOB122" s="50"/>
      <c r="NOC122" s="50"/>
      <c r="NOD122" s="50"/>
      <c r="NOE122" s="50"/>
      <c r="NOF122" s="50"/>
      <c r="NOG122" s="50"/>
      <c r="NOH122" s="50"/>
      <c r="NOI122" s="50"/>
      <c r="NOJ122" s="50"/>
      <c r="NOK122" s="50"/>
      <c r="NOL122" s="50"/>
      <c r="NOM122" s="50"/>
      <c r="NON122" s="50"/>
      <c r="NOO122" s="50"/>
      <c r="NOP122" s="50"/>
      <c r="NOQ122" s="50"/>
      <c r="NOR122" s="50"/>
      <c r="NOS122" s="50"/>
      <c r="NOT122" s="50"/>
      <c r="NOU122" s="50"/>
      <c r="NOV122" s="50"/>
      <c r="NOW122" s="50"/>
      <c r="NOX122" s="50"/>
      <c r="NOY122" s="50"/>
      <c r="NOZ122" s="50"/>
      <c r="NPA122" s="50"/>
      <c r="NPB122" s="50"/>
      <c r="NPC122" s="50"/>
      <c r="NPD122" s="50"/>
      <c r="NPE122" s="50"/>
      <c r="NPF122" s="50"/>
      <c r="NPG122" s="50"/>
      <c r="NPH122" s="50"/>
      <c r="NPI122" s="50"/>
      <c r="NPJ122" s="50"/>
      <c r="NPK122" s="50"/>
      <c r="NPL122" s="50"/>
      <c r="NPM122" s="50"/>
      <c r="NPN122" s="50"/>
      <c r="NPO122" s="50"/>
      <c r="NPP122" s="50"/>
      <c r="NPQ122" s="50"/>
      <c r="NPR122" s="50"/>
      <c r="NPS122" s="50"/>
      <c r="NPT122" s="50"/>
      <c r="NPU122" s="50"/>
      <c r="NPV122" s="50"/>
      <c r="NPW122" s="50"/>
      <c r="NPX122" s="50"/>
      <c r="NPY122" s="50"/>
      <c r="NPZ122" s="50"/>
      <c r="NQA122" s="50"/>
      <c r="NQB122" s="50"/>
      <c r="NQC122" s="50"/>
      <c r="NQD122" s="50"/>
      <c r="NQE122" s="50"/>
      <c r="NQF122" s="50"/>
      <c r="NQG122" s="50"/>
      <c r="NQH122" s="50"/>
      <c r="NQI122" s="50"/>
      <c r="NQJ122" s="50"/>
      <c r="NQK122" s="50"/>
      <c r="NQL122" s="50"/>
      <c r="NQM122" s="50"/>
      <c r="NQN122" s="50"/>
      <c r="NQO122" s="50"/>
      <c r="NQP122" s="50"/>
      <c r="NQQ122" s="50"/>
      <c r="NQR122" s="50"/>
      <c r="NQS122" s="50"/>
      <c r="NQT122" s="50"/>
      <c r="NQU122" s="50"/>
      <c r="NQV122" s="50"/>
      <c r="NQW122" s="50"/>
      <c r="NQX122" s="50"/>
      <c r="NQY122" s="50"/>
      <c r="NQZ122" s="50"/>
      <c r="NRA122" s="50"/>
      <c r="NRB122" s="50"/>
      <c r="NRC122" s="50"/>
      <c r="NRD122" s="50"/>
      <c r="NRE122" s="50"/>
      <c r="NRF122" s="50"/>
      <c r="NRG122" s="50"/>
      <c r="NRH122" s="50"/>
      <c r="NRI122" s="50"/>
      <c r="NRJ122" s="50"/>
      <c r="NRK122" s="50"/>
      <c r="NRL122" s="50"/>
      <c r="NRM122" s="50"/>
      <c r="NRN122" s="50"/>
      <c r="NRO122" s="50"/>
      <c r="NRP122" s="50"/>
      <c r="NRQ122" s="50"/>
      <c r="NRR122" s="50"/>
      <c r="NRS122" s="50"/>
      <c r="NRT122" s="50"/>
      <c r="NRU122" s="50"/>
      <c r="NRV122" s="50"/>
      <c r="NRW122" s="50"/>
      <c r="NRX122" s="50"/>
      <c r="NRY122" s="50"/>
      <c r="NRZ122" s="50"/>
      <c r="NSA122" s="50"/>
      <c r="NSB122" s="50"/>
      <c r="NSC122" s="50"/>
      <c r="NSD122" s="50"/>
      <c r="NSE122" s="50"/>
      <c r="NSF122" s="50"/>
      <c r="NSG122" s="50"/>
      <c r="NSH122" s="50"/>
      <c r="NSI122" s="50"/>
      <c r="NSJ122" s="50"/>
      <c r="NSK122" s="50"/>
      <c r="NSL122" s="50"/>
      <c r="NSM122" s="50"/>
      <c r="NSN122" s="50"/>
      <c r="NSO122" s="50"/>
      <c r="NSP122" s="50"/>
      <c r="NSQ122" s="50"/>
      <c r="NSR122" s="50"/>
      <c r="NSS122" s="50"/>
      <c r="NST122" s="50"/>
      <c r="NSU122" s="50"/>
      <c r="NSV122" s="50"/>
      <c r="NSW122" s="50"/>
      <c r="NSX122" s="50"/>
      <c r="NSY122" s="50"/>
      <c r="NSZ122" s="50"/>
      <c r="NTA122" s="50"/>
      <c r="NTB122" s="50"/>
      <c r="NTC122" s="50"/>
      <c r="NTD122" s="50"/>
      <c r="NTE122" s="50"/>
      <c r="NTF122" s="50"/>
      <c r="NTG122" s="50"/>
      <c r="NTH122" s="50"/>
      <c r="NTI122" s="50"/>
      <c r="NTJ122" s="50"/>
      <c r="NTK122" s="50"/>
      <c r="NTL122" s="50"/>
      <c r="NTM122" s="50"/>
      <c r="NTN122" s="50"/>
      <c r="NTO122" s="50"/>
      <c r="NTP122" s="50"/>
      <c r="NTQ122" s="50"/>
      <c r="NTR122" s="50"/>
      <c r="NTS122" s="50"/>
      <c r="NTT122" s="50"/>
      <c r="NTU122" s="50"/>
      <c r="NTV122" s="50"/>
      <c r="NTW122" s="50"/>
      <c r="NTX122" s="50"/>
      <c r="NTY122" s="50"/>
      <c r="NTZ122" s="50"/>
      <c r="NUA122" s="50"/>
      <c r="NUB122" s="50"/>
      <c r="NUC122" s="50"/>
      <c r="NUD122" s="50"/>
      <c r="NUE122" s="50"/>
      <c r="NUF122" s="50"/>
      <c r="NUG122" s="50"/>
      <c r="NUH122" s="50"/>
      <c r="NUI122" s="50"/>
      <c r="NUJ122" s="50"/>
      <c r="NUK122" s="50"/>
      <c r="NUL122" s="50"/>
      <c r="NUM122" s="50"/>
      <c r="NUN122" s="50"/>
      <c r="NUO122" s="50"/>
      <c r="NUP122" s="50"/>
      <c r="NUQ122" s="50"/>
      <c r="NUR122" s="50"/>
      <c r="NUS122" s="50"/>
      <c r="NUT122" s="50"/>
      <c r="NUU122" s="50"/>
      <c r="NUV122" s="50"/>
      <c r="NUW122" s="50"/>
      <c r="NUX122" s="50"/>
      <c r="NUY122" s="50"/>
      <c r="NUZ122" s="50"/>
      <c r="NVA122" s="50"/>
      <c r="NVB122" s="50"/>
      <c r="NVC122" s="50"/>
      <c r="NVD122" s="50"/>
      <c r="NVE122" s="50"/>
      <c r="NVF122" s="50"/>
      <c r="NVG122" s="50"/>
      <c r="NVH122" s="50"/>
      <c r="NVI122" s="50"/>
      <c r="NVJ122" s="50"/>
      <c r="NVK122" s="50"/>
      <c r="NVL122" s="50"/>
      <c r="NVM122" s="50"/>
      <c r="NVN122" s="50"/>
      <c r="NVO122" s="50"/>
      <c r="NVP122" s="50"/>
      <c r="NVQ122" s="50"/>
      <c r="NVR122" s="50"/>
      <c r="NVS122" s="50"/>
      <c r="NVT122" s="50"/>
      <c r="NVU122" s="50"/>
      <c r="NVV122" s="50"/>
      <c r="NVW122" s="50"/>
      <c r="NVX122" s="50"/>
      <c r="NVY122" s="50"/>
      <c r="NVZ122" s="50"/>
      <c r="NWA122" s="50"/>
      <c r="NWB122" s="50"/>
      <c r="NWC122" s="50"/>
      <c r="NWD122" s="50"/>
      <c r="NWE122" s="50"/>
      <c r="NWF122" s="50"/>
      <c r="NWG122" s="50"/>
      <c r="NWH122" s="50"/>
      <c r="NWI122" s="50"/>
      <c r="NWJ122" s="50"/>
      <c r="NWK122" s="50"/>
      <c r="NWL122" s="50"/>
      <c r="NWM122" s="50"/>
      <c r="NWN122" s="50"/>
      <c r="NWO122" s="50"/>
      <c r="NWP122" s="50"/>
      <c r="NWQ122" s="50"/>
      <c r="NWR122" s="50"/>
      <c r="NWS122" s="50"/>
      <c r="NWT122" s="50"/>
      <c r="NWU122" s="50"/>
      <c r="NWV122" s="50"/>
      <c r="NWW122" s="50"/>
      <c r="NWX122" s="50"/>
      <c r="NWY122" s="50"/>
      <c r="NWZ122" s="50"/>
      <c r="NXA122" s="50"/>
      <c r="NXB122" s="50"/>
      <c r="NXC122" s="50"/>
      <c r="NXD122" s="50"/>
      <c r="NXE122" s="50"/>
      <c r="NXF122" s="50"/>
      <c r="NXG122" s="50"/>
      <c r="NXH122" s="50"/>
      <c r="NXI122" s="50"/>
      <c r="NXJ122" s="50"/>
      <c r="NXK122" s="50"/>
      <c r="NXL122" s="50"/>
      <c r="NXM122" s="50"/>
      <c r="NXN122" s="50"/>
      <c r="NXO122" s="50"/>
      <c r="NXP122" s="50"/>
      <c r="NXQ122" s="50"/>
      <c r="NXR122" s="50"/>
      <c r="NXS122" s="50"/>
      <c r="NXT122" s="50"/>
      <c r="NXU122" s="50"/>
      <c r="NXV122" s="50"/>
      <c r="NXW122" s="50"/>
      <c r="NXX122" s="50"/>
      <c r="NXY122" s="50"/>
      <c r="NXZ122" s="50"/>
      <c r="NYA122" s="50"/>
      <c r="NYB122" s="50"/>
      <c r="NYC122" s="50"/>
      <c r="NYD122" s="50"/>
      <c r="NYE122" s="50"/>
      <c r="NYF122" s="50"/>
      <c r="NYG122" s="50"/>
      <c r="NYH122" s="50"/>
      <c r="NYI122" s="50"/>
      <c r="NYJ122" s="50"/>
      <c r="NYK122" s="50"/>
      <c r="NYL122" s="50"/>
      <c r="NYM122" s="50"/>
      <c r="NYN122" s="50"/>
      <c r="NYO122" s="50"/>
      <c r="NYP122" s="50"/>
      <c r="NYQ122" s="50"/>
      <c r="NYR122" s="50"/>
      <c r="NYS122" s="50"/>
      <c r="NYT122" s="50"/>
      <c r="NYU122" s="50"/>
      <c r="NYV122" s="50"/>
      <c r="NYW122" s="50"/>
      <c r="NYX122" s="50"/>
      <c r="NYY122" s="50"/>
      <c r="NYZ122" s="50"/>
      <c r="NZA122" s="50"/>
      <c r="NZB122" s="50"/>
      <c r="NZC122" s="50"/>
      <c r="NZD122" s="50"/>
      <c r="NZE122" s="50"/>
      <c r="NZF122" s="50"/>
      <c r="NZG122" s="50"/>
      <c r="NZH122" s="50"/>
      <c r="NZI122" s="50"/>
      <c r="NZJ122" s="50"/>
      <c r="NZK122" s="50"/>
      <c r="NZL122" s="50"/>
      <c r="NZM122" s="50"/>
      <c r="NZN122" s="50"/>
      <c r="NZO122" s="50"/>
      <c r="NZP122" s="50"/>
      <c r="NZQ122" s="50"/>
      <c r="NZR122" s="50"/>
      <c r="NZS122" s="50"/>
      <c r="NZT122" s="50"/>
      <c r="NZU122" s="50"/>
      <c r="NZV122" s="50"/>
      <c r="NZW122" s="50"/>
      <c r="NZX122" s="50"/>
      <c r="NZY122" s="50"/>
      <c r="NZZ122" s="50"/>
      <c r="OAA122" s="50"/>
      <c r="OAB122" s="50"/>
      <c r="OAC122" s="50"/>
      <c r="OAD122" s="50"/>
      <c r="OAE122" s="50"/>
      <c r="OAF122" s="50"/>
      <c r="OAG122" s="50"/>
      <c r="OAH122" s="50"/>
      <c r="OAI122" s="50"/>
      <c r="OAJ122" s="50"/>
      <c r="OAK122" s="50"/>
      <c r="OAL122" s="50"/>
      <c r="OAM122" s="50"/>
      <c r="OAN122" s="50"/>
      <c r="OAO122" s="50"/>
      <c r="OAP122" s="50"/>
      <c r="OAQ122" s="50"/>
      <c r="OAR122" s="50"/>
      <c r="OAS122" s="50"/>
      <c r="OAT122" s="50"/>
      <c r="OAU122" s="50"/>
      <c r="OAV122" s="50"/>
      <c r="OAW122" s="50"/>
      <c r="OAX122" s="50"/>
      <c r="OAY122" s="50"/>
      <c r="OAZ122" s="50"/>
      <c r="OBA122" s="50"/>
      <c r="OBB122" s="50"/>
      <c r="OBC122" s="50"/>
      <c r="OBD122" s="50"/>
      <c r="OBE122" s="50"/>
      <c r="OBF122" s="50"/>
      <c r="OBG122" s="50"/>
      <c r="OBH122" s="50"/>
      <c r="OBI122" s="50"/>
      <c r="OBJ122" s="50"/>
      <c r="OBK122" s="50"/>
      <c r="OBL122" s="50"/>
      <c r="OBM122" s="50"/>
      <c r="OBN122" s="50"/>
      <c r="OBO122" s="50"/>
      <c r="OBP122" s="50"/>
      <c r="OBQ122" s="50"/>
      <c r="OBR122" s="50"/>
      <c r="OBS122" s="50"/>
      <c r="OBT122" s="50"/>
      <c r="OBU122" s="50"/>
      <c r="OBV122" s="50"/>
      <c r="OBW122" s="50"/>
      <c r="OBX122" s="50"/>
      <c r="OBY122" s="50"/>
      <c r="OBZ122" s="50"/>
      <c r="OCA122" s="50"/>
      <c r="OCB122" s="50"/>
      <c r="OCC122" s="50"/>
      <c r="OCD122" s="50"/>
      <c r="OCE122" s="50"/>
      <c r="OCF122" s="50"/>
      <c r="OCG122" s="50"/>
      <c r="OCH122" s="50"/>
      <c r="OCI122" s="50"/>
      <c r="OCJ122" s="50"/>
      <c r="OCK122" s="50"/>
      <c r="OCL122" s="50"/>
      <c r="OCM122" s="50"/>
      <c r="OCN122" s="50"/>
      <c r="OCO122" s="50"/>
      <c r="OCP122" s="50"/>
      <c r="OCQ122" s="50"/>
      <c r="OCR122" s="50"/>
      <c r="OCS122" s="50"/>
      <c r="OCT122" s="50"/>
      <c r="OCU122" s="50"/>
      <c r="OCV122" s="50"/>
      <c r="OCW122" s="50"/>
      <c r="OCX122" s="50"/>
      <c r="OCY122" s="50"/>
      <c r="OCZ122" s="50"/>
      <c r="ODA122" s="50"/>
      <c r="ODB122" s="50"/>
      <c r="ODC122" s="50"/>
      <c r="ODD122" s="50"/>
      <c r="ODE122" s="50"/>
      <c r="ODF122" s="50"/>
      <c r="ODG122" s="50"/>
      <c r="ODH122" s="50"/>
      <c r="ODI122" s="50"/>
      <c r="ODJ122" s="50"/>
      <c r="ODK122" s="50"/>
      <c r="ODL122" s="50"/>
      <c r="ODM122" s="50"/>
      <c r="ODN122" s="50"/>
      <c r="ODO122" s="50"/>
      <c r="ODP122" s="50"/>
      <c r="ODQ122" s="50"/>
      <c r="ODR122" s="50"/>
      <c r="ODS122" s="50"/>
      <c r="ODT122" s="50"/>
      <c r="ODU122" s="50"/>
      <c r="ODV122" s="50"/>
      <c r="ODW122" s="50"/>
      <c r="ODX122" s="50"/>
      <c r="ODY122" s="50"/>
      <c r="ODZ122" s="50"/>
      <c r="OEA122" s="50"/>
      <c r="OEB122" s="50"/>
      <c r="OEC122" s="50"/>
      <c r="OED122" s="50"/>
      <c r="OEE122" s="50"/>
      <c r="OEF122" s="50"/>
      <c r="OEG122" s="50"/>
      <c r="OEH122" s="50"/>
      <c r="OEI122" s="50"/>
      <c r="OEJ122" s="50"/>
      <c r="OEK122" s="50"/>
      <c r="OEL122" s="50"/>
      <c r="OEM122" s="50"/>
      <c r="OEN122" s="50"/>
      <c r="OEO122" s="50"/>
      <c r="OEP122" s="50"/>
      <c r="OEQ122" s="50"/>
      <c r="OER122" s="50"/>
      <c r="OES122" s="50"/>
      <c r="OET122" s="50"/>
      <c r="OEU122" s="50"/>
      <c r="OEV122" s="50"/>
      <c r="OEW122" s="50"/>
      <c r="OEX122" s="50"/>
      <c r="OEY122" s="50"/>
      <c r="OEZ122" s="50"/>
      <c r="OFA122" s="50"/>
      <c r="OFB122" s="50"/>
      <c r="OFC122" s="50"/>
      <c r="OFD122" s="50"/>
      <c r="OFE122" s="50"/>
      <c r="OFF122" s="50"/>
      <c r="OFG122" s="50"/>
      <c r="OFH122" s="50"/>
      <c r="OFI122" s="50"/>
      <c r="OFJ122" s="50"/>
      <c r="OFK122" s="50"/>
      <c r="OFL122" s="50"/>
      <c r="OFM122" s="50"/>
      <c r="OFN122" s="50"/>
      <c r="OFO122" s="50"/>
      <c r="OFP122" s="50"/>
      <c r="OFQ122" s="50"/>
      <c r="OFR122" s="50"/>
      <c r="OFS122" s="50"/>
      <c r="OFT122" s="50"/>
      <c r="OFU122" s="50"/>
      <c r="OFV122" s="50"/>
      <c r="OFW122" s="50"/>
      <c r="OFX122" s="50"/>
      <c r="OFY122" s="50"/>
      <c r="OFZ122" s="50"/>
      <c r="OGA122" s="50"/>
      <c r="OGB122" s="50"/>
      <c r="OGC122" s="50"/>
      <c r="OGD122" s="50"/>
      <c r="OGE122" s="50"/>
      <c r="OGF122" s="50"/>
      <c r="OGG122" s="50"/>
      <c r="OGH122" s="50"/>
      <c r="OGI122" s="50"/>
      <c r="OGJ122" s="50"/>
      <c r="OGK122" s="50"/>
      <c r="OGL122" s="50"/>
      <c r="OGM122" s="50"/>
      <c r="OGN122" s="50"/>
      <c r="OGO122" s="50"/>
      <c r="OGP122" s="50"/>
      <c r="OGQ122" s="50"/>
      <c r="OGR122" s="50"/>
      <c r="OGS122" s="50"/>
      <c r="OGT122" s="50"/>
      <c r="OGU122" s="50"/>
      <c r="OGV122" s="50"/>
      <c r="OGW122" s="50"/>
      <c r="OGX122" s="50"/>
      <c r="OGY122" s="50"/>
      <c r="OGZ122" s="50"/>
      <c r="OHA122" s="50"/>
      <c r="OHB122" s="50"/>
      <c r="OHC122" s="50"/>
      <c r="OHD122" s="50"/>
      <c r="OHE122" s="50"/>
      <c r="OHF122" s="50"/>
      <c r="OHG122" s="50"/>
      <c r="OHH122" s="50"/>
      <c r="OHI122" s="50"/>
      <c r="OHJ122" s="50"/>
      <c r="OHK122" s="50"/>
      <c r="OHL122" s="50"/>
      <c r="OHM122" s="50"/>
      <c r="OHN122" s="50"/>
      <c r="OHO122" s="50"/>
      <c r="OHP122" s="50"/>
      <c r="OHQ122" s="50"/>
      <c r="OHR122" s="50"/>
      <c r="OHS122" s="50"/>
      <c r="OHT122" s="50"/>
      <c r="OHU122" s="50"/>
      <c r="OHV122" s="50"/>
      <c r="OHW122" s="50"/>
      <c r="OHX122" s="50"/>
      <c r="OHY122" s="50"/>
      <c r="OHZ122" s="50"/>
      <c r="OIA122" s="50"/>
      <c r="OIB122" s="50"/>
      <c r="OIC122" s="50"/>
      <c r="OID122" s="50"/>
      <c r="OIE122" s="50"/>
      <c r="OIF122" s="50"/>
      <c r="OIG122" s="50"/>
      <c r="OIH122" s="50"/>
      <c r="OII122" s="50"/>
      <c r="OIJ122" s="50"/>
      <c r="OIK122" s="50"/>
      <c r="OIL122" s="50"/>
      <c r="OIM122" s="50"/>
      <c r="OIN122" s="50"/>
      <c r="OIO122" s="50"/>
      <c r="OIP122" s="50"/>
      <c r="OIQ122" s="50"/>
      <c r="OIR122" s="50"/>
      <c r="OIS122" s="50"/>
      <c r="OIT122" s="50"/>
      <c r="OIU122" s="50"/>
      <c r="OIV122" s="50"/>
      <c r="OIW122" s="50"/>
      <c r="OIX122" s="50"/>
      <c r="OIY122" s="50"/>
      <c r="OIZ122" s="50"/>
      <c r="OJA122" s="50"/>
      <c r="OJB122" s="50"/>
      <c r="OJC122" s="50"/>
      <c r="OJD122" s="50"/>
      <c r="OJE122" s="50"/>
      <c r="OJF122" s="50"/>
      <c r="OJG122" s="50"/>
      <c r="OJH122" s="50"/>
      <c r="OJI122" s="50"/>
      <c r="OJJ122" s="50"/>
      <c r="OJK122" s="50"/>
      <c r="OJL122" s="50"/>
      <c r="OJM122" s="50"/>
      <c r="OJN122" s="50"/>
      <c r="OJO122" s="50"/>
      <c r="OJP122" s="50"/>
      <c r="OJQ122" s="50"/>
      <c r="OJR122" s="50"/>
      <c r="OJS122" s="50"/>
      <c r="OJT122" s="50"/>
      <c r="OJU122" s="50"/>
      <c r="OJV122" s="50"/>
      <c r="OJW122" s="50"/>
      <c r="OJX122" s="50"/>
      <c r="OJY122" s="50"/>
      <c r="OJZ122" s="50"/>
      <c r="OKA122" s="50"/>
      <c r="OKB122" s="50"/>
      <c r="OKC122" s="50"/>
      <c r="OKD122" s="50"/>
      <c r="OKE122" s="50"/>
      <c r="OKF122" s="50"/>
      <c r="OKG122" s="50"/>
      <c r="OKH122" s="50"/>
      <c r="OKI122" s="50"/>
      <c r="OKJ122" s="50"/>
      <c r="OKK122" s="50"/>
      <c r="OKL122" s="50"/>
      <c r="OKM122" s="50"/>
      <c r="OKN122" s="50"/>
      <c r="OKO122" s="50"/>
      <c r="OKP122" s="50"/>
      <c r="OKQ122" s="50"/>
      <c r="OKR122" s="50"/>
      <c r="OKS122" s="50"/>
      <c r="OKT122" s="50"/>
      <c r="OKU122" s="50"/>
      <c r="OKV122" s="50"/>
      <c r="OKW122" s="50"/>
      <c r="OKX122" s="50"/>
      <c r="OKY122" s="50"/>
      <c r="OKZ122" s="50"/>
      <c r="OLA122" s="50"/>
      <c r="OLB122" s="50"/>
      <c r="OLC122" s="50"/>
      <c r="OLD122" s="50"/>
      <c r="OLE122" s="50"/>
      <c r="OLF122" s="50"/>
      <c r="OLG122" s="50"/>
      <c r="OLH122" s="50"/>
      <c r="OLI122" s="50"/>
      <c r="OLJ122" s="50"/>
      <c r="OLK122" s="50"/>
      <c r="OLL122" s="50"/>
      <c r="OLM122" s="50"/>
      <c r="OLN122" s="50"/>
      <c r="OLO122" s="50"/>
      <c r="OLP122" s="50"/>
      <c r="OLQ122" s="50"/>
      <c r="OLR122" s="50"/>
      <c r="OLS122" s="50"/>
      <c r="OLT122" s="50"/>
      <c r="OLU122" s="50"/>
      <c r="OLV122" s="50"/>
      <c r="OLW122" s="50"/>
      <c r="OLX122" s="50"/>
      <c r="OLY122" s="50"/>
      <c r="OLZ122" s="50"/>
      <c r="OMA122" s="50"/>
      <c r="OMB122" s="50"/>
      <c r="OMC122" s="50"/>
      <c r="OMD122" s="50"/>
      <c r="OME122" s="50"/>
      <c r="OMF122" s="50"/>
      <c r="OMG122" s="50"/>
      <c r="OMH122" s="50"/>
      <c r="OMI122" s="50"/>
      <c r="OMJ122" s="50"/>
      <c r="OMK122" s="50"/>
      <c r="OML122" s="50"/>
      <c r="OMM122" s="50"/>
      <c r="OMN122" s="50"/>
      <c r="OMO122" s="50"/>
      <c r="OMP122" s="50"/>
      <c r="OMQ122" s="50"/>
      <c r="OMR122" s="50"/>
      <c r="OMS122" s="50"/>
      <c r="OMT122" s="50"/>
      <c r="OMU122" s="50"/>
      <c r="OMV122" s="50"/>
      <c r="OMW122" s="50"/>
      <c r="OMX122" s="50"/>
      <c r="OMY122" s="50"/>
      <c r="OMZ122" s="50"/>
      <c r="ONA122" s="50"/>
      <c r="ONB122" s="50"/>
      <c r="ONC122" s="50"/>
      <c r="OND122" s="50"/>
      <c r="ONE122" s="50"/>
      <c r="ONF122" s="50"/>
      <c r="ONG122" s="50"/>
      <c r="ONH122" s="50"/>
      <c r="ONI122" s="50"/>
      <c r="ONJ122" s="50"/>
      <c r="ONK122" s="50"/>
      <c r="ONL122" s="50"/>
      <c r="ONM122" s="50"/>
      <c r="ONN122" s="50"/>
      <c r="ONO122" s="50"/>
      <c r="ONP122" s="50"/>
      <c r="ONQ122" s="50"/>
      <c r="ONR122" s="50"/>
      <c r="ONS122" s="50"/>
      <c r="ONT122" s="50"/>
      <c r="ONU122" s="50"/>
      <c r="ONV122" s="50"/>
      <c r="ONW122" s="50"/>
      <c r="ONX122" s="50"/>
      <c r="ONY122" s="50"/>
      <c r="ONZ122" s="50"/>
      <c r="OOA122" s="50"/>
      <c r="OOB122" s="50"/>
      <c r="OOC122" s="50"/>
      <c r="OOD122" s="50"/>
      <c r="OOE122" s="50"/>
      <c r="OOF122" s="50"/>
      <c r="OOG122" s="50"/>
      <c r="OOH122" s="50"/>
      <c r="OOI122" s="50"/>
      <c r="OOJ122" s="50"/>
      <c r="OOK122" s="50"/>
      <c r="OOL122" s="50"/>
      <c r="OOM122" s="50"/>
      <c r="OON122" s="50"/>
      <c r="OOO122" s="50"/>
      <c r="OOP122" s="50"/>
      <c r="OOQ122" s="50"/>
      <c r="OOR122" s="50"/>
      <c r="OOS122" s="50"/>
      <c r="OOT122" s="50"/>
      <c r="OOU122" s="50"/>
      <c r="OOV122" s="50"/>
      <c r="OOW122" s="50"/>
      <c r="OOX122" s="50"/>
      <c r="OOY122" s="50"/>
      <c r="OOZ122" s="50"/>
      <c r="OPA122" s="50"/>
      <c r="OPB122" s="50"/>
      <c r="OPC122" s="50"/>
      <c r="OPD122" s="50"/>
      <c r="OPE122" s="50"/>
      <c r="OPF122" s="50"/>
      <c r="OPG122" s="50"/>
      <c r="OPH122" s="50"/>
      <c r="OPI122" s="50"/>
      <c r="OPJ122" s="50"/>
      <c r="OPK122" s="50"/>
      <c r="OPL122" s="50"/>
      <c r="OPM122" s="50"/>
      <c r="OPN122" s="50"/>
      <c r="OPO122" s="50"/>
      <c r="OPP122" s="50"/>
      <c r="OPQ122" s="50"/>
      <c r="OPR122" s="50"/>
      <c r="OPS122" s="50"/>
      <c r="OPT122" s="50"/>
      <c r="OPU122" s="50"/>
      <c r="OPV122" s="50"/>
      <c r="OPW122" s="50"/>
      <c r="OPX122" s="50"/>
      <c r="OPY122" s="50"/>
      <c r="OPZ122" s="50"/>
      <c r="OQA122" s="50"/>
      <c r="OQB122" s="50"/>
      <c r="OQC122" s="50"/>
      <c r="OQD122" s="50"/>
      <c r="OQE122" s="50"/>
      <c r="OQF122" s="50"/>
      <c r="OQG122" s="50"/>
      <c r="OQH122" s="50"/>
      <c r="OQI122" s="50"/>
      <c r="OQJ122" s="50"/>
      <c r="OQK122" s="50"/>
      <c r="OQL122" s="50"/>
      <c r="OQM122" s="50"/>
      <c r="OQN122" s="50"/>
      <c r="OQO122" s="50"/>
      <c r="OQP122" s="50"/>
      <c r="OQQ122" s="50"/>
      <c r="OQR122" s="50"/>
      <c r="OQS122" s="50"/>
      <c r="OQT122" s="50"/>
      <c r="OQU122" s="50"/>
      <c r="OQV122" s="50"/>
      <c r="OQW122" s="50"/>
      <c r="OQX122" s="50"/>
      <c r="OQY122" s="50"/>
      <c r="OQZ122" s="50"/>
      <c r="ORA122" s="50"/>
      <c r="ORB122" s="50"/>
      <c r="ORC122" s="50"/>
      <c r="ORD122" s="50"/>
      <c r="ORE122" s="50"/>
      <c r="ORF122" s="50"/>
      <c r="ORG122" s="50"/>
      <c r="ORH122" s="50"/>
      <c r="ORI122" s="50"/>
      <c r="ORJ122" s="50"/>
      <c r="ORK122" s="50"/>
      <c r="ORL122" s="50"/>
      <c r="ORM122" s="50"/>
      <c r="ORN122" s="50"/>
      <c r="ORO122" s="50"/>
      <c r="ORP122" s="50"/>
      <c r="ORQ122" s="50"/>
      <c r="ORR122" s="50"/>
      <c r="ORS122" s="50"/>
      <c r="ORT122" s="50"/>
      <c r="ORU122" s="50"/>
      <c r="ORV122" s="50"/>
      <c r="ORW122" s="50"/>
      <c r="ORX122" s="50"/>
      <c r="ORY122" s="50"/>
      <c r="ORZ122" s="50"/>
      <c r="OSA122" s="50"/>
      <c r="OSB122" s="50"/>
      <c r="OSC122" s="50"/>
      <c r="OSD122" s="50"/>
      <c r="OSE122" s="50"/>
      <c r="OSF122" s="50"/>
      <c r="OSG122" s="50"/>
      <c r="OSH122" s="50"/>
      <c r="OSI122" s="50"/>
      <c r="OSJ122" s="50"/>
      <c r="OSK122" s="50"/>
      <c r="OSL122" s="50"/>
      <c r="OSM122" s="50"/>
      <c r="OSN122" s="50"/>
      <c r="OSO122" s="50"/>
      <c r="OSP122" s="50"/>
      <c r="OSQ122" s="50"/>
      <c r="OSR122" s="50"/>
      <c r="OSS122" s="50"/>
      <c r="OST122" s="50"/>
      <c r="OSU122" s="50"/>
      <c r="OSV122" s="50"/>
      <c r="OSW122" s="50"/>
      <c r="OSX122" s="50"/>
      <c r="OSY122" s="50"/>
      <c r="OSZ122" s="50"/>
      <c r="OTA122" s="50"/>
      <c r="OTB122" s="50"/>
      <c r="OTC122" s="50"/>
      <c r="OTD122" s="50"/>
      <c r="OTE122" s="50"/>
      <c r="OTF122" s="50"/>
      <c r="OTG122" s="50"/>
      <c r="OTH122" s="50"/>
      <c r="OTI122" s="50"/>
      <c r="OTJ122" s="50"/>
      <c r="OTK122" s="50"/>
      <c r="OTL122" s="50"/>
      <c r="OTM122" s="50"/>
      <c r="OTN122" s="50"/>
      <c r="OTO122" s="50"/>
      <c r="OTP122" s="50"/>
      <c r="OTQ122" s="50"/>
      <c r="OTR122" s="50"/>
      <c r="OTS122" s="50"/>
      <c r="OTT122" s="50"/>
      <c r="OTU122" s="50"/>
      <c r="OTV122" s="50"/>
      <c r="OTW122" s="50"/>
      <c r="OTX122" s="50"/>
      <c r="OTY122" s="50"/>
      <c r="OTZ122" s="50"/>
      <c r="OUA122" s="50"/>
      <c r="OUB122" s="50"/>
      <c r="OUC122" s="50"/>
      <c r="OUD122" s="50"/>
      <c r="OUE122" s="50"/>
      <c r="OUF122" s="50"/>
      <c r="OUG122" s="50"/>
      <c r="OUH122" s="50"/>
      <c r="OUI122" s="50"/>
      <c r="OUJ122" s="50"/>
      <c r="OUK122" s="50"/>
      <c r="OUL122" s="50"/>
      <c r="OUM122" s="50"/>
      <c r="OUN122" s="50"/>
      <c r="OUO122" s="50"/>
      <c r="OUP122" s="50"/>
      <c r="OUQ122" s="50"/>
      <c r="OUR122" s="50"/>
      <c r="OUS122" s="50"/>
      <c r="OUT122" s="50"/>
      <c r="OUU122" s="50"/>
      <c r="OUV122" s="50"/>
      <c r="OUW122" s="50"/>
      <c r="OUX122" s="50"/>
      <c r="OUY122" s="50"/>
      <c r="OUZ122" s="50"/>
      <c r="OVA122" s="50"/>
      <c r="OVB122" s="50"/>
      <c r="OVC122" s="50"/>
      <c r="OVD122" s="50"/>
      <c r="OVE122" s="50"/>
      <c r="OVF122" s="50"/>
      <c r="OVG122" s="50"/>
      <c r="OVH122" s="50"/>
      <c r="OVI122" s="50"/>
      <c r="OVJ122" s="50"/>
      <c r="OVK122" s="50"/>
      <c r="OVL122" s="50"/>
      <c r="OVM122" s="50"/>
      <c r="OVN122" s="50"/>
      <c r="OVO122" s="50"/>
      <c r="OVP122" s="50"/>
      <c r="OVQ122" s="50"/>
      <c r="OVR122" s="50"/>
      <c r="OVS122" s="50"/>
      <c r="OVT122" s="50"/>
      <c r="OVU122" s="50"/>
      <c r="OVV122" s="50"/>
      <c r="OVW122" s="50"/>
      <c r="OVX122" s="50"/>
      <c r="OVY122" s="50"/>
      <c r="OVZ122" s="50"/>
      <c r="OWA122" s="50"/>
      <c r="OWB122" s="50"/>
      <c r="OWC122" s="50"/>
      <c r="OWD122" s="50"/>
      <c r="OWE122" s="50"/>
      <c r="OWF122" s="50"/>
      <c r="OWG122" s="50"/>
      <c r="OWH122" s="50"/>
      <c r="OWI122" s="50"/>
      <c r="OWJ122" s="50"/>
      <c r="OWK122" s="50"/>
      <c r="OWL122" s="50"/>
      <c r="OWM122" s="50"/>
      <c r="OWN122" s="50"/>
      <c r="OWO122" s="50"/>
      <c r="OWP122" s="50"/>
      <c r="OWQ122" s="50"/>
      <c r="OWR122" s="50"/>
      <c r="OWS122" s="50"/>
      <c r="OWT122" s="50"/>
      <c r="OWU122" s="50"/>
      <c r="OWV122" s="50"/>
      <c r="OWW122" s="50"/>
      <c r="OWX122" s="50"/>
      <c r="OWY122" s="50"/>
      <c r="OWZ122" s="50"/>
      <c r="OXA122" s="50"/>
      <c r="OXB122" s="50"/>
      <c r="OXC122" s="50"/>
      <c r="OXD122" s="50"/>
      <c r="OXE122" s="50"/>
      <c r="OXF122" s="50"/>
      <c r="OXG122" s="50"/>
      <c r="OXH122" s="50"/>
      <c r="OXI122" s="50"/>
      <c r="OXJ122" s="50"/>
      <c r="OXK122" s="50"/>
      <c r="OXL122" s="50"/>
      <c r="OXM122" s="50"/>
      <c r="OXN122" s="50"/>
      <c r="OXO122" s="50"/>
      <c r="OXP122" s="50"/>
      <c r="OXQ122" s="50"/>
      <c r="OXR122" s="50"/>
      <c r="OXS122" s="50"/>
      <c r="OXT122" s="50"/>
      <c r="OXU122" s="50"/>
      <c r="OXV122" s="50"/>
      <c r="OXW122" s="50"/>
      <c r="OXX122" s="50"/>
      <c r="OXY122" s="50"/>
      <c r="OXZ122" s="50"/>
      <c r="OYA122" s="50"/>
      <c r="OYB122" s="50"/>
      <c r="OYC122" s="50"/>
      <c r="OYD122" s="50"/>
      <c r="OYE122" s="50"/>
      <c r="OYF122" s="50"/>
      <c r="OYG122" s="50"/>
      <c r="OYH122" s="50"/>
      <c r="OYI122" s="50"/>
      <c r="OYJ122" s="50"/>
      <c r="OYK122" s="50"/>
      <c r="OYL122" s="50"/>
      <c r="OYM122" s="50"/>
      <c r="OYN122" s="50"/>
      <c r="OYO122" s="50"/>
      <c r="OYP122" s="50"/>
      <c r="OYQ122" s="50"/>
      <c r="OYR122" s="50"/>
      <c r="OYS122" s="50"/>
      <c r="OYT122" s="50"/>
      <c r="OYU122" s="50"/>
      <c r="OYV122" s="50"/>
      <c r="OYW122" s="50"/>
      <c r="OYX122" s="50"/>
      <c r="OYY122" s="50"/>
      <c r="OYZ122" s="50"/>
      <c r="OZA122" s="50"/>
      <c r="OZB122" s="50"/>
      <c r="OZC122" s="50"/>
      <c r="OZD122" s="50"/>
      <c r="OZE122" s="50"/>
      <c r="OZF122" s="50"/>
      <c r="OZG122" s="50"/>
      <c r="OZH122" s="50"/>
      <c r="OZI122" s="50"/>
      <c r="OZJ122" s="50"/>
      <c r="OZK122" s="50"/>
      <c r="OZL122" s="50"/>
      <c r="OZM122" s="50"/>
      <c r="OZN122" s="50"/>
      <c r="OZO122" s="50"/>
      <c r="OZP122" s="50"/>
      <c r="OZQ122" s="50"/>
      <c r="OZR122" s="50"/>
      <c r="OZS122" s="50"/>
      <c r="OZT122" s="50"/>
      <c r="OZU122" s="50"/>
      <c r="OZV122" s="50"/>
      <c r="OZW122" s="50"/>
      <c r="OZX122" s="50"/>
      <c r="OZY122" s="50"/>
      <c r="OZZ122" s="50"/>
      <c r="PAA122" s="50"/>
      <c r="PAB122" s="50"/>
      <c r="PAC122" s="50"/>
      <c r="PAD122" s="50"/>
      <c r="PAE122" s="50"/>
      <c r="PAF122" s="50"/>
      <c r="PAG122" s="50"/>
      <c r="PAH122" s="50"/>
      <c r="PAI122" s="50"/>
      <c r="PAJ122" s="50"/>
      <c r="PAK122" s="50"/>
      <c r="PAL122" s="50"/>
      <c r="PAM122" s="50"/>
      <c r="PAN122" s="50"/>
      <c r="PAO122" s="50"/>
      <c r="PAP122" s="50"/>
      <c r="PAQ122" s="50"/>
      <c r="PAR122" s="50"/>
      <c r="PAS122" s="50"/>
      <c r="PAT122" s="50"/>
      <c r="PAU122" s="50"/>
      <c r="PAV122" s="50"/>
      <c r="PAW122" s="50"/>
      <c r="PAX122" s="50"/>
      <c r="PAY122" s="50"/>
      <c r="PAZ122" s="50"/>
      <c r="PBA122" s="50"/>
      <c r="PBB122" s="50"/>
      <c r="PBC122" s="50"/>
      <c r="PBD122" s="50"/>
      <c r="PBE122" s="50"/>
      <c r="PBF122" s="50"/>
      <c r="PBG122" s="50"/>
      <c r="PBH122" s="50"/>
      <c r="PBI122" s="50"/>
      <c r="PBJ122" s="50"/>
      <c r="PBK122" s="50"/>
      <c r="PBL122" s="50"/>
      <c r="PBM122" s="50"/>
      <c r="PBN122" s="50"/>
      <c r="PBO122" s="50"/>
      <c r="PBP122" s="50"/>
      <c r="PBQ122" s="50"/>
      <c r="PBR122" s="50"/>
      <c r="PBS122" s="50"/>
      <c r="PBT122" s="50"/>
      <c r="PBU122" s="50"/>
      <c r="PBV122" s="50"/>
      <c r="PBW122" s="50"/>
      <c r="PBX122" s="50"/>
      <c r="PBY122" s="50"/>
      <c r="PBZ122" s="50"/>
      <c r="PCA122" s="50"/>
      <c r="PCB122" s="50"/>
      <c r="PCC122" s="50"/>
      <c r="PCD122" s="50"/>
      <c r="PCE122" s="50"/>
      <c r="PCF122" s="50"/>
      <c r="PCG122" s="50"/>
      <c r="PCH122" s="50"/>
      <c r="PCI122" s="50"/>
      <c r="PCJ122" s="50"/>
      <c r="PCK122" s="50"/>
      <c r="PCL122" s="50"/>
      <c r="PCM122" s="50"/>
      <c r="PCN122" s="50"/>
      <c r="PCO122" s="50"/>
      <c r="PCP122" s="50"/>
      <c r="PCQ122" s="50"/>
      <c r="PCR122" s="50"/>
      <c r="PCS122" s="50"/>
      <c r="PCT122" s="50"/>
      <c r="PCU122" s="50"/>
      <c r="PCV122" s="50"/>
      <c r="PCW122" s="50"/>
      <c r="PCX122" s="50"/>
      <c r="PCY122" s="50"/>
      <c r="PCZ122" s="50"/>
      <c r="PDA122" s="50"/>
      <c r="PDB122" s="50"/>
      <c r="PDC122" s="50"/>
      <c r="PDD122" s="50"/>
      <c r="PDE122" s="50"/>
      <c r="PDF122" s="50"/>
      <c r="PDG122" s="50"/>
      <c r="PDH122" s="50"/>
      <c r="PDI122" s="50"/>
      <c r="PDJ122" s="50"/>
      <c r="PDK122" s="50"/>
      <c r="PDL122" s="50"/>
      <c r="PDM122" s="50"/>
      <c r="PDN122" s="50"/>
      <c r="PDO122" s="50"/>
      <c r="PDP122" s="50"/>
      <c r="PDQ122" s="50"/>
      <c r="PDR122" s="50"/>
      <c r="PDS122" s="50"/>
      <c r="PDT122" s="50"/>
      <c r="PDU122" s="50"/>
      <c r="PDV122" s="50"/>
      <c r="PDW122" s="50"/>
      <c r="PDX122" s="50"/>
      <c r="PDY122" s="50"/>
      <c r="PDZ122" s="50"/>
      <c r="PEA122" s="50"/>
      <c r="PEB122" s="50"/>
      <c r="PEC122" s="50"/>
      <c r="PED122" s="50"/>
      <c r="PEE122" s="50"/>
      <c r="PEF122" s="50"/>
      <c r="PEG122" s="50"/>
      <c r="PEH122" s="50"/>
      <c r="PEI122" s="50"/>
      <c r="PEJ122" s="50"/>
      <c r="PEK122" s="50"/>
      <c r="PEL122" s="50"/>
      <c r="PEM122" s="50"/>
      <c r="PEN122" s="50"/>
      <c r="PEO122" s="50"/>
      <c r="PEP122" s="50"/>
      <c r="PEQ122" s="50"/>
      <c r="PER122" s="50"/>
      <c r="PES122" s="50"/>
      <c r="PET122" s="50"/>
      <c r="PEU122" s="50"/>
      <c r="PEV122" s="50"/>
      <c r="PEW122" s="50"/>
      <c r="PEX122" s="50"/>
      <c r="PEY122" s="50"/>
      <c r="PEZ122" s="50"/>
      <c r="PFA122" s="50"/>
      <c r="PFB122" s="50"/>
      <c r="PFC122" s="50"/>
      <c r="PFD122" s="50"/>
      <c r="PFE122" s="50"/>
      <c r="PFF122" s="50"/>
      <c r="PFG122" s="50"/>
      <c r="PFH122" s="50"/>
      <c r="PFI122" s="50"/>
      <c r="PFJ122" s="50"/>
      <c r="PFK122" s="50"/>
      <c r="PFL122" s="50"/>
      <c r="PFM122" s="50"/>
      <c r="PFN122" s="50"/>
      <c r="PFO122" s="50"/>
      <c r="PFP122" s="50"/>
      <c r="PFQ122" s="50"/>
      <c r="PFR122" s="50"/>
      <c r="PFS122" s="50"/>
      <c r="PFT122" s="50"/>
      <c r="PFU122" s="50"/>
      <c r="PFV122" s="50"/>
      <c r="PFW122" s="50"/>
      <c r="PFX122" s="50"/>
      <c r="PFY122" s="50"/>
      <c r="PFZ122" s="50"/>
      <c r="PGA122" s="50"/>
      <c r="PGB122" s="50"/>
      <c r="PGC122" s="50"/>
      <c r="PGD122" s="50"/>
      <c r="PGE122" s="50"/>
      <c r="PGF122" s="50"/>
      <c r="PGG122" s="50"/>
      <c r="PGH122" s="50"/>
      <c r="PGI122" s="50"/>
      <c r="PGJ122" s="50"/>
      <c r="PGK122" s="50"/>
      <c r="PGL122" s="50"/>
      <c r="PGM122" s="50"/>
      <c r="PGN122" s="50"/>
      <c r="PGO122" s="50"/>
      <c r="PGP122" s="50"/>
      <c r="PGQ122" s="50"/>
      <c r="PGR122" s="50"/>
      <c r="PGS122" s="50"/>
      <c r="PGT122" s="50"/>
      <c r="PGU122" s="50"/>
      <c r="PGV122" s="50"/>
      <c r="PGW122" s="50"/>
      <c r="PGX122" s="50"/>
      <c r="PGY122" s="50"/>
      <c r="PGZ122" s="50"/>
      <c r="PHA122" s="50"/>
      <c r="PHB122" s="50"/>
      <c r="PHC122" s="50"/>
      <c r="PHD122" s="50"/>
      <c r="PHE122" s="50"/>
      <c r="PHF122" s="50"/>
      <c r="PHG122" s="50"/>
      <c r="PHH122" s="50"/>
      <c r="PHI122" s="50"/>
      <c r="PHJ122" s="50"/>
      <c r="PHK122" s="50"/>
      <c r="PHL122" s="50"/>
      <c r="PHM122" s="50"/>
      <c r="PHN122" s="50"/>
      <c r="PHO122" s="50"/>
      <c r="PHP122" s="50"/>
      <c r="PHQ122" s="50"/>
      <c r="PHR122" s="50"/>
      <c r="PHS122" s="50"/>
      <c r="PHT122" s="50"/>
      <c r="PHU122" s="50"/>
      <c r="PHV122" s="50"/>
      <c r="PHW122" s="50"/>
      <c r="PHX122" s="50"/>
      <c r="PHY122" s="50"/>
      <c r="PHZ122" s="50"/>
      <c r="PIA122" s="50"/>
      <c r="PIB122" s="50"/>
      <c r="PIC122" s="50"/>
      <c r="PID122" s="50"/>
      <c r="PIE122" s="50"/>
      <c r="PIF122" s="50"/>
      <c r="PIG122" s="50"/>
      <c r="PIH122" s="50"/>
      <c r="PII122" s="50"/>
      <c r="PIJ122" s="50"/>
      <c r="PIK122" s="50"/>
      <c r="PIL122" s="50"/>
      <c r="PIM122" s="50"/>
      <c r="PIN122" s="50"/>
      <c r="PIO122" s="50"/>
      <c r="PIP122" s="50"/>
      <c r="PIQ122" s="50"/>
      <c r="PIR122" s="50"/>
      <c r="PIS122" s="50"/>
      <c r="PIT122" s="50"/>
      <c r="PIU122" s="50"/>
      <c r="PIV122" s="50"/>
      <c r="PIW122" s="50"/>
      <c r="PIX122" s="50"/>
      <c r="PIY122" s="50"/>
      <c r="PIZ122" s="50"/>
      <c r="PJA122" s="50"/>
      <c r="PJB122" s="50"/>
      <c r="PJC122" s="50"/>
      <c r="PJD122" s="50"/>
      <c r="PJE122" s="50"/>
      <c r="PJF122" s="50"/>
      <c r="PJG122" s="50"/>
      <c r="PJH122" s="50"/>
      <c r="PJI122" s="50"/>
      <c r="PJJ122" s="50"/>
      <c r="PJK122" s="50"/>
      <c r="PJL122" s="50"/>
      <c r="PJM122" s="50"/>
      <c r="PJN122" s="50"/>
      <c r="PJO122" s="50"/>
      <c r="PJP122" s="50"/>
      <c r="PJQ122" s="50"/>
      <c r="PJR122" s="50"/>
      <c r="PJS122" s="50"/>
      <c r="PJT122" s="50"/>
      <c r="PJU122" s="50"/>
      <c r="PJV122" s="50"/>
      <c r="PJW122" s="50"/>
      <c r="PJX122" s="50"/>
      <c r="PJY122" s="50"/>
      <c r="PJZ122" s="50"/>
      <c r="PKA122" s="50"/>
      <c r="PKB122" s="50"/>
      <c r="PKC122" s="50"/>
      <c r="PKD122" s="50"/>
      <c r="PKE122" s="50"/>
      <c r="PKF122" s="50"/>
      <c r="PKG122" s="50"/>
      <c r="PKH122" s="50"/>
      <c r="PKI122" s="50"/>
      <c r="PKJ122" s="50"/>
      <c r="PKK122" s="50"/>
      <c r="PKL122" s="50"/>
      <c r="PKM122" s="50"/>
      <c r="PKN122" s="50"/>
      <c r="PKO122" s="50"/>
      <c r="PKP122" s="50"/>
      <c r="PKQ122" s="50"/>
      <c r="PKR122" s="50"/>
      <c r="PKS122" s="50"/>
      <c r="PKT122" s="50"/>
      <c r="PKU122" s="50"/>
      <c r="PKV122" s="50"/>
      <c r="PKW122" s="50"/>
      <c r="PKX122" s="50"/>
      <c r="PKY122" s="50"/>
      <c r="PKZ122" s="50"/>
      <c r="PLA122" s="50"/>
      <c r="PLB122" s="50"/>
      <c r="PLC122" s="50"/>
      <c r="PLD122" s="50"/>
      <c r="PLE122" s="50"/>
      <c r="PLF122" s="50"/>
      <c r="PLG122" s="50"/>
      <c r="PLH122" s="50"/>
      <c r="PLI122" s="50"/>
      <c r="PLJ122" s="50"/>
      <c r="PLK122" s="50"/>
      <c r="PLL122" s="50"/>
      <c r="PLM122" s="50"/>
      <c r="PLN122" s="50"/>
      <c r="PLO122" s="50"/>
      <c r="PLP122" s="50"/>
      <c r="PLQ122" s="50"/>
      <c r="PLR122" s="50"/>
      <c r="PLS122" s="50"/>
      <c r="PLT122" s="50"/>
      <c r="PLU122" s="50"/>
      <c r="PLV122" s="50"/>
      <c r="PLW122" s="50"/>
      <c r="PLX122" s="50"/>
      <c r="PLY122" s="50"/>
      <c r="PLZ122" s="50"/>
      <c r="PMA122" s="50"/>
      <c r="PMB122" s="50"/>
      <c r="PMC122" s="50"/>
      <c r="PMD122" s="50"/>
      <c r="PME122" s="50"/>
      <c r="PMF122" s="50"/>
      <c r="PMG122" s="50"/>
      <c r="PMH122" s="50"/>
      <c r="PMI122" s="50"/>
      <c r="PMJ122" s="50"/>
      <c r="PMK122" s="50"/>
      <c r="PML122" s="50"/>
      <c r="PMM122" s="50"/>
      <c r="PMN122" s="50"/>
      <c r="PMO122" s="50"/>
      <c r="PMP122" s="50"/>
      <c r="PMQ122" s="50"/>
      <c r="PMR122" s="50"/>
      <c r="PMS122" s="50"/>
      <c r="PMT122" s="50"/>
      <c r="PMU122" s="50"/>
      <c r="PMV122" s="50"/>
      <c r="PMW122" s="50"/>
      <c r="PMX122" s="50"/>
      <c r="PMY122" s="50"/>
      <c r="PMZ122" s="50"/>
      <c r="PNA122" s="50"/>
      <c r="PNB122" s="50"/>
      <c r="PNC122" s="50"/>
      <c r="PND122" s="50"/>
      <c r="PNE122" s="50"/>
      <c r="PNF122" s="50"/>
      <c r="PNG122" s="50"/>
      <c r="PNH122" s="50"/>
      <c r="PNI122" s="50"/>
      <c r="PNJ122" s="50"/>
      <c r="PNK122" s="50"/>
      <c r="PNL122" s="50"/>
      <c r="PNM122" s="50"/>
      <c r="PNN122" s="50"/>
      <c r="PNO122" s="50"/>
      <c r="PNP122" s="50"/>
      <c r="PNQ122" s="50"/>
      <c r="PNR122" s="50"/>
      <c r="PNS122" s="50"/>
      <c r="PNT122" s="50"/>
      <c r="PNU122" s="50"/>
      <c r="PNV122" s="50"/>
      <c r="PNW122" s="50"/>
      <c r="PNX122" s="50"/>
      <c r="PNY122" s="50"/>
      <c r="PNZ122" s="50"/>
      <c r="POA122" s="50"/>
      <c r="POB122" s="50"/>
      <c r="POC122" s="50"/>
      <c r="POD122" s="50"/>
      <c r="POE122" s="50"/>
      <c r="POF122" s="50"/>
      <c r="POG122" s="50"/>
      <c r="POH122" s="50"/>
      <c r="POI122" s="50"/>
      <c r="POJ122" s="50"/>
      <c r="POK122" s="50"/>
      <c r="POL122" s="50"/>
      <c r="POM122" s="50"/>
      <c r="PON122" s="50"/>
      <c r="POO122" s="50"/>
      <c r="POP122" s="50"/>
      <c r="POQ122" s="50"/>
      <c r="POR122" s="50"/>
      <c r="POS122" s="50"/>
      <c r="POT122" s="50"/>
      <c r="POU122" s="50"/>
      <c r="POV122" s="50"/>
      <c r="POW122" s="50"/>
      <c r="POX122" s="50"/>
      <c r="POY122" s="50"/>
      <c r="POZ122" s="50"/>
      <c r="PPA122" s="50"/>
      <c r="PPB122" s="50"/>
      <c r="PPC122" s="50"/>
      <c r="PPD122" s="50"/>
      <c r="PPE122" s="50"/>
      <c r="PPF122" s="50"/>
      <c r="PPG122" s="50"/>
      <c r="PPH122" s="50"/>
      <c r="PPI122" s="50"/>
      <c r="PPJ122" s="50"/>
      <c r="PPK122" s="50"/>
      <c r="PPL122" s="50"/>
      <c r="PPM122" s="50"/>
      <c r="PPN122" s="50"/>
      <c r="PPO122" s="50"/>
      <c r="PPP122" s="50"/>
      <c r="PPQ122" s="50"/>
      <c r="PPR122" s="50"/>
      <c r="PPS122" s="50"/>
      <c r="PPT122" s="50"/>
      <c r="PPU122" s="50"/>
      <c r="PPV122" s="50"/>
      <c r="PPW122" s="50"/>
      <c r="PPX122" s="50"/>
      <c r="PPY122" s="50"/>
      <c r="PPZ122" s="50"/>
      <c r="PQA122" s="50"/>
      <c r="PQB122" s="50"/>
      <c r="PQC122" s="50"/>
      <c r="PQD122" s="50"/>
      <c r="PQE122" s="50"/>
      <c r="PQF122" s="50"/>
      <c r="PQG122" s="50"/>
      <c r="PQH122" s="50"/>
      <c r="PQI122" s="50"/>
      <c r="PQJ122" s="50"/>
      <c r="PQK122" s="50"/>
      <c r="PQL122" s="50"/>
      <c r="PQM122" s="50"/>
      <c r="PQN122" s="50"/>
      <c r="PQO122" s="50"/>
      <c r="PQP122" s="50"/>
      <c r="PQQ122" s="50"/>
      <c r="PQR122" s="50"/>
      <c r="PQS122" s="50"/>
      <c r="PQT122" s="50"/>
      <c r="PQU122" s="50"/>
      <c r="PQV122" s="50"/>
      <c r="PQW122" s="50"/>
      <c r="PQX122" s="50"/>
      <c r="PQY122" s="50"/>
      <c r="PQZ122" s="50"/>
      <c r="PRA122" s="50"/>
      <c r="PRB122" s="50"/>
      <c r="PRC122" s="50"/>
      <c r="PRD122" s="50"/>
      <c r="PRE122" s="50"/>
      <c r="PRF122" s="50"/>
      <c r="PRG122" s="50"/>
      <c r="PRH122" s="50"/>
      <c r="PRI122" s="50"/>
      <c r="PRJ122" s="50"/>
      <c r="PRK122" s="50"/>
      <c r="PRL122" s="50"/>
      <c r="PRM122" s="50"/>
      <c r="PRN122" s="50"/>
      <c r="PRO122" s="50"/>
      <c r="PRP122" s="50"/>
      <c r="PRQ122" s="50"/>
      <c r="PRR122" s="50"/>
      <c r="PRS122" s="50"/>
      <c r="PRT122" s="50"/>
      <c r="PRU122" s="50"/>
      <c r="PRV122" s="50"/>
      <c r="PRW122" s="50"/>
      <c r="PRX122" s="50"/>
      <c r="PRY122" s="50"/>
      <c r="PRZ122" s="50"/>
      <c r="PSA122" s="50"/>
      <c r="PSB122" s="50"/>
      <c r="PSC122" s="50"/>
      <c r="PSD122" s="50"/>
      <c r="PSE122" s="50"/>
      <c r="PSF122" s="50"/>
      <c r="PSG122" s="50"/>
      <c r="PSH122" s="50"/>
      <c r="PSI122" s="50"/>
      <c r="PSJ122" s="50"/>
      <c r="PSK122" s="50"/>
      <c r="PSL122" s="50"/>
      <c r="PSM122" s="50"/>
      <c r="PSN122" s="50"/>
      <c r="PSO122" s="50"/>
      <c r="PSP122" s="50"/>
      <c r="PSQ122" s="50"/>
      <c r="PSR122" s="50"/>
      <c r="PSS122" s="50"/>
      <c r="PST122" s="50"/>
      <c r="PSU122" s="50"/>
      <c r="PSV122" s="50"/>
      <c r="PSW122" s="50"/>
      <c r="PSX122" s="50"/>
      <c r="PSY122" s="50"/>
      <c r="PSZ122" s="50"/>
      <c r="PTA122" s="50"/>
      <c r="PTB122" s="50"/>
      <c r="PTC122" s="50"/>
      <c r="PTD122" s="50"/>
      <c r="PTE122" s="50"/>
      <c r="PTF122" s="50"/>
      <c r="PTG122" s="50"/>
      <c r="PTH122" s="50"/>
      <c r="PTI122" s="50"/>
      <c r="PTJ122" s="50"/>
      <c r="PTK122" s="50"/>
      <c r="PTL122" s="50"/>
      <c r="PTM122" s="50"/>
      <c r="PTN122" s="50"/>
      <c r="PTO122" s="50"/>
      <c r="PTP122" s="50"/>
      <c r="PTQ122" s="50"/>
      <c r="PTR122" s="50"/>
      <c r="PTS122" s="50"/>
      <c r="PTT122" s="50"/>
      <c r="PTU122" s="50"/>
      <c r="PTV122" s="50"/>
      <c r="PTW122" s="50"/>
      <c r="PTX122" s="50"/>
      <c r="PTY122" s="50"/>
      <c r="PTZ122" s="50"/>
      <c r="PUA122" s="50"/>
      <c r="PUB122" s="50"/>
      <c r="PUC122" s="50"/>
      <c r="PUD122" s="50"/>
      <c r="PUE122" s="50"/>
      <c r="PUF122" s="50"/>
      <c r="PUG122" s="50"/>
      <c r="PUH122" s="50"/>
      <c r="PUI122" s="50"/>
      <c r="PUJ122" s="50"/>
      <c r="PUK122" s="50"/>
      <c r="PUL122" s="50"/>
      <c r="PUM122" s="50"/>
      <c r="PUN122" s="50"/>
      <c r="PUO122" s="50"/>
      <c r="PUP122" s="50"/>
      <c r="PUQ122" s="50"/>
      <c r="PUR122" s="50"/>
      <c r="PUS122" s="50"/>
      <c r="PUT122" s="50"/>
      <c r="PUU122" s="50"/>
      <c r="PUV122" s="50"/>
      <c r="PUW122" s="50"/>
      <c r="PUX122" s="50"/>
      <c r="PUY122" s="50"/>
      <c r="PUZ122" s="50"/>
      <c r="PVA122" s="50"/>
      <c r="PVB122" s="50"/>
      <c r="PVC122" s="50"/>
      <c r="PVD122" s="50"/>
      <c r="PVE122" s="50"/>
      <c r="PVF122" s="50"/>
      <c r="PVG122" s="50"/>
      <c r="PVH122" s="50"/>
      <c r="PVI122" s="50"/>
      <c r="PVJ122" s="50"/>
      <c r="PVK122" s="50"/>
      <c r="PVL122" s="50"/>
      <c r="PVM122" s="50"/>
      <c r="PVN122" s="50"/>
      <c r="PVO122" s="50"/>
      <c r="PVP122" s="50"/>
      <c r="PVQ122" s="50"/>
      <c r="PVR122" s="50"/>
      <c r="PVS122" s="50"/>
      <c r="PVT122" s="50"/>
      <c r="PVU122" s="50"/>
      <c r="PVV122" s="50"/>
      <c r="PVW122" s="50"/>
      <c r="PVX122" s="50"/>
      <c r="PVY122" s="50"/>
      <c r="PVZ122" s="50"/>
      <c r="PWA122" s="50"/>
      <c r="PWB122" s="50"/>
      <c r="PWC122" s="50"/>
      <c r="PWD122" s="50"/>
      <c r="PWE122" s="50"/>
      <c r="PWF122" s="50"/>
      <c r="PWG122" s="50"/>
      <c r="PWH122" s="50"/>
      <c r="PWI122" s="50"/>
      <c r="PWJ122" s="50"/>
      <c r="PWK122" s="50"/>
      <c r="PWL122" s="50"/>
      <c r="PWM122" s="50"/>
      <c r="PWN122" s="50"/>
      <c r="PWO122" s="50"/>
      <c r="PWP122" s="50"/>
      <c r="PWQ122" s="50"/>
      <c r="PWR122" s="50"/>
      <c r="PWS122" s="50"/>
      <c r="PWT122" s="50"/>
      <c r="PWU122" s="50"/>
      <c r="PWV122" s="50"/>
      <c r="PWW122" s="50"/>
      <c r="PWX122" s="50"/>
      <c r="PWY122" s="50"/>
      <c r="PWZ122" s="50"/>
      <c r="PXA122" s="50"/>
      <c r="PXB122" s="50"/>
      <c r="PXC122" s="50"/>
      <c r="PXD122" s="50"/>
      <c r="PXE122" s="50"/>
      <c r="PXF122" s="50"/>
      <c r="PXG122" s="50"/>
      <c r="PXH122" s="50"/>
      <c r="PXI122" s="50"/>
      <c r="PXJ122" s="50"/>
      <c r="PXK122" s="50"/>
      <c r="PXL122" s="50"/>
      <c r="PXM122" s="50"/>
      <c r="PXN122" s="50"/>
      <c r="PXO122" s="50"/>
      <c r="PXP122" s="50"/>
      <c r="PXQ122" s="50"/>
      <c r="PXR122" s="50"/>
      <c r="PXS122" s="50"/>
      <c r="PXT122" s="50"/>
      <c r="PXU122" s="50"/>
      <c r="PXV122" s="50"/>
      <c r="PXW122" s="50"/>
      <c r="PXX122" s="50"/>
      <c r="PXY122" s="50"/>
      <c r="PXZ122" s="50"/>
      <c r="PYA122" s="50"/>
      <c r="PYB122" s="50"/>
      <c r="PYC122" s="50"/>
      <c r="PYD122" s="50"/>
      <c r="PYE122" s="50"/>
      <c r="PYF122" s="50"/>
      <c r="PYG122" s="50"/>
      <c r="PYH122" s="50"/>
      <c r="PYI122" s="50"/>
      <c r="PYJ122" s="50"/>
      <c r="PYK122" s="50"/>
      <c r="PYL122" s="50"/>
      <c r="PYM122" s="50"/>
      <c r="PYN122" s="50"/>
      <c r="PYO122" s="50"/>
      <c r="PYP122" s="50"/>
      <c r="PYQ122" s="50"/>
      <c r="PYR122" s="50"/>
      <c r="PYS122" s="50"/>
      <c r="PYT122" s="50"/>
      <c r="PYU122" s="50"/>
      <c r="PYV122" s="50"/>
      <c r="PYW122" s="50"/>
      <c r="PYX122" s="50"/>
      <c r="PYY122" s="50"/>
      <c r="PYZ122" s="50"/>
      <c r="PZA122" s="50"/>
      <c r="PZB122" s="50"/>
      <c r="PZC122" s="50"/>
      <c r="PZD122" s="50"/>
      <c r="PZE122" s="50"/>
      <c r="PZF122" s="50"/>
      <c r="PZG122" s="50"/>
      <c r="PZH122" s="50"/>
      <c r="PZI122" s="50"/>
      <c r="PZJ122" s="50"/>
      <c r="PZK122" s="50"/>
      <c r="PZL122" s="50"/>
      <c r="PZM122" s="50"/>
      <c r="PZN122" s="50"/>
      <c r="PZO122" s="50"/>
      <c r="PZP122" s="50"/>
      <c r="PZQ122" s="50"/>
      <c r="PZR122" s="50"/>
      <c r="PZS122" s="50"/>
      <c r="PZT122" s="50"/>
      <c r="PZU122" s="50"/>
      <c r="PZV122" s="50"/>
      <c r="PZW122" s="50"/>
      <c r="PZX122" s="50"/>
      <c r="PZY122" s="50"/>
      <c r="PZZ122" s="50"/>
      <c r="QAA122" s="50"/>
      <c r="QAB122" s="50"/>
      <c r="QAC122" s="50"/>
      <c r="QAD122" s="50"/>
      <c r="QAE122" s="50"/>
      <c r="QAF122" s="50"/>
      <c r="QAG122" s="50"/>
      <c r="QAH122" s="50"/>
      <c r="QAI122" s="50"/>
      <c r="QAJ122" s="50"/>
      <c r="QAK122" s="50"/>
      <c r="QAL122" s="50"/>
      <c r="QAM122" s="50"/>
      <c r="QAN122" s="50"/>
      <c r="QAO122" s="50"/>
      <c r="QAP122" s="50"/>
      <c r="QAQ122" s="50"/>
      <c r="QAR122" s="50"/>
      <c r="QAS122" s="50"/>
      <c r="QAT122" s="50"/>
      <c r="QAU122" s="50"/>
      <c r="QAV122" s="50"/>
      <c r="QAW122" s="50"/>
      <c r="QAX122" s="50"/>
      <c r="QAY122" s="50"/>
      <c r="QAZ122" s="50"/>
      <c r="QBA122" s="50"/>
      <c r="QBB122" s="50"/>
      <c r="QBC122" s="50"/>
      <c r="QBD122" s="50"/>
      <c r="QBE122" s="50"/>
      <c r="QBF122" s="50"/>
      <c r="QBG122" s="50"/>
      <c r="QBH122" s="50"/>
      <c r="QBI122" s="50"/>
      <c r="QBJ122" s="50"/>
      <c r="QBK122" s="50"/>
      <c r="QBL122" s="50"/>
      <c r="QBM122" s="50"/>
      <c r="QBN122" s="50"/>
      <c r="QBO122" s="50"/>
      <c r="QBP122" s="50"/>
      <c r="QBQ122" s="50"/>
      <c r="QBR122" s="50"/>
      <c r="QBS122" s="50"/>
      <c r="QBT122" s="50"/>
      <c r="QBU122" s="50"/>
      <c r="QBV122" s="50"/>
      <c r="QBW122" s="50"/>
      <c r="QBX122" s="50"/>
      <c r="QBY122" s="50"/>
      <c r="QBZ122" s="50"/>
      <c r="QCA122" s="50"/>
      <c r="QCB122" s="50"/>
      <c r="QCC122" s="50"/>
      <c r="QCD122" s="50"/>
      <c r="QCE122" s="50"/>
      <c r="QCF122" s="50"/>
      <c r="QCG122" s="50"/>
      <c r="QCH122" s="50"/>
      <c r="QCI122" s="50"/>
      <c r="QCJ122" s="50"/>
      <c r="QCK122" s="50"/>
      <c r="QCL122" s="50"/>
      <c r="QCM122" s="50"/>
      <c r="QCN122" s="50"/>
      <c r="QCO122" s="50"/>
      <c r="QCP122" s="50"/>
      <c r="QCQ122" s="50"/>
      <c r="QCR122" s="50"/>
      <c r="QCS122" s="50"/>
      <c r="QCT122" s="50"/>
      <c r="QCU122" s="50"/>
      <c r="QCV122" s="50"/>
      <c r="QCW122" s="50"/>
      <c r="QCX122" s="50"/>
      <c r="QCY122" s="50"/>
      <c r="QCZ122" s="50"/>
      <c r="QDA122" s="50"/>
      <c r="QDB122" s="50"/>
      <c r="QDC122" s="50"/>
      <c r="QDD122" s="50"/>
      <c r="QDE122" s="50"/>
      <c r="QDF122" s="50"/>
      <c r="QDG122" s="50"/>
      <c r="QDH122" s="50"/>
      <c r="QDI122" s="50"/>
      <c r="QDJ122" s="50"/>
      <c r="QDK122" s="50"/>
      <c r="QDL122" s="50"/>
      <c r="QDM122" s="50"/>
      <c r="QDN122" s="50"/>
      <c r="QDO122" s="50"/>
      <c r="QDP122" s="50"/>
      <c r="QDQ122" s="50"/>
      <c r="QDR122" s="50"/>
      <c r="QDS122" s="50"/>
      <c r="QDT122" s="50"/>
      <c r="QDU122" s="50"/>
      <c r="QDV122" s="50"/>
      <c r="QDW122" s="50"/>
      <c r="QDX122" s="50"/>
      <c r="QDY122" s="50"/>
      <c r="QDZ122" s="50"/>
      <c r="QEA122" s="50"/>
      <c r="QEB122" s="50"/>
      <c r="QEC122" s="50"/>
      <c r="QED122" s="50"/>
      <c r="QEE122" s="50"/>
      <c r="QEF122" s="50"/>
      <c r="QEG122" s="50"/>
      <c r="QEH122" s="50"/>
      <c r="QEI122" s="50"/>
      <c r="QEJ122" s="50"/>
      <c r="QEK122" s="50"/>
      <c r="QEL122" s="50"/>
      <c r="QEM122" s="50"/>
      <c r="QEN122" s="50"/>
      <c r="QEO122" s="50"/>
      <c r="QEP122" s="50"/>
      <c r="QEQ122" s="50"/>
      <c r="QER122" s="50"/>
      <c r="QES122" s="50"/>
      <c r="QET122" s="50"/>
      <c r="QEU122" s="50"/>
      <c r="QEV122" s="50"/>
      <c r="QEW122" s="50"/>
      <c r="QEX122" s="50"/>
      <c r="QEY122" s="50"/>
      <c r="QEZ122" s="50"/>
      <c r="QFA122" s="50"/>
      <c r="QFB122" s="50"/>
      <c r="QFC122" s="50"/>
      <c r="QFD122" s="50"/>
      <c r="QFE122" s="50"/>
      <c r="QFF122" s="50"/>
      <c r="QFG122" s="50"/>
      <c r="QFH122" s="50"/>
      <c r="QFI122" s="50"/>
      <c r="QFJ122" s="50"/>
      <c r="QFK122" s="50"/>
      <c r="QFL122" s="50"/>
      <c r="QFM122" s="50"/>
      <c r="QFN122" s="50"/>
      <c r="QFO122" s="50"/>
      <c r="QFP122" s="50"/>
      <c r="QFQ122" s="50"/>
      <c r="QFR122" s="50"/>
      <c r="QFS122" s="50"/>
      <c r="QFT122" s="50"/>
      <c r="QFU122" s="50"/>
      <c r="QFV122" s="50"/>
      <c r="QFW122" s="50"/>
      <c r="QFX122" s="50"/>
      <c r="QFY122" s="50"/>
      <c r="QFZ122" s="50"/>
      <c r="QGA122" s="50"/>
      <c r="QGB122" s="50"/>
      <c r="QGC122" s="50"/>
      <c r="QGD122" s="50"/>
      <c r="QGE122" s="50"/>
      <c r="QGF122" s="50"/>
      <c r="QGG122" s="50"/>
      <c r="QGH122" s="50"/>
      <c r="QGI122" s="50"/>
      <c r="QGJ122" s="50"/>
      <c r="QGK122" s="50"/>
      <c r="QGL122" s="50"/>
      <c r="QGM122" s="50"/>
      <c r="QGN122" s="50"/>
      <c r="QGO122" s="50"/>
      <c r="QGP122" s="50"/>
      <c r="QGQ122" s="50"/>
      <c r="QGR122" s="50"/>
      <c r="QGS122" s="50"/>
      <c r="QGT122" s="50"/>
      <c r="QGU122" s="50"/>
      <c r="QGV122" s="50"/>
      <c r="QGW122" s="50"/>
      <c r="QGX122" s="50"/>
      <c r="QGY122" s="50"/>
      <c r="QGZ122" s="50"/>
      <c r="QHA122" s="50"/>
      <c r="QHB122" s="50"/>
      <c r="QHC122" s="50"/>
      <c r="QHD122" s="50"/>
      <c r="QHE122" s="50"/>
      <c r="QHF122" s="50"/>
      <c r="QHG122" s="50"/>
      <c r="QHH122" s="50"/>
      <c r="QHI122" s="50"/>
      <c r="QHJ122" s="50"/>
      <c r="QHK122" s="50"/>
      <c r="QHL122" s="50"/>
      <c r="QHM122" s="50"/>
      <c r="QHN122" s="50"/>
      <c r="QHO122" s="50"/>
      <c r="QHP122" s="50"/>
      <c r="QHQ122" s="50"/>
      <c r="QHR122" s="50"/>
      <c r="QHS122" s="50"/>
      <c r="QHT122" s="50"/>
      <c r="QHU122" s="50"/>
      <c r="QHV122" s="50"/>
      <c r="QHW122" s="50"/>
      <c r="QHX122" s="50"/>
      <c r="QHY122" s="50"/>
      <c r="QHZ122" s="50"/>
      <c r="QIA122" s="50"/>
      <c r="QIB122" s="50"/>
      <c r="QIC122" s="50"/>
      <c r="QID122" s="50"/>
      <c r="QIE122" s="50"/>
      <c r="QIF122" s="50"/>
      <c r="QIG122" s="50"/>
      <c r="QIH122" s="50"/>
      <c r="QII122" s="50"/>
      <c r="QIJ122" s="50"/>
      <c r="QIK122" s="50"/>
      <c r="QIL122" s="50"/>
      <c r="QIM122" s="50"/>
      <c r="QIN122" s="50"/>
      <c r="QIO122" s="50"/>
      <c r="QIP122" s="50"/>
      <c r="QIQ122" s="50"/>
      <c r="QIR122" s="50"/>
      <c r="QIS122" s="50"/>
      <c r="QIT122" s="50"/>
      <c r="QIU122" s="50"/>
      <c r="QIV122" s="50"/>
      <c r="QIW122" s="50"/>
      <c r="QIX122" s="50"/>
      <c r="QIY122" s="50"/>
      <c r="QIZ122" s="50"/>
      <c r="QJA122" s="50"/>
      <c r="QJB122" s="50"/>
      <c r="QJC122" s="50"/>
      <c r="QJD122" s="50"/>
      <c r="QJE122" s="50"/>
      <c r="QJF122" s="50"/>
      <c r="QJG122" s="50"/>
      <c r="QJH122" s="50"/>
      <c r="QJI122" s="50"/>
      <c r="QJJ122" s="50"/>
      <c r="QJK122" s="50"/>
      <c r="QJL122" s="50"/>
      <c r="QJM122" s="50"/>
      <c r="QJN122" s="50"/>
      <c r="QJO122" s="50"/>
      <c r="QJP122" s="50"/>
      <c r="QJQ122" s="50"/>
      <c r="QJR122" s="50"/>
      <c r="QJS122" s="50"/>
      <c r="QJT122" s="50"/>
      <c r="QJU122" s="50"/>
      <c r="QJV122" s="50"/>
      <c r="QJW122" s="50"/>
      <c r="QJX122" s="50"/>
      <c r="QJY122" s="50"/>
      <c r="QJZ122" s="50"/>
      <c r="QKA122" s="50"/>
      <c r="QKB122" s="50"/>
      <c r="QKC122" s="50"/>
      <c r="QKD122" s="50"/>
      <c r="QKE122" s="50"/>
      <c r="QKF122" s="50"/>
      <c r="QKG122" s="50"/>
      <c r="QKH122" s="50"/>
      <c r="QKI122" s="50"/>
      <c r="QKJ122" s="50"/>
      <c r="QKK122" s="50"/>
      <c r="QKL122" s="50"/>
      <c r="QKM122" s="50"/>
      <c r="QKN122" s="50"/>
      <c r="QKO122" s="50"/>
      <c r="QKP122" s="50"/>
      <c r="QKQ122" s="50"/>
      <c r="QKR122" s="50"/>
      <c r="QKS122" s="50"/>
      <c r="QKT122" s="50"/>
      <c r="QKU122" s="50"/>
      <c r="QKV122" s="50"/>
      <c r="QKW122" s="50"/>
      <c r="QKX122" s="50"/>
      <c r="QKY122" s="50"/>
      <c r="QKZ122" s="50"/>
      <c r="QLA122" s="50"/>
      <c r="QLB122" s="50"/>
      <c r="QLC122" s="50"/>
      <c r="QLD122" s="50"/>
      <c r="QLE122" s="50"/>
      <c r="QLF122" s="50"/>
      <c r="QLG122" s="50"/>
      <c r="QLH122" s="50"/>
      <c r="QLI122" s="50"/>
      <c r="QLJ122" s="50"/>
      <c r="QLK122" s="50"/>
      <c r="QLL122" s="50"/>
      <c r="QLM122" s="50"/>
      <c r="QLN122" s="50"/>
      <c r="QLO122" s="50"/>
      <c r="QLP122" s="50"/>
      <c r="QLQ122" s="50"/>
      <c r="QLR122" s="50"/>
      <c r="QLS122" s="50"/>
      <c r="QLT122" s="50"/>
      <c r="QLU122" s="50"/>
      <c r="QLV122" s="50"/>
      <c r="QLW122" s="50"/>
      <c r="QLX122" s="50"/>
      <c r="QLY122" s="50"/>
      <c r="QLZ122" s="50"/>
      <c r="QMA122" s="50"/>
      <c r="QMB122" s="50"/>
      <c r="QMC122" s="50"/>
      <c r="QMD122" s="50"/>
      <c r="QME122" s="50"/>
      <c r="QMF122" s="50"/>
      <c r="QMG122" s="50"/>
      <c r="QMH122" s="50"/>
      <c r="QMI122" s="50"/>
      <c r="QMJ122" s="50"/>
      <c r="QMK122" s="50"/>
      <c r="QML122" s="50"/>
      <c r="QMM122" s="50"/>
      <c r="QMN122" s="50"/>
      <c r="QMO122" s="50"/>
      <c r="QMP122" s="50"/>
      <c r="QMQ122" s="50"/>
      <c r="QMR122" s="50"/>
      <c r="QMS122" s="50"/>
      <c r="QMT122" s="50"/>
      <c r="QMU122" s="50"/>
      <c r="QMV122" s="50"/>
      <c r="QMW122" s="50"/>
      <c r="QMX122" s="50"/>
      <c r="QMY122" s="50"/>
      <c r="QMZ122" s="50"/>
      <c r="QNA122" s="50"/>
      <c r="QNB122" s="50"/>
      <c r="QNC122" s="50"/>
      <c r="QND122" s="50"/>
      <c r="QNE122" s="50"/>
      <c r="QNF122" s="50"/>
      <c r="QNG122" s="50"/>
      <c r="QNH122" s="50"/>
      <c r="QNI122" s="50"/>
      <c r="QNJ122" s="50"/>
      <c r="QNK122" s="50"/>
      <c r="QNL122" s="50"/>
      <c r="QNM122" s="50"/>
      <c r="QNN122" s="50"/>
      <c r="QNO122" s="50"/>
      <c r="QNP122" s="50"/>
      <c r="QNQ122" s="50"/>
      <c r="QNR122" s="50"/>
      <c r="QNS122" s="50"/>
      <c r="QNT122" s="50"/>
      <c r="QNU122" s="50"/>
      <c r="QNV122" s="50"/>
      <c r="QNW122" s="50"/>
      <c r="QNX122" s="50"/>
      <c r="QNY122" s="50"/>
      <c r="QNZ122" s="50"/>
      <c r="QOA122" s="50"/>
      <c r="QOB122" s="50"/>
      <c r="QOC122" s="50"/>
      <c r="QOD122" s="50"/>
      <c r="QOE122" s="50"/>
      <c r="QOF122" s="50"/>
      <c r="QOG122" s="50"/>
      <c r="QOH122" s="50"/>
      <c r="QOI122" s="50"/>
      <c r="QOJ122" s="50"/>
      <c r="QOK122" s="50"/>
      <c r="QOL122" s="50"/>
      <c r="QOM122" s="50"/>
      <c r="QON122" s="50"/>
      <c r="QOO122" s="50"/>
      <c r="QOP122" s="50"/>
      <c r="QOQ122" s="50"/>
      <c r="QOR122" s="50"/>
      <c r="QOS122" s="50"/>
      <c r="QOT122" s="50"/>
      <c r="QOU122" s="50"/>
      <c r="QOV122" s="50"/>
      <c r="QOW122" s="50"/>
      <c r="QOX122" s="50"/>
      <c r="QOY122" s="50"/>
      <c r="QOZ122" s="50"/>
      <c r="QPA122" s="50"/>
      <c r="QPB122" s="50"/>
      <c r="QPC122" s="50"/>
      <c r="QPD122" s="50"/>
      <c r="QPE122" s="50"/>
      <c r="QPF122" s="50"/>
      <c r="QPG122" s="50"/>
      <c r="QPH122" s="50"/>
      <c r="QPI122" s="50"/>
      <c r="QPJ122" s="50"/>
      <c r="QPK122" s="50"/>
      <c r="QPL122" s="50"/>
      <c r="QPM122" s="50"/>
      <c r="QPN122" s="50"/>
      <c r="QPO122" s="50"/>
      <c r="QPP122" s="50"/>
      <c r="QPQ122" s="50"/>
      <c r="QPR122" s="50"/>
      <c r="QPS122" s="50"/>
      <c r="QPT122" s="50"/>
      <c r="QPU122" s="50"/>
      <c r="QPV122" s="50"/>
      <c r="QPW122" s="50"/>
      <c r="QPX122" s="50"/>
      <c r="QPY122" s="50"/>
      <c r="QPZ122" s="50"/>
      <c r="QQA122" s="50"/>
      <c r="QQB122" s="50"/>
      <c r="QQC122" s="50"/>
      <c r="QQD122" s="50"/>
      <c r="QQE122" s="50"/>
      <c r="QQF122" s="50"/>
      <c r="QQG122" s="50"/>
      <c r="QQH122" s="50"/>
      <c r="QQI122" s="50"/>
      <c r="QQJ122" s="50"/>
      <c r="QQK122" s="50"/>
      <c r="QQL122" s="50"/>
      <c r="QQM122" s="50"/>
      <c r="QQN122" s="50"/>
      <c r="QQO122" s="50"/>
      <c r="QQP122" s="50"/>
      <c r="QQQ122" s="50"/>
      <c r="QQR122" s="50"/>
      <c r="QQS122" s="50"/>
      <c r="QQT122" s="50"/>
      <c r="QQU122" s="50"/>
      <c r="QQV122" s="50"/>
      <c r="QQW122" s="50"/>
      <c r="QQX122" s="50"/>
      <c r="QQY122" s="50"/>
      <c r="QQZ122" s="50"/>
      <c r="QRA122" s="50"/>
      <c r="QRB122" s="50"/>
      <c r="QRC122" s="50"/>
      <c r="QRD122" s="50"/>
      <c r="QRE122" s="50"/>
      <c r="QRF122" s="50"/>
      <c r="QRG122" s="50"/>
      <c r="QRH122" s="50"/>
      <c r="QRI122" s="50"/>
      <c r="QRJ122" s="50"/>
      <c r="QRK122" s="50"/>
      <c r="QRL122" s="50"/>
      <c r="QRM122" s="50"/>
      <c r="QRN122" s="50"/>
      <c r="QRO122" s="50"/>
      <c r="QRP122" s="50"/>
      <c r="QRQ122" s="50"/>
      <c r="QRR122" s="50"/>
      <c r="QRS122" s="50"/>
      <c r="QRT122" s="50"/>
      <c r="QRU122" s="50"/>
      <c r="QRV122" s="50"/>
      <c r="QRW122" s="50"/>
      <c r="QRX122" s="50"/>
      <c r="QRY122" s="50"/>
      <c r="QRZ122" s="50"/>
      <c r="QSA122" s="50"/>
      <c r="QSB122" s="50"/>
      <c r="QSC122" s="50"/>
      <c r="QSD122" s="50"/>
      <c r="QSE122" s="50"/>
      <c r="QSF122" s="50"/>
      <c r="QSG122" s="50"/>
      <c r="QSH122" s="50"/>
      <c r="QSI122" s="50"/>
      <c r="QSJ122" s="50"/>
      <c r="QSK122" s="50"/>
      <c r="QSL122" s="50"/>
      <c r="QSM122" s="50"/>
      <c r="QSN122" s="50"/>
      <c r="QSO122" s="50"/>
      <c r="QSP122" s="50"/>
      <c r="QSQ122" s="50"/>
      <c r="QSR122" s="50"/>
      <c r="QSS122" s="50"/>
      <c r="QST122" s="50"/>
      <c r="QSU122" s="50"/>
      <c r="QSV122" s="50"/>
      <c r="QSW122" s="50"/>
      <c r="QSX122" s="50"/>
      <c r="QSY122" s="50"/>
      <c r="QSZ122" s="50"/>
      <c r="QTA122" s="50"/>
      <c r="QTB122" s="50"/>
      <c r="QTC122" s="50"/>
      <c r="QTD122" s="50"/>
      <c r="QTE122" s="50"/>
      <c r="QTF122" s="50"/>
      <c r="QTG122" s="50"/>
      <c r="QTH122" s="50"/>
      <c r="QTI122" s="50"/>
      <c r="QTJ122" s="50"/>
      <c r="QTK122" s="50"/>
      <c r="QTL122" s="50"/>
      <c r="QTM122" s="50"/>
      <c r="QTN122" s="50"/>
      <c r="QTO122" s="50"/>
      <c r="QTP122" s="50"/>
      <c r="QTQ122" s="50"/>
      <c r="QTR122" s="50"/>
      <c r="QTS122" s="50"/>
      <c r="QTT122" s="50"/>
      <c r="QTU122" s="50"/>
      <c r="QTV122" s="50"/>
      <c r="QTW122" s="50"/>
      <c r="QTX122" s="50"/>
      <c r="QTY122" s="50"/>
      <c r="QTZ122" s="50"/>
      <c r="QUA122" s="50"/>
      <c r="QUB122" s="50"/>
      <c r="QUC122" s="50"/>
      <c r="QUD122" s="50"/>
      <c r="QUE122" s="50"/>
      <c r="QUF122" s="50"/>
      <c r="QUG122" s="50"/>
      <c r="QUH122" s="50"/>
      <c r="QUI122" s="50"/>
      <c r="QUJ122" s="50"/>
      <c r="QUK122" s="50"/>
      <c r="QUL122" s="50"/>
      <c r="QUM122" s="50"/>
      <c r="QUN122" s="50"/>
      <c r="QUO122" s="50"/>
      <c r="QUP122" s="50"/>
      <c r="QUQ122" s="50"/>
      <c r="QUR122" s="50"/>
      <c r="QUS122" s="50"/>
      <c r="QUT122" s="50"/>
      <c r="QUU122" s="50"/>
      <c r="QUV122" s="50"/>
      <c r="QUW122" s="50"/>
      <c r="QUX122" s="50"/>
      <c r="QUY122" s="50"/>
      <c r="QUZ122" s="50"/>
      <c r="QVA122" s="50"/>
      <c r="QVB122" s="50"/>
      <c r="QVC122" s="50"/>
      <c r="QVD122" s="50"/>
      <c r="QVE122" s="50"/>
      <c r="QVF122" s="50"/>
      <c r="QVG122" s="50"/>
      <c r="QVH122" s="50"/>
      <c r="QVI122" s="50"/>
      <c r="QVJ122" s="50"/>
      <c r="QVK122" s="50"/>
      <c r="QVL122" s="50"/>
      <c r="QVM122" s="50"/>
      <c r="QVN122" s="50"/>
      <c r="QVO122" s="50"/>
      <c r="QVP122" s="50"/>
      <c r="QVQ122" s="50"/>
      <c r="QVR122" s="50"/>
      <c r="QVS122" s="50"/>
      <c r="QVT122" s="50"/>
      <c r="QVU122" s="50"/>
      <c r="QVV122" s="50"/>
      <c r="QVW122" s="50"/>
      <c r="QVX122" s="50"/>
      <c r="QVY122" s="50"/>
      <c r="QVZ122" s="50"/>
      <c r="QWA122" s="50"/>
      <c r="QWB122" s="50"/>
      <c r="QWC122" s="50"/>
      <c r="QWD122" s="50"/>
      <c r="QWE122" s="50"/>
      <c r="QWF122" s="50"/>
      <c r="QWG122" s="50"/>
      <c r="QWH122" s="50"/>
      <c r="QWI122" s="50"/>
      <c r="QWJ122" s="50"/>
      <c r="QWK122" s="50"/>
      <c r="QWL122" s="50"/>
      <c r="QWM122" s="50"/>
      <c r="QWN122" s="50"/>
      <c r="QWO122" s="50"/>
      <c r="QWP122" s="50"/>
      <c r="QWQ122" s="50"/>
      <c r="QWR122" s="50"/>
      <c r="QWS122" s="50"/>
      <c r="QWT122" s="50"/>
      <c r="QWU122" s="50"/>
      <c r="QWV122" s="50"/>
      <c r="QWW122" s="50"/>
      <c r="QWX122" s="50"/>
      <c r="QWY122" s="50"/>
      <c r="QWZ122" s="50"/>
      <c r="QXA122" s="50"/>
      <c r="QXB122" s="50"/>
      <c r="QXC122" s="50"/>
      <c r="QXD122" s="50"/>
      <c r="QXE122" s="50"/>
      <c r="QXF122" s="50"/>
      <c r="QXG122" s="50"/>
      <c r="QXH122" s="50"/>
      <c r="QXI122" s="50"/>
      <c r="QXJ122" s="50"/>
      <c r="QXK122" s="50"/>
      <c r="QXL122" s="50"/>
      <c r="QXM122" s="50"/>
      <c r="QXN122" s="50"/>
      <c r="QXO122" s="50"/>
      <c r="QXP122" s="50"/>
      <c r="QXQ122" s="50"/>
      <c r="QXR122" s="50"/>
      <c r="QXS122" s="50"/>
      <c r="QXT122" s="50"/>
      <c r="QXU122" s="50"/>
      <c r="QXV122" s="50"/>
      <c r="QXW122" s="50"/>
      <c r="QXX122" s="50"/>
      <c r="QXY122" s="50"/>
      <c r="QXZ122" s="50"/>
      <c r="QYA122" s="50"/>
      <c r="QYB122" s="50"/>
      <c r="QYC122" s="50"/>
      <c r="QYD122" s="50"/>
      <c r="QYE122" s="50"/>
      <c r="QYF122" s="50"/>
      <c r="QYG122" s="50"/>
      <c r="QYH122" s="50"/>
      <c r="QYI122" s="50"/>
      <c r="QYJ122" s="50"/>
      <c r="QYK122" s="50"/>
      <c r="QYL122" s="50"/>
      <c r="QYM122" s="50"/>
      <c r="QYN122" s="50"/>
      <c r="QYO122" s="50"/>
      <c r="QYP122" s="50"/>
      <c r="QYQ122" s="50"/>
      <c r="QYR122" s="50"/>
      <c r="QYS122" s="50"/>
      <c r="QYT122" s="50"/>
      <c r="QYU122" s="50"/>
      <c r="QYV122" s="50"/>
      <c r="QYW122" s="50"/>
      <c r="QYX122" s="50"/>
      <c r="QYY122" s="50"/>
      <c r="QYZ122" s="50"/>
      <c r="QZA122" s="50"/>
      <c r="QZB122" s="50"/>
      <c r="QZC122" s="50"/>
      <c r="QZD122" s="50"/>
      <c r="QZE122" s="50"/>
      <c r="QZF122" s="50"/>
      <c r="QZG122" s="50"/>
      <c r="QZH122" s="50"/>
      <c r="QZI122" s="50"/>
      <c r="QZJ122" s="50"/>
      <c r="QZK122" s="50"/>
      <c r="QZL122" s="50"/>
      <c r="QZM122" s="50"/>
      <c r="QZN122" s="50"/>
      <c r="QZO122" s="50"/>
      <c r="QZP122" s="50"/>
      <c r="QZQ122" s="50"/>
      <c r="QZR122" s="50"/>
      <c r="QZS122" s="50"/>
      <c r="QZT122" s="50"/>
      <c r="QZU122" s="50"/>
      <c r="QZV122" s="50"/>
      <c r="QZW122" s="50"/>
      <c r="QZX122" s="50"/>
      <c r="QZY122" s="50"/>
      <c r="QZZ122" s="50"/>
      <c r="RAA122" s="50"/>
      <c r="RAB122" s="50"/>
      <c r="RAC122" s="50"/>
      <c r="RAD122" s="50"/>
      <c r="RAE122" s="50"/>
      <c r="RAF122" s="50"/>
      <c r="RAG122" s="50"/>
      <c r="RAH122" s="50"/>
      <c r="RAI122" s="50"/>
      <c r="RAJ122" s="50"/>
      <c r="RAK122" s="50"/>
      <c r="RAL122" s="50"/>
      <c r="RAM122" s="50"/>
      <c r="RAN122" s="50"/>
      <c r="RAO122" s="50"/>
      <c r="RAP122" s="50"/>
      <c r="RAQ122" s="50"/>
      <c r="RAR122" s="50"/>
      <c r="RAS122" s="50"/>
      <c r="RAT122" s="50"/>
      <c r="RAU122" s="50"/>
      <c r="RAV122" s="50"/>
      <c r="RAW122" s="50"/>
      <c r="RAX122" s="50"/>
      <c r="RAY122" s="50"/>
      <c r="RAZ122" s="50"/>
      <c r="RBA122" s="50"/>
      <c r="RBB122" s="50"/>
      <c r="RBC122" s="50"/>
      <c r="RBD122" s="50"/>
      <c r="RBE122" s="50"/>
      <c r="RBF122" s="50"/>
      <c r="RBG122" s="50"/>
      <c r="RBH122" s="50"/>
      <c r="RBI122" s="50"/>
      <c r="RBJ122" s="50"/>
      <c r="RBK122" s="50"/>
      <c r="RBL122" s="50"/>
      <c r="RBM122" s="50"/>
      <c r="RBN122" s="50"/>
      <c r="RBO122" s="50"/>
      <c r="RBP122" s="50"/>
      <c r="RBQ122" s="50"/>
      <c r="RBR122" s="50"/>
      <c r="RBS122" s="50"/>
      <c r="RBT122" s="50"/>
      <c r="RBU122" s="50"/>
      <c r="RBV122" s="50"/>
      <c r="RBW122" s="50"/>
      <c r="RBX122" s="50"/>
      <c r="RBY122" s="50"/>
      <c r="RBZ122" s="50"/>
      <c r="RCA122" s="50"/>
      <c r="RCB122" s="50"/>
      <c r="RCC122" s="50"/>
      <c r="RCD122" s="50"/>
      <c r="RCE122" s="50"/>
      <c r="RCF122" s="50"/>
      <c r="RCG122" s="50"/>
      <c r="RCH122" s="50"/>
      <c r="RCI122" s="50"/>
      <c r="RCJ122" s="50"/>
      <c r="RCK122" s="50"/>
      <c r="RCL122" s="50"/>
      <c r="RCM122" s="50"/>
      <c r="RCN122" s="50"/>
      <c r="RCO122" s="50"/>
      <c r="RCP122" s="50"/>
      <c r="RCQ122" s="50"/>
      <c r="RCR122" s="50"/>
      <c r="RCS122" s="50"/>
      <c r="RCT122" s="50"/>
      <c r="RCU122" s="50"/>
      <c r="RCV122" s="50"/>
      <c r="RCW122" s="50"/>
      <c r="RCX122" s="50"/>
      <c r="RCY122" s="50"/>
      <c r="RCZ122" s="50"/>
      <c r="RDA122" s="50"/>
      <c r="RDB122" s="50"/>
      <c r="RDC122" s="50"/>
      <c r="RDD122" s="50"/>
      <c r="RDE122" s="50"/>
      <c r="RDF122" s="50"/>
      <c r="RDG122" s="50"/>
      <c r="RDH122" s="50"/>
      <c r="RDI122" s="50"/>
      <c r="RDJ122" s="50"/>
      <c r="RDK122" s="50"/>
      <c r="RDL122" s="50"/>
      <c r="RDM122" s="50"/>
      <c r="RDN122" s="50"/>
      <c r="RDO122" s="50"/>
      <c r="RDP122" s="50"/>
      <c r="RDQ122" s="50"/>
      <c r="RDR122" s="50"/>
      <c r="RDS122" s="50"/>
      <c r="RDT122" s="50"/>
      <c r="RDU122" s="50"/>
      <c r="RDV122" s="50"/>
      <c r="RDW122" s="50"/>
      <c r="RDX122" s="50"/>
      <c r="RDY122" s="50"/>
      <c r="RDZ122" s="50"/>
      <c r="REA122" s="50"/>
      <c r="REB122" s="50"/>
      <c r="REC122" s="50"/>
      <c r="RED122" s="50"/>
      <c r="REE122" s="50"/>
      <c r="REF122" s="50"/>
      <c r="REG122" s="50"/>
      <c r="REH122" s="50"/>
      <c r="REI122" s="50"/>
      <c r="REJ122" s="50"/>
      <c r="REK122" s="50"/>
      <c r="REL122" s="50"/>
      <c r="REM122" s="50"/>
      <c r="REN122" s="50"/>
      <c r="REO122" s="50"/>
      <c r="REP122" s="50"/>
      <c r="REQ122" s="50"/>
      <c r="RER122" s="50"/>
      <c r="RES122" s="50"/>
      <c r="RET122" s="50"/>
      <c r="REU122" s="50"/>
      <c r="REV122" s="50"/>
      <c r="REW122" s="50"/>
      <c r="REX122" s="50"/>
      <c r="REY122" s="50"/>
      <c r="REZ122" s="50"/>
      <c r="RFA122" s="50"/>
      <c r="RFB122" s="50"/>
      <c r="RFC122" s="50"/>
      <c r="RFD122" s="50"/>
      <c r="RFE122" s="50"/>
      <c r="RFF122" s="50"/>
      <c r="RFG122" s="50"/>
      <c r="RFH122" s="50"/>
      <c r="RFI122" s="50"/>
      <c r="RFJ122" s="50"/>
      <c r="RFK122" s="50"/>
      <c r="RFL122" s="50"/>
      <c r="RFM122" s="50"/>
      <c r="RFN122" s="50"/>
      <c r="RFO122" s="50"/>
      <c r="RFP122" s="50"/>
      <c r="RFQ122" s="50"/>
      <c r="RFR122" s="50"/>
      <c r="RFS122" s="50"/>
      <c r="RFT122" s="50"/>
      <c r="RFU122" s="50"/>
      <c r="RFV122" s="50"/>
      <c r="RFW122" s="50"/>
      <c r="RFX122" s="50"/>
      <c r="RFY122" s="50"/>
      <c r="RFZ122" s="50"/>
      <c r="RGA122" s="50"/>
      <c r="RGB122" s="50"/>
      <c r="RGC122" s="50"/>
      <c r="RGD122" s="50"/>
      <c r="RGE122" s="50"/>
      <c r="RGF122" s="50"/>
      <c r="RGG122" s="50"/>
      <c r="RGH122" s="50"/>
      <c r="RGI122" s="50"/>
      <c r="RGJ122" s="50"/>
      <c r="RGK122" s="50"/>
      <c r="RGL122" s="50"/>
      <c r="RGM122" s="50"/>
      <c r="RGN122" s="50"/>
      <c r="RGO122" s="50"/>
      <c r="RGP122" s="50"/>
      <c r="RGQ122" s="50"/>
      <c r="RGR122" s="50"/>
      <c r="RGS122" s="50"/>
      <c r="RGT122" s="50"/>
      <c r="RGU122" s="50"/>
      <c r="RGV122" s="50"/>
      <c r="RGW122" s="50"/>
      <c r="RGX122" s="50"/>
      <c r="RGY122" s="50"/>
      <c r="RGZ122" s="50"/>
      <c r="RHA122" s="50"/>
      <c r="RHB122" s="50"/>
      <c r="RHC122" s="50"/>
      <c r="RHD122" s="50"/>
      <c r="RHE122" s="50"/>
      <c r="RHF122" s="50"/>
      <c r="RHG122" s="50"/>
      <c r="RHH122" s="50"/>
      <c r="RHI122" s="50"/>
      <c r="RHJ122" s="50"/>
      <c r="RHK122" s="50"/>
      <c r="RHL122" s="50"/>
      <c r="RHM122" s="50"/>
      <c r="RHN122" s="50"/>
      <c r="RHO122" s="50"/>
      <c r="RHP122" s="50"/>
      <c r="RHQ122" s="50"/>
      <c r="RHR122" s="50"/>
      <c r="RHS122" s="50"/>
      <c r="RHT122" s="50"/>
      <c r="RHU122" s="50"/>
      <c r="RHV122" s="50"/>
      <c r="RHW122" s="50"/>
      <c r="RHX122" s="50"/>
      <c r="RHY122" s="50"/>
      <c r="RHZ122" s="50"/>
      <c r="RIA122" s="50"/>
      <c r="RIB122" s="50"/>
      <c r="RIC122" s="50"/>
      <c r="RID122" s="50"/>
      <c r="RIE122" s="50"/>
      <c r="RIF122" s="50"/>
      <c r="RIG122" s="50"/>
      <c r="RIH122" s="50"/>
      <c r="RII122" s="50"/>
      <c r="RIJ122" s="50"/>
      <c r="RIK122" s="50"/>
      <c r="RIL122" s="50"/>
      <c r="RIM122" s="50"/>
      <c r="RIN122" s="50"/>
      <c r="RIO122" s="50"/>
      <c r="RIP122" s="50"/>
      <c r="RIQ122" s="50"/>
      <c r="RIR122" s="50"/>
      <c r="RIS122" s="50"/>
      <c r="RIT122" s="50"/>
      <c r="RIU122" s="50"/>
      <c r="RIV122" s="50"/>
      <c r="RIW122" s="50"/>
      <c r="RIX122" s="50"/>
      <c r="RIY122" s="50"/>
      <c r="RIZ122" s="50"/>
      <c r="RJA122" s="50"/>
      <c r="RJB122" s="50"/>
      <c r="RJC122" s="50"/>
      <c r="RJD122" s="50"/>
      <c r="RJE122" s="50"/>
      <c r="RJF122" s="50"/>
      <c r="RJG122" s="50"/>
      <c r="RJH122" s="50"/>
      <c r="RJI122" s="50"/>
      <c r="RJJ122" s="50"/>
      <c r="RJK122" s="50"/>
      <c r="RJL122" s="50"/>
      <c r="RJM122" s="50"/>
      <c r="RJN122" s="50"/>
      <c r="RJO122" s="50"/>
      <c r="RJP122" s="50"/>
      <c r="RJQ122" s="50"/>
      <c r="RJR122" s="50"/>
      <c r="RJS122" s="50"/>
      <c r="RJT122" s="50"/>
      <c r="RJU122" s="50"/>
      <c r="RJV122" s="50"/>
      <c r="RJW122" s="50"/>
      <c r="RJX122" s="50"/>
      <c r="RJY122" s="50"/>
      <c r="RJZ122" s="50"/>
      <c r="RKA122" s="50"/>
      <c r="RKB122" s="50"/>
      <c r="RKC122" s="50"/>
      <c r="RKD122" s="50"/>
      <c r="RKE122" s="50"/>
      <c r="RKF122" s="50"/>
      <c r="RKG122" s="50"/>
      <c r="RKH122" s="50"/>
      <c r="RKI122" s="50"/>
      <c r="RKJ122" s="50"/>
      <c r="RKK122" s="50"/>
      <c r="RKL122" s="50"/>
      <c r="RKM122" s="50"/>
      <c r="RKN122" s="50"/>
      <c r="RKO122" s="50"/>
      <c r="RKP122" s="50"/>
      <c r="RKQ122" s="50"/>
      <c r="RKR122" s="50"/>
      <c r="RKS122" s="50"/>
      <c r="RKT122" s="50"/>
      <c r="RKU122" s="50"/>
      <c r="RKV122" s="50"/>
      <c r="RKW122" s="50"/>
      <c r="RKX122" s="50"/>
      <c r="RKY122" s="50"/>
      <c r="RKZ122" s="50"/>
      <c r="RLA122" s="50"/>
      <c r="RLB122" s="50"/>
      <c r="RLC122" s="50"/>
      <c r="RLD122" s="50"/>
      <c r="RLE122" s="50"/>
      <c r="RLF122" s="50"/>
      <c r="RLG122" s="50"/>
      <c r="RLH122" s="50"/>
      <c r="RLI122" s="50"/>
      <c r="RLJ122" s="50"/>
      <c r="RLK122" s="50"/>
      <c r="RLL122" s="50"/>
      <c r="RLM122" s="50"/>
      <c r="RLN122" s="50"/>
      <c r="RLO122" s="50"/>
      <c r="RLP122" s="50"/>
      <c r="RLQ122" s="50"/>
      <c r="RLR122" s="50"/>
      <c r="RLS122" s="50"/>
      <c r="RLT122" s="50"/>
      <c r="RLU122" s="50"/>
      <c r="RLV122" s="50"/>
      <c r="RLW122" s="50"/>
      <c r="RLX122" s="50"/>
      <c r="RLY122" s="50"/>
      <c r="RLZ122" s="50"/>
      <c r="RMA122" s="50"/>
      <c r="RMB122" s="50"/>
      <c r="RMC122" s="50"/>
      <c r="RMD122" s="50"/>
      <c r="RME122" s="50"/>
      <c r="RMF122" s="50"/>
      <c r="RMG122" s="50"/>
      <c r="RMH122" s="50"/>
      <c r="RMI122" s="50"/>
      <c r="RMJ122" s="50"/>
      <c r="RMK122" s="50"/>
      <c r="RML122" s="50"/>
      <c r="RMM122" s="50"/>
      <c r="RMN122" s="50"/>
      <c r="RMO122" s="50"/>
      <c r="RMP122" s="50"/>
      <c r="RMQ122" s="50"/>
      <c r="RMR122" s="50"/>
      <c r="RMS122" s="50"/>
      <c r="RMT122" s="50"/>
      <c r="RMU122" s="50"/>
      <c r="RMV122" s="50"/>
      <c r="RMW122" s="50"/>
      <c r="RMX122" s="50"/>
      <c r="RMY122" s="50"/>
      <c r="RMZ122" s="50"/>
      <c r="RNA122" s="50"/>
      <c r="RNB122" s="50"/>
      <c r="RNC122" s="50"/>
      <c r="RND122" s="50"/>
      <c r="RNE122" s="50"/>
      <c r="RNF122" s="50"/>
      <c r="RNG122" s="50"/>
      <c r="RNH122" s="50"/>
      <c r="RNI122" s="50"/>
      <c r="RNJ122" s="50"/>
      <c r="RNK122" s="50"/>
      <c r="RNL122" s="50"/>
      <c r="RNM122" s="50"/>
      <c r="RNN122" s="50"/>
      <c r="RNO122" s="50"/>
      <c r="RNP122" s="50"/>
      <c r="RNQ122" s="50"/>
      <c r="RNR122" s="50"/>
      <c r="RNS122" s="50"/>
      <c r="RNT122" s="50"/>
      <c r="RNU122" s="50"/>
      <c r="RNV122" s="50"/>
      <c r="RNW122" s="50"/>
      <c r="RNX122" s="50"/>
      <c r="RNY122" s="50"/>
      <c r="RNZ122" s="50"/>
      <c r="ROA122" s="50"/>
      <c r="ROB122" s="50"/>
      <c r="ROC122" s="50"/>
      <c r="ROD122" s="50"/>
      <c r="ROE122" s="50"/>
      <c r="ROF122" s="50"/>
      <c r="ROG122" s="50"/>
      <c r="ROH122" s="50"/>
      <c r="ROI122" s="50"/>
      <c r="ROJ122" s="50"/>
      <c r="ROK122" s="50"/>
      <c r="ROL122" s="50"/>
      <c r="ROM122" s="50"/>
      <c r="RON122" s="50"/>
      <c r="ROO122" s="50"/>
      <c r="ROP122" s="50"/>
      <c r="ROQ122" s="50"/>
      <c r="ROR122" s="50"/>
      <c r="ROS122" s="50"/>
      <c r="ROT122" s="50"/>
      <c r="ROU122" s="50"/>
      <c r="ROV122" s="50"/>
      <c r="ROW122" s="50"/>
      <c r="ROX122" s="50"/>
      <c r="ROY122" s="50"/>
      <c r="ROZ122" s="50"/>
      <c r="RPA122" s="50"/>
      <c r="RPB122" s="50"/>
      <c r="RPC122" s="50"/>
      <c r="RPD122" s="50"/>
      <c r="RPE122" s="50"/>
      <c r="RPF122" s="50"/>
      <c r="RPG122" s="50"/>
      <c r="RPH122" s="50"/>
      <c r="RPI122" s="50"/>
      <c r="RPJ122" s="50"/>
      <c r="RPK122" s="50"/>
      <c r="RPL122" s="50"/>
      <c r="RPM122" s="50"/>
      <c r="RPN122" s="50"/>
      <c r="RPO122" s="50"/>
      <c r="RPP122" s="50"/>
      <c r="RPQ122" s="50"/>
      <c r="RPR122" s="50"/>
      <c r="RPS122" s="50"/>
      <c r="RPT122" s="50"/>
      <c r="RPU122" s="50"/>
      <c r="RPV122" s="50"/>
      <c r="RPW122" s="50"/>
      <c r="RPX122" s="50"/>
      <c r="RPY122" s="50"/>
      <c r="RPZ122" s="50"/>
      <c r="RQA122" s="50"/>
      <c r="RQB122" s="50"/>
      <c r="RQC122" s="50"/>
      <c r="RQD122" s="50"/>
      <c r="RQE122" s="50"/>
      <c r="RQF122" s="50"/>
      <c r="RQG122" s="50"/>
      <c r="RQH122" s="50"/>
      <c r="RQI122" s="50"/>
      <c r="RQJ122" s="50"/>
      <c r="RQK122" s="50"/>
      <c r="RQL122" s="50"/>
      <c r="RQM122" s="50"/>
      <c r="RQN122" s="50"/>
      <c r="RQO122" s="50"/>
      <c r="RQP122" s="50"/>
      <c r="RQQ122" s="50"/>
      <c r="RQR122" s="50"/>
      <c r="RQS122" s="50"/>
      <c r="RQT122" s="50"/>
      <c r="RQU122" s="50"/>
      <c r="RQV122" s="50"/>
      <c r="RQW122" s="50"/>
      <c r="RQX122" s="50"/>
      <c r="RQY122" s="50"/>
      <c r="RQZ122" s="50"/>
      <c r="RRA122" s="50"/>
      <c r="RRB122" s="50"/>
      <c r="RRC122" s="50"/>
      <c r="RRD122" s="50"/>
      <c r="RRE122" s="50"/>
      <c r="RRF122" s="50"/>
      <c r="RRG122" s="50"/>
      <c r="RRH122" s="50"/>
      <c r="RRI122" s="50"/>
      <c r="RRJ122" s="50"/>
      <c r="RRK122" s="50"/>
      <c r="RRL122" s="50"/>
      <c r="RRM122" s="50"/>
      <c r="RRN122" s="50"/>
      <c r="RRO122" s="50"/>
      <c r="RRP122" s="50"/>
      <c r="RRQ122" s="50"/>
      <c r="RRR122" s="50"/>
      <c r="RRS122" s="50"/>
      <c r="RRT122" s="50"/>
      <c r="RRU122" s="50"/>
      <c r="RRV122" s="50"/>
      <c r="RRW122" s="50"/>
      <c r="RRX122" s="50"/>
      <c r="RRY122" s="50"/>
      <c r="RRZ122" s="50"/>
      <c r="RSA122" s="50"/>
      <c r="RSB122" s="50"/>
      <c r="RSC122" s="50"/>
      <c r="RSD122" s="50"/>
      <c r="RSE122" s="50"/>
      <c r="RSF122" s="50"/>
      <c r="RSG122" s="50"/>
      <c r="RSH122" s="50"/>
      <c r="RSI122" s="50"/>
      <c r="RSJ122" s="50"/>
      <c r="RSK122" s="50"/>
      <c r="RSL122" s="50"/>
      <c r="RSM122" s="50"/>
      <c r="RSN122" s="50"/>
      <c r="RSO122" s="50"/>
      <c r="RSP122" s="50"/>
      <c r="RSQ122" s="50"/>
      <c r="RSR122" s="50"/>
      <c r="RSS122" s="50"/>
      <c r="RST122" s="50"/>
      <c r="RSU122" s="50"/>
      <c r="RSV122" s="50"/>
      <c r="RSW122" s="50"/>
      <c r="RSX122" s="50"/>
      <c r="RSY122" s="50"/>
      <c r="RSZ122" s="50"/>
      <c r="RTA122" s="50"/>
      <c r="RTB122" s="50"/>
      <c r="RTC122" s="50"/>
      <c r="RTD122" s="50"/>
      <c r="RTE122" s="50"/>
      <c r="RTF122" s="50"/>
      <c r="RTG122" s="50"/>
      <c r="RTH122" s="50"/>
      <c r="RTI122" s="50"/>
      <c r="RTJ122" s="50"/>
      <c r="RTK122" s="50"/>
      <c r="RTL122" s="50"/>
      <c r="RTM122" s="50"/>
      <c r="RTN122" s="50"/>
      <c r="RTO122" s="50"/>
      <c r="RTP122" s="50"/>
      <c r="RTQ122" s="50"/>
      <c r="RTR122" s="50"/>
      <c r="RTS122" s="50"/>
      <c r="RTT122" s="50"/>
      <c r="RTU122" s="50"/>
      <c r="RTV122" s="50"/>
      <c r="RTW122" s="50"/>
      <c r="RTX122" s="50"/>
      <c r="RTY122" s="50"/>
      <c r="RTZ122" s="50"/>
      <c r="RUA122" s="50"/>
      <c r="RUB122" s="50"/>
      <c r="RUC122" s="50"/>
      <c r="RUD122" s="50"/>
      <c r="RUE122" s="50"/>
      <c r="RUF122" s="50"/>
      <c r="RUG122" s="50"/>
      <c r="RUH122" s="50"/>
      <c r="RUI122" s="50"/>
      <c r="RUJ122" s="50"/>
      <c r="RUK122" s="50"/>
      <c r="RUL122" s="50"/>
      <c r="RUM122" s="50"/>
      <c r="RUN122" s="50"/>
      <c r="RUO122" s="50"/>
      <c r="RUP122" s="50"/>
      <c r="RUQ122" s="50"/>
      <c r="RUR122" s="50"/>
      <c r="RUS122" s="50"/>
      <c r="RUT122" s="50"/>
      <c r="RUU122" s="50"/>
      <c r="RUV122" s="50"/>
      <c r="RUW122" s="50"/>
      <c r="RUX122" s="50"/>
      <c r="RUY122" s="50"/>
      <c r="RUZ122" s="50"/>
      <c r="RVA122" s="50"/>
      <c r="RVB122" s="50"/>
      <c r="RVC122" s="50"/>
      <c r="RVD122" s="50"/>
      <c r="RVE122" s="50"/>
      <c r="RVF122" s="50"/>
      <c r="RVG122" s="50"/>
      <c r="RVH122" s="50"/>
      <c r="RVI122" s="50"/>
      <c r="RVJ122" s="50"/>
      <c r="RVK122" s="50"/>
      <c r="RVL122" s="50"/>
      <c r="RVM122" s="50"/>
      <c r="RVN122" s="50"/>
      <c r="RVO122" s="50"/>
      <c r="RVP122" s="50"/>
      <c r="RVQ122" s="50"/>
      <c r="RVR122" s="50"/>
      <c r="RVS122" s="50"/>
      <c r="RVT122" s="50"/>
      <c r="RVU122" s="50"/>
      <c r="RVV122" s="50"/>
      <c r="RVW122" s="50"/>
      <c r="RVX122" s="50"/>
      <c r="RVY122" s="50"/>
      <c r="RVZ122" s="50"/>
      <c r="RWA122" s="50"/>
      <c r="RWB122" s="50"/>
      <c r="RWC122" s="50"/>
      <c r="RWD122" s="50"/>
      <c r="RWE122" s="50"/>
      <c r="RWF122" s="50"/>
      <c r="RWG122" s="50"/>
      <c r="RWH122" s="50"/>
      <c r="RWI122" s="50"/>
      <c r="RWJ122" s="50"/>
      <c r="RWK122" s="50"/>
      <c r="RWL122" s="50"/>
      <c r="RWM122" s="50"/>
      <c r="RWN122" s="50"/>
      <c r="RWO122" s="50"/>
      <c r="RWP122" s="50"/>
      <c r="RWQ122" s="50"/>
      <c r="RWR122" s="50"/>
      <c r="RWS122" s="50"/>
      <c r="RWT122" s="50"/>
      <c r="RWU122" s="50"/>
      <c r="RWV122" s="50"/>
      <c r="RWW122" s="50"/>
      <c r="RWX122" s="50"/>
      <c r="RWY122" s="50"/>
      <c r="RWZ122" s="50"/>
      <c r="RXA122" s="50"/>
      <c r="RXB122" s="50"/>
      <c r="RXC122" s="50"/>
      <c r="RXD122" s="50"/>
      <c r="RXE122" s="50"/>
      <c r="RXF122" s="50"/>
      <c r="RXG122" s="50"/>
      <c r="RXH122" s="50"/>
      <c r="RXI122" s="50"/>
      <c r="RXJ122" s="50"/>
      <c r="RXK122" s="50"/>
      <c r="RXL122" s="50"/>
      <c r="RXM122" s="50"/>
      <c r="RXN122" s="50"/>
      <c r="RXO122" s="50"/>
      <c r="RXP122" s="50"/>
      <c r="RXQ122" s="50"/>
      <c r="RXR122" s="50"/>
      <c r="RXS122" s="50"/>
      <c r="RXT122" s="50"/>
      <c r="RXU122" s="50"/>
      <c r="RXV122" s="50"/>
      <c r="RXW122" s="50"/>
      <c r="RXX122" s="50"/>
      <c r="RXY122" s="50"/>
      <c r="RXZ122" s="50"/>
      <c r="RYA122" s="50"/>
      <c r="RYB122" s="50"/>
      <c r="RYC122" s="50"/>
      <c r="RYD122" s="50"/>
      <c r="RYE122" s="50"/>
      <c r="RYF122" s="50"/>
      <c r="RYG122" s="50"/>
      <c r="RYH122" s="50"/>
      <c r="RYI122" s="50"/>
      <c r="RYJ122" s="50"/>
      <c r="RYK122" s="50"/>
      <c r="RYL122" s="50"/>
      <c r="RYM122" s="50"/>
      <c r="RYN122" s="50"/>
      <c r="RYO122" s="50"/>
      <c r="RYP122" s="50"/>
      <c r="RYQ122" s="50"/>
      <c r="RYR122" s="50"/>
      <c r="RYS122" s="50"/>
      <c r="RYT122" s="50"/>
      <c r="RYU122" s="50"/>
      <c r="RYV122" s="50"/>
      <c r="RYW122" s="50"/>
      <c r="RYX122" s="50"/>
      <c r="RYY122" s="50"/>
      <c r="RYZ122" s="50"/>
      <c r="RZA122" s="50"/>
      <c r="RZB122" s="50"/>
      <c r="RZC122" s="50"/>
      <c r="RZD122" s="50"/>
      <c r="RZE122" s="50"/>
      <c r="RZF122" s="50"/>
      <c r="RZG122" s="50"/>
      <c r="RZH122" s="50"/>
      <c r="RZI122" s="50"/>
      <c r="RZJ122" s="50"/>
      <c r="RZK122" s="50"/>
      <c r="RZL122" s="50"/>
      <c r="RZM122" s="50"/>
      <c r="RZN122" s="50"/>
      <c r="RZO122" s="50"/>
      <c r="RZP122" s="50"/>
      <c r="RZQ122" s="50"/>
      <c r="RZR122" s="50"/>
      <c r="RZS122" s="50"/>
      <c r="RZT122" s="50"/>
      <c r="RZU122" s="50"/>
      <c r="RZV122" s="50"/>
      <c r="RZW122" s="50"/>
      <c r="RZX122" s="50"/>
      <c r="RZY122" s="50"/>
      <c r="RZZ122" s="50"/>
      <c r="SAA122" s="50"/>
      <c r="SAB122" s="50"/>
      <c r="SAC122" s="50"/>
      <c r="SAD122" s="50"/>
      <c r="SAE122" s="50"/>
      <c r="SAF122" s="50"/>
      <c r="SAG122" s="50"/>
      <c r="SAH122" s="50"/>
      <c r="SAI122" s="50"/>
      <c r="SAJ122" s="50"/>
      <c r="SAK122" s="50"/>
      <c r="SAL122" s="50"/>
      <c r="SAM122" s="50"/>
      <c r="SAN122" s="50"/>
      <c r="SAO122" s="50"/>
      <c r="SAP122" s="50"/>
      <c r="SAQ122" s="50"/>
      <c r="SAR122" s="50"/>
      <c r="SAS122" s="50"/>
      <c r="SAT122" s="50"/>
      <c r="SAU122" s="50"/>
      <c r="SAV122" s="50"/>
      <c r="SAW122" s="50"/>
      <c r="SAX122" s="50"/>
      <c r="SAY122" s="50"/>
      <c r="SAZ122" s="50"/>
      <c r="SBA122" s="50"/>
      <c r="SBB122" s="50"/>
      <c r="SBC122" s="50"/>
      <c r="SBD122" s="50"/>
      <c r="SBE122" s="50"/>
      <c r="SBF122" s="50"/>
      <c r="SBG122" s="50"/>
      <c r="SBH122" s="50"/>
      <c r="SBI122" s="50"/>
      <c r="SBJ122" s="50"/>
      <c r="SBK122" s="50"/>
      <c r="SBL122" s="50"/>
      <c r="SBM122" s="50"/>
      <c r="SBN122" s="50"/>
      <c r="SBO122" s="50"/>
      <c r="SBP122" s="50"/>
      <c r="SBQ122" s="50"/>
      <c r="SBR122" s="50"/>
      <c r="SBS122" s="50"/>
      <c r="SBT122" s="50"/>
      <c r="SBU122" s="50"/>
      <c r="SBV122" s="50"/>
      <c r="SBW122" s="50"/>
      <c r="SBX122" s="50"/>
      <c r="SBY122" s="50"/>
      <c r="SBZ122" s="50"/>
      <c r="SCA122" s="50"/>
      <c r="SCB122" s="50"/>
      <c r="SCC122" s="50"/>
      <c r="SCD122" s="50"/>
      <c r="SCE122" s="50"/>
      <c r="SCF122" s="50"/>
      <c r="SCG122" s="50"/>
      <c r="SCH122" s="50"/>
      <c r="SCI122" s="50"/>
      <c r="SCJ122" s="50"/>
      <c r="SCK122" s="50"/>
      <c r="SCL122" s="50"/>
      <c r="SCM122" s="50"/>
      <c r="SCN122" s="50"/>
      <c r="SCO122" s="50"/>
      <c r="SCP122" s="50"/>
      <c r="SCQ122" s="50"/>
      <c r="SCR122" s="50"/>
      <c r="SCS122" s="50"/>
      <c r="SCT122" s="50"/>
      <c r="SCU122" s="50"/>
      <c r="SCV122" s="50"/>
      <c r="SCW122" s="50"/>
      <c r="SCX122" s="50"/>
      <c r="SCY122" s="50"/>
      <c r="SCZ122" s="50"/>
      <c r="SDA122" s="50"/>
      <c r="SDB122" s="50"/>
      <c r="SDC122" s="50"/>
      <c r="SDD122" s="50"/>
      <c r="SDE122" s="50"/>
      <c r="SDF122" s="50"/>
      <c r="SDG122" s="50"/>
      <c r="SDH122" s="50"/>
      <c r="SDI122" s="50"/>
      <c r="SDJ122" s="50"/>
      <c r="SDK122" s="50"/>
      <c r="SDL122" s="50"/>
      <c r="SDM122" s="50"/>
      <c r="SDN122" s="50"/>
      <c r="SDO122" s="50"/>
      <c r="SDP122" s="50"/>
      <c r="SDQ122" s="50"/>
      <c r="SDR122" s="50"/>
      <c r="SDS122" s="50"/>
      <c r="SDT122" s="50"/>
      <c r="SDU122" s="50"/>
      <c r="SDV122" s="50"/>
      <c r="SDW122" s="50"/>
      <c r="SDX122" s="50"/>
      <c r="SDY122" s="50"/>
      <c r="SDZ122" s="50"/>
      <c r="SEA122" s="50"/>
      <c r="SEB122" s="50"/>
      <c r="SEC122" s="50"/>
      <c r="SED122" s="50"/>
      <c r="SEE122" s="50"/>
      <c r="SEF122" s="50"/>
      <c r="SEG122" s="50"/>
      <c r="SEH122" s="50"/>
      <c r="SEI122" s="50"/>
      <c r="SEJ122" s="50"/>
      <c r="SEK122" s="50"/>
      <c r="SEL122" s="50"/>
      <c r="SEM122" s="50"/>
      <c r="SEN122" s="50"/>
      <c r="SEO122" s="50"/>
      <c r="SEP122" s="50"/>
      <c r="SEQ122" s="50"/>
      <c r="SER122" s="50"/>
      <c r="SES122" s="50"/>
      <c r="SET122" s="50"/>
      <c r="SEU122" s="50"/>
      <c r="SEV122" s="50"/>
      <c r="SEW122" s="50"/>
      <c r="SEX122" s="50"/>
      <c r="SEY122" s="50"/>
      <c r="SEZ122" s="50"/>
      <c r="SFA122" s="50"/>
      <c r="SFB122" s="50"/>
      <c r="SFC122" s="50"/>
      <c r="SFD122" s="50"/>
      <c r="SFE122" s="50"/>
      <c r="SFF122" s="50"/>
      <c r="SFG122" s="50"/>
      <c r="SFH122" s="50"/>
      <c r="SFI122" s="50"/>
      <c r="SFJ122" s="50"/>
      <c r="SFK122" s="50"/>
      <c r="SFL122" s="50"/>
      <c r="SFM122" s="50"/>
      <c r="SFN122" s="50"/>
      <c r="SFO122" s="50"/>
      <c r="SFP122" s="50"/>
      <c r="SFQ122" s="50"/>
      <c r="SFR122" s="50"/>
      <c r="SFS122" s="50"/>
      <c r="SFT122" s="50"/>
      <c r="SFU122" s="50"/>
      <c r="SFV122" s="50"/>
      <c r="SFW122" s="50"/>
      <c r="SFX122" s="50"/>
      <c r="SFY122" s="50"/>
      <c r="SFZ122" s="50"/>
      <c r="SGA122" s="50"/>
      <c r="SGB122" s="50"/>
      <c r="SGC122" s="50"/>
      <c r="SGD122" s="50"/>
      <c r="SGE122" s="50"/>
      <c r="SGF122" s="50"/>
      <c r="SGG122" s="50"/>
      <c r="SGH122" s="50"/>
      <c r="SGI122" s="50"/>
      <c r="SGJ122" s="50"/>
      <c r="SGK122" s="50"/>
      <c r="SGL122" s="50"/>
      <c r="SGM122" s="50"/>
      <c r="SGN122" s="50"/>
      <c r="SGO122" s="50"/>
      <c r="SGP122" s="50"/>
      <c r="SGQ122" s="50"/>
      <c r="SGR122" s="50"/>
      <c r="SGS122" s="50"/>
      <c r="SGT122" s="50"/>
      <c r="SGU122" s="50"/>
      <c r="SGV122" s="50"/>
      <c r="SGW122" s="50"/>
      <c r="SGX122" s="50"/>
      <c r="SGY122" s="50"/>
      <c r="SGZ122" s="50"/>
      <c r="SHA122" s="50"/>
      <c r="SHB122" s="50"/>
      <c r="SHC122" s="50"/>
      <c r="SHD122" s="50"/>
      <c r="SHE122" s="50"/>
      <c r="SHF122" s="50"/>
      <c r="SHG122" s="50"/>
      <c r="SHH122" s="50"/>
      <c r="SHI122" s="50"/>
      <c r="SHJ122" s="50"/>
      <c r="SHK122" s="50"/>
      <c r="SHL122" s="50"/>
      <c r="SHM122" s="50"/>
      <c r="SHN122" s="50"/>
      <c r="SHO122" s="50"/>
      <c r="SHP122" s="50"/>
      <c r="SHQ122" s="50"/>
      <c r="SHR122" s="50"/>
      <c r="SHS122" s="50"/>
      <c r="SHT122" s="50"/>
      <c r="SHU122" s="50"/>
      <c r="SHV122" s="50"/>
      <c r="SHW122" s="50"/>
      <c r="SHX122" s="50"/>
      <c r="SHY122" s="50"/>
      <c r="SHZ122" s="50"/>
      <c r="SIA122" s="50"/>
      <c r="SIB122" s="50"/>
      <c r="SIC122" s="50"/>
      <c r="SID122" s="50"/>
      <c r="SIE122" s="50"/>
      <c r="SIF122" s="50"/>
      <c r="SIG122" s="50"/>
      <c r="SIH122" s="50"/>
      <c r="SII122" s="50"/>
      <c r="SIJ122" s="50"/>
      <c r="SIK122" s="50"/>
      <c r="SIL122" s="50"/>
      <c r="SIM122" s="50"/>
      <c r="SIN122" s="50"/>
      <c r="SIO122" s="50"/>
      <c r="SIP122" s="50"/>
      <c r="SIQ122" s="50"/>
      <c r="SIR122" s="50"/>
      <c r="SIS122" s="50"/>
      <c r="SIT122" s="50"/>
      <c r="SIU122" s="50"/>
      <c r="SIV122" s="50"/>
      <c r="SIW122" s="50"/>
      <c r="SIX122" s="50"/>
      <c r="SIY122" s="50"/>
      <c r="SIZ122" s="50"/>
      <c r="SJA122" s="50"/>
      <c r="SJB122" s="50"/>
      <c r="SJC122" s="50"/>
      <c r="SJD122" s="50"/>
      <c r="SJE122" s="50"/>
      <c r="SJF122" s="50"/>
      <c r="SJG122" s="50"/>
      <c r="SJH122" s="50"/>
      <c r="SJI122" s="50"/>
      <c r="SJJ122" s="50"/>
      <c r="SJK122" s="50"/>
      <c r="SJL122" s="50"/>
      <c r="SJM122" s="50"/>
      <c r="SJN122" s="50"/>
      <c r="SJO122" s="50"/>
      <c r="SJP122" s="50"/>
      <c r="SJQ122" s="50"/>
      <c r="SJR122" s="50"/>
      <c r="SJS122" s="50"/>
      <c r="SJT122" s="50"/>
      <c r="SJU122" s="50"/>
      <c r="SJV122" s="50"/>
      <c r="SJW122" s="50"/>
      <c r="SJX122" s="50"/>
      <c r="SJY122" s="50"/>
      <c r="SJZ122" s="50"/>
      <c r="SKA122" s="50"/>
      <c r="SKB122" s="50"/>
      <c r="SKC122" s="50"/>
      <c r="SKD122" s="50"/>
      <c r="SKE122" s="50"/>
      <c r="SKF122" s="50"/>
      <c r="SKG122" s="50"/>
      <c r="SKH122" s="50"/>
      <c r="SKI122" s="50"/>
      <c r="SKJ122" s="50"/>
      <c r="SKK122" s="50"/>
      <c r="SKL122" s="50"/>
      <c r="SKM122" s="50"/>
      <c r="SKN122" s="50"/>
      <c r="SKO122" s="50"/>
      <c r="SKP122" s="50"/>
      <c r="SKQ122" s="50"/>
      <c r="SKR122" s="50"/>
      <c r="SKS122" s="50"/>
      <c r="SKT122" s="50"/>
      <c r="SKU122" s="50"/>
      <c r="SKV122" s="50"/>
      <c r="SKW122" s="50"/>
      <c r="SKX122" s="50"/>
      <c r="SKY122" s="50"/>
      <c r="SKZ122" s="50"/>
      <c r="SLA122" s="50"/>
      <c r="SLB122" s="50"/>
      <c r="SLC122" s="50"/>
      <c r="SLD122" s="50"/>
      <c r="SLE122" s="50"/>
      <c r="SLF122" s="50"/>
      <c r="SLG122" s="50"/>
      <c r="SLH122" s="50"/>
      <c r="SLI122" s="50"/>
      <c r="SLJ122" s="50"/>
      <c r="SLK122" s="50"/>
      <c r="SLL122" s="50"/>
      <c r="SLM122" s="50"/>
      <c r="SLN122" s="50"/>
      <c r="SLO122" s="50"/>
      <c r="SLP122" s="50"/>
      <c r="SLQ122" s="50"/>
      <c r="SLR122" s="50"/>
      <c r="SLS122" s="50"/>
      <c r="SLT122" s="50"/>
      <c r="SLU122" s="50"/>
      <c r="SLV122" s="50"/>
      <c r="SLW122" s="50"/>
      <c r="SLX122" s="50"/>
      <c r="SLY122" s="50"/>
      <c r="SLZ122" s="50"/>
      <c r="SMA122" s="50"/>
      <c r="SMB122" s="50"/>
      <c r="SMC122" s="50"/>
      <c r="SMD122" s="50"/>
      <c r="SME122" s="50"/>
      <c r="SMF122" s="50"/>
      <c r="SMG122" s="50"/>
      <c r="SMH122" s="50"/>
      <c r="SMI122" s="50"/>
      <c r="SMJ122" s="50"/>
      <c r="SMK122" s="50"/>
      <c r="SML122" s="50"/>
      <c r="SMM122" s="50"/>
      <c r="SMN122" s="50"/>
      <c r="SMO122" s="50"/>
      <c r="SMP122" s="50"/>
      <c r="SMQ122" s="50"/>
      <c r="SMR122" s="50"/>
      <c r="SMS122" s="50"/>
      <c r="SMT122" s="50"/>
      <c r="SMU122" s="50"/>
      <c r="SMV122" s="50"/>
      <c r="SMW122" s="50"/>
      <c r="SMX122" s="50"/>
      <c r="SMY122" s="50"/>
      <c r="SMZ122" s="50"/>
      <c r="SNA122" s="50"/>
      <c r="SNB122" s="50"/>
      <c r="SNC122" s="50"/>
      <c r="SND122" s="50"/>
      <c r="SNE122" s="50"/>
      <c r="SNF122" s="50"/>
      <c r="SNG122" s="50"/>
      <c r="SNH122" s="50"/>
      <c r="SNI122" s="50"/>
      <c r="SNJ122" s="50"/>
      <c r="SNK122" s="50"/>
      <c r="SNL122" s="50"/>
      <c r="SNM122" s="50"/>
      <c r="SNN122" s="50"/>
      <c r="SNO122" s="50"/>
      <c r="SNP122" s="50"/>
      <c r="SNQ122" s="50"/>
      <c r="SNR122" s="50"/>
      <c r="SNS122" s="50"/>
      <c r="SNT122" s="50"/>
      <c r="SNU122" s="50"/>
      <c r="SNV122" s="50"/>
      <c r="SNW122" s="50"/>
      <c r="SNX122" s="50"/>
      <c r="SNY122" s="50"/>
      <c r="SNZ122" s="50"/>
      <c r="SOA122" s="50"/>
      <c r="SOB122" s="50"/>
      <c r="SOC122" s="50"/>
      <c r="SOD122" s="50"/>
      <c r="SOE122" s="50"/>
      <c r="SOF122" s="50"/>
      <c r="SOG122" s="50"/>
      <c r="SOH122" s="50"/>
      <c r="SOI122" s="50"/>
      <c r="SOJ122" s="50"/>
      <c r="SOK122" s="50"/>
      <c r="SOL122" s="50"/>
      <c r="SOM122" s="50"/>
      <c r="SON122" s="50"/>
      <c r="SOO122" s="50"/>
      <c r="SOP122" s="50"/>
      <c r="SOQ122" s="50"/>
      <c r="SOR122" s="50"/>
      <c r="SOS122" s="50"/>
      <c r="SOT122" s="50"/>
      <c r="SOU122" s="50"/>
      <c r="SOV122" s="50"/>
      <c r="SOW122" s="50"/>
      <c r="SOX122" s="50"/>
      <c r="SOY122" s="50"/>
      <c r="SOZ122" s="50"/>
      <c r="SPA122" s="50"/>
      <c r="SPB122" s="50"/>
      <c r="SPC122" s="50"/>
      <c r="SPD122" s="50"/>
      <c r="SPE122" s="50"/>
      <c r="SPF122" s="50"/>
      <c r="SPG122" s="50"/>
      <c r="SPH122" s="50"/>
      <c r="SPI122" s="50"/>
      <c r="SPJ122" s="50"/>
      <c r="SPK122" s="50"/>
      <c r="SPL122" s="50"/>
      <c r="SPM122" s="50"/>
      <c r="SPN122" s="50"/>
      <c r="SPO122" s="50"/>
      <c r="SPP122" s="50"/>
      <c r="SPQ122" s="50"/>
      <c r="SPR122" s="50"/>
      <c r="SPS122" s="50"/>
      <c r="SPT122" s="50"/>
      <c r="SPU122" s="50"/>
      <c r="SPV122" s="50"/>
      <c r="SPW122" s="50"/>
      <c r="SPX122" s="50"/>
      <c r="SPY122" s="50"/>
      <c r="SPZ122" s="50"/>
      <c r="SQA122" s="50"/>
      <c r="SQB122" s="50"/>
      <c r="SQC122" s="50"/>
      <c r="SQD122" s="50"/>
      <c r="SQE122" s="50"/>
      <c r="SQF122" s="50"/>
      <c r="SQG122" s="50"/>
      <c r="SQH122" s="50"/>
      <c r="SQI122" s="50"/>
      <c r="SQJ122" s="50"/>
      <c r="SQK122" s="50"/>
      <c r="SQL122" s="50"/>
      <c r="SQM122" s="50"/>
      <c r="SQN122" s="50"/>
      <c r="SQO122" s="50"/>
      <c r="SQP122" s="50"/>
      <c r="SQQ122" s="50"/>
      <c r="SQR122" s="50"/>
      <c r="SQS122" s="50"/>
      <c r="SQT122" s="50"/>
      <c r="SQU122" s="50"/>
      <c r="SQV122" s="50"/>
      <c r="SQW122" s="50"/>
      <c r="SQX122" s="50"/>
      <c r="SQY122" s="50"/>
      <c r="SQZ122" s="50"/>
      <c r="SRA122" s="50"/>
      <c r="SRB122" s="50"/>
      <c r="SRC122" s="50"/>
      <c r="SRD122" s="50"/>
      <c r="SRE122" s="50"/>
      <c r="SRF122" s="50"/>
      <c r="SRG122" s="50"/>
      <c r="SRH122" s="50"/>
      <c r="SRI122" s="50"/>
      <c r="SRJ122" s="50"/>
      <c r="SRK122" s="50"/>
      <c r="SRL122" s="50"/>
      <c r="SRM122" s="50"/>
      <c r="SRN122" s="50"/>
      <c r="SRO122" s="50"/>
      <c r="SRP122" s="50"/>
      <c r="SRQ122" s="50"/>
      <c r="SRR122" s="50"/>
      <c r="SRS122" s="50"/>
      <c r="SRT122" s="50"/>
      <c r="SRU122" s="50"/>
      <c r="SRV122" s="50"/>
      <c r="SRW122" s="50"/>
      <c r="SRX122" s="50"/>
      <c r="SRY122" s="50"/>
      <c r="SRZ122" s="50"/>
      <c r="SSA122" s="50"/>
      <c r="SSB122" s="50"/>
      <c r="SSC122" s="50"/>
      <c r="SSD122" s="50"/>
      <c r="SSE122" s="50"/>
      <c r="SSF122" s="50"/>
      <c r="SSG122" s="50"/>
      <c r="SSH122" s="50"/>
      <c r="SSI122" s="50"/>
      <c r="SSJ122" s="50"/>
      <c r="SSK122" s="50"/>
      <c r="SSL122" s="50"/>
      <c r="SSM122" s="50"/>
      <c r="SSN122" s="50"/>
      <c r="SSO122" s="50"/>
      <c r="SSP122" s="50"/>
      <c r="SSQ122" s="50"/>
      <c r="SSR122" s="50"/>
      <c r="SSS122" s="50"/>
      <c r="SST122" s="50"/>
      <c r="SSU122" s="50"/>
      <c r="SSV122" s="50"/>
      <c r="SSW122" s="50"/>
      <c r="SSX122" s="50"/>
      <c r="SSY122" s="50"/>
      <c r="SSZ122" s="50"/>
      <c r="STA122" s="50"/>
      <c r="STB122" s="50"/>
      <c r="STC122" s="50"/>
      <c r="STD122" s="50"/>
      <c r="STE122" s="50"/>
      <c r="STF122" s="50"/>
      <c r="STG122" s="50"/>
      <c r="STH122" s="50"/>
      <c r="STI122" s="50"/>
      <c r="STJ122" s="50"/>
      <c r="STK122" s="50"/>
      <c r="STL122" s="50"/>
      <c r="STM122" s="50"/>
      <c r="STN122" s="50"/>
      <c r="STO122" s="50"/>
      <c r="STP122" s="50"/>
      <c r="STQ122" s="50"/>
      <c r="STR122" s="50"/>
      <c r="STS122" s="50"/>
      <c r="STT122" s="50"/>
      <c r="STU122" s="50"/>
      <c r="STV122" s="50"/>
      <c r="STW122" s="50"/>
      <c r="STX122" s="50"/>
      <c r="STY122" s="50"/>
      <c r="STZ122" s="50"/>
      <c r="SUA122" s="50"/>
      <c r="SUB122" s="50"/>
      <c r="SUC122" s="50"/>
      <c r="SUD122" s="50"/>
      <c r="SUE122" s="50"/>
      <c r="SUF122" s="50"/>
      <c r="SUG122" s="50"/>
      <c r="SUH122" s="50"/>
      <c r="SUI122" s="50"/>
      <c r="SUJ122" s="50"/>
      <c r="SUK122" s="50"/>
      <c r="SUL122" s="50"/>
      <c r="SUM122" s="50"/>
      <c r="SUN122" s="50"/>
      <c r="SUO122" s="50"/>
      <c r="SUP122" s="50"/>
      <c r="SUQ122" s="50"/>
      <c r="SUR122" s="50"/>
      <c r="SUS122" s="50"/>
      <c r="SUT122" s="50"/>
      <c r="SUU122" s="50"/>
      <c r="SUV122" s="50"/>
      <c r="SUW122" s="50"/>
      <c r="SUX122" s="50"/>
      <c r="SUY122" s="50"/>
      <c r="SUZ122" s="50"/>
      <c r="SVA122" s="50"/>
      <c r="SVB122" s="50"/>
      <c r="SVC122" s="50"/>
      <c r="SVD122" s="50"/>
      <c r="SVE122" s="50"/>
      <c r="SVF122" s="50"/>
      <c r="SVG122" s="50"/>
      <c r="SVH122" s="50"/>
      <c r="SVI122" s="50"/>
      <c r="SVJ122" s="50"/>
      <c r="SVK122" s="50"/>
      <c r="SVL122" s="50"/>
      <c r="SVM122" s="50"/>
      <c r="SVN122" s="50"/>
      <c r="SVO122" s="50"/>
      <c r="SVP122" s="50"/>
      <c r="SVQ122" s="50"/>
      <c r="SVR122" s="50"/>
      <c r="SVS122" s="50"/>
      <c r="SVT122" s="50"/>
      <c r="SVU122" s="50"/>
      <c r="SVV122" s="50"/>
      <c r="SVW122" s="50"/>
      <c r="SVX122" s="50"/>
      <c r="SVY122" s="50"/>
      <c r="SVZ122" s="50"/>
      <c r="SWA122" s="50"/>
      <c r="SWB122" s="50"/>
      <c r="SWC122" s="50"/>
      <c r="SWD122" s="50"/>
      <c r="SWE122" s="50"/>
      <c r="SWF122" s="50"/>
      <c r="SWG122" s="50"/>
      <c r="SWH122" s="50"/>
      <c r="SWI122" s="50"/>
      <c r="SWJ122" s="50"/>
      <c r="SWK122" s="50"/>
      <c r="SWL122" s="50"/>
      <c r="SWM122" s="50"/>
      <c r="SWN122" s="50"/>
      <c r="SWO122" s="50"/>
      <c r="SWP122" s="50"/>
      <c r="SWQ122" s="50"/>
      <c r="SWR122" s="50"/>
      <c r="SWS122" s="50"/>
      <c r="SWT122" s="50"/>
      <c r="SWU122" s="50"/>
      <c r="SWV122" s="50"/>
      <c r="SWW122" s="50"/>
      <c r="SWX122" s="50"/>
      <c r="SWY122" s="50"/>
      <c r="SWZ122" s="50"/>
      <c r="SXA122" s="50"/>
      <c r="SXB122" s="50"/>
      <c r="SXC122" s="50"/>
      <c r="SXD122" s="50"/>
      <c r="SXE122" s="50"/>
      <c r="SXF122" s="50"/>
      <c r="SXG122" s="50"/>
      <c r="SXH122" s="50"/>
      <c r="SXI122" s="50"/>
      <c r="SXJ122" s="50"/>
      <c r="SXK122" s="50"/>
      <c r="SXL122" s="50"/>
      <c r="SXM122" s="50"/>
      <c r="SXN122" s="50"/>
      <c r="SXO122" s="50"/>
      <c r="SXP122" s="50"/>
      <c r="SXQ122" s="50"/>
      <c r="SXR122" s="50"/>
      <c r="SXS122" s="50"/>
      <c r="SXT122" s="50"/>
      <c r="SXU122" s="50"/>
      <c r="SXV122" s="50"/>
      <c r="SXW122" s="50"/>
      <c r="SXX122" s="50"/>
      <c r="SXY122" s="50"/>
      <c r="SXZ122" s="50"/>
      <c r="SYA122" s="50"/>
      <c r="SYB122" s="50"/>
      <c r="SYC122" s="50"/>
      <c r="SYD122" s="50"/>
      <c r="SYE122" s="50"/>
      <c r="SYF122" s="50"/>
      <c r="SYG122" s="50"/>
      <c r="SYH122" s="50"/>
      <c r="SYI122" s="50"/>
      <c r="SYJ122" s="50"/>
      <c r="SYK122" s="50"/>
      <c r="SYL122" s="50"/>
      <c r="SYM122" s="50"/>
      <c r="SYN122" s="50"/>
      <c r="SYO122" s="50"/>
      <c r="SYP122" s="50"/>
      <c r="SYQ122" s="50"/>
      <c r="SYR122" s="50"/>
      <c r="SYS122" s="50"/>
      <c r="SYT122" s="50"/>
      <c r="SYU122" s="50"/>
      <c r="SYV122" s="50"/>
      <c r="SYW122" s="50"/>
      <c r="SYX122" s="50"/>
      <c r="SYY122" s="50"/>
      <c r="SYZ122" s="50"/>
      <c r="SZA122" s="50"/>
      <c r="SZB122" s="50"/>
      <c r="SZC122" s="50"/>
      <c r="SZD122" s="50"/>
      <c r="SZE122" s="50"/>
      <c r="SZF122" s="50"/>
      <c r="SZG122" s="50"/>
      <c r="SZH122" s="50"/>
      <c r="SZI122" s="50"/>
      <c r="SZJ122" s="50"/>
      <c r="SZK122" s="50"/>
      <c r="SZL122" s="50"/>
      <c r="SZM122" s="50"/>
      <c r="SZN122" s="50"/>
      <c r="SZO122" s="50"/>
      <c r="SZP122" s="50"/>
      <c r="SZQ122" s="50"/>
      <c r="SZR122" s="50"/>
      <c r="SZS122" s="50"/>
      <c r="SZT122" s="50"/>
      <c r="SZU122" s="50"/>
      <c r="SZV122" s="50"/>
      <c r="SZW122" s="50"/>
      <c r="SZX122" s="50"/>
      <c r="SZY122" s="50"/>
      <c r="SZZ122" s="50"/>
      <c r="TAA122" s="50"/>
      <c r="TAB122" s="50"/>
      <c r="TAC122" s="50"/>
      <c r="TAD122" s="50"/>
      <c r="TAE122" s="50"/>
      <c r="TAF122" s="50"/>
      <c r="TAG122" s="50"/>
      <c r="TAH122" s="50"/>
      <c r="TAI122" s="50"/>
      <c r="TAJ122" s="50"/>
      <c r="TAK122" s="50"/>
      <c r="TAL122" s="50"/>
      <c r="TAM122" s="50"/>
      <c r="TAN122" s="50"/>
      <c r="TAO122" s="50"/>
      <c r="TAP122" s="50"/>
      <c r="TAQ122" s="50"/>
      <c r="TAR122" s="50"/>
      <c r="TAS122" s="50"/>
      <c r="TAT122" s="50"/>
      <c r="TAU122" s="50"/>
      <c r="TAV122" s="50"/>
      <c r="TAW122" s="50"/>
      <c r="TAX122" s="50"/>
      <c r="TAY122" s="50"/>
      <c r="TAZ122" s="50"/>
      <c r="TBA122" s="50"/>
      <c r="TBB122" s="50"/>
      <c r="TBC122" s="50"/>
      <c r="TBD122" s="50"/>
      <c r="TBE122" s="50"/>
      <c r="TBF122" s="50"/>
      <c r="TBG122" s="50"/>
      <c r="TBH122" s="50"/>
      <c r="TBI122" s="50"/>
      <c r="TBJ122" s="50"/>
      <c r="TBK122" s="50"/>
      <c r="TBL122" s="50"/>
      <c r="TBM122" s="50"/>
      <c r="TBN122" s="50"/>
      <c r="TBO122" s="50"/>
      <c r="TBP122" s="50"/>
      <c r="TBQ122" s="50"/>
      <c r="TBR122" s="50"/>
      <c r="TBS122" s="50"/>
      <c r="TBT122" s="50"/>
      <c r="TBU122" s="50"/>
      <c r="TBV122" s="50"/>
      <c r="TBW122" s="50"/>
      <c r="TBX122" s="50"/>
      <c r="TBY122" s="50"/>
      <c r="TBZ122" s="50"/>
      <c r="TCA122" s="50"/>
      <c r="TCB122" s="50"/>
      <c r="TCC122" s="50"/>
      <c r="TCD122" s="50"/>
      <c r="TCE122" s="50"/>
      <c r="TCF122" s="50"/>
      <c r="TCG122" s="50"/>
      <c r="TCH122" s="50"/>
      <c r="TCI122" s="50"/>
      <c r="TCJ122" s="50"/>
      <c r="TCK122" s="50"/>
      <c r="TCL122" s="50"/>
      <c r="TCM122" s="50"/>
      <c r="TCN122" s="50"/>
      <c r="TCO122" s="50"/>
      <c r="TCP122" s="50"/>
      <c r="TCQ122" s="50"/>
      <c r="TCR122" s="50"/>
      <c r="TCS122" s="50"/>
      <c r="TCT122" s="50"/>
      <c r="TCU122" s="50"/>
      <c r="TCV122" s="50"/>
      <c r="TCW122" s="50"/>
      <c r="TCX122" s="50"/>
      <c r="TCY122" s="50"/>
      <c r="TCZ122" s="50"/>
      <c r="TDA122" s="50"/>
      <c r="TDB122" s="50"/>
      <c r="TDC122" s="50"/>
      <c r="TDD122" s="50"/>
      <c r="TDE122" s="50"/>
      <c r="TDF122" s="50"/>
      <c r="TDG122" s="50"/>
      <c r="TDH122" s="50"/>
      <c r="TDI122" s="50"/>
      <c r="TDJ122" s="50"/>
      <c r="TDK122" s="50"/>
      <c r="TDL122" s="50"/>
      <c r="TDM122" s="50"/>
      <c r="TDN122" s="50"/>
      <c r="TDO122" s="50"/>
      <c r="TDP122" s="50"/>
      <c r="TDQ122" s="50"/>
      <c r="TDR122" s="50"/>
      <c r="TDS122" s="50"/>
      <c r="TDT122" s="50"/>
      <c r="TDU122" s="50"/>
      <c r="TDV122" s="50"/>
      <c r="TDW122" s="50"/>
      <c r="TDX122" s="50"/>
      <c r="TDY122" s="50"/>
      <c r="TDZ122" s="50"/>
      <c r="TEA122" s="50"/>
      <c r="TEB122" s="50"/>
      <c r="TEC122" s="50"/>
      <c r="TED122" s="50"/>
      <c r="TEE122" s="50"/>
      <c r="TEF122" s="50"/>
      <c r="TEG122" s="50"/>
      <c r="TEH122" s="50"/>
      <c r="TEI122" s="50"/>
      <c r="TEJ122" s="50"/>
      <c r="TEK122" s="50"/>
      <c r="TEL122" s="50"/>
      <c r="TEM122" s="50"/>
      <c r="TEN122" s="50"/>
      <c r="TEO122" s="50"/>
      <c r="TEP122" s="50"/>
      <c r="TEQ122" s="50"/>
      <c r="TER122" s="50"/>
      <c r="TES122" s="50"/>
      <c r="TET122" s="50"/>
      <c r="TEU122" s="50"/>
      <c r="TEV122" s="50"/>
      <c r="TEW122" s="50"/>
      <c r="TEX122" s="50"/>
      <c r="TEY122" s="50"/>
      <c r="TEZ122" s="50"/>
      <c r="TFA122" s="50"/>
      <c r="TFB122" s="50"/>
      <c r="TFC122" s="50"/>
      <c r="TFD122" s="50"/>
      <c r="TFE122" s="50"/>
      <c r="TFF122" s="50"/>
      <c r="TFG122" s="50"/>
      <c r="TFH122" s="50"/>
      <c r="TFI122" s="50"/>
      <c r="TFJ122" s="50"/>
      <c r="TFK122" s="50"/>
      <c r="TFL122" s="50"/>
      <c r="TFM122" s="50"/>
      <c r="TFN122" s="50"/>
      <c r="TFO122" s="50"/>
      <c r="TFP122" s="50"/>
      <c r="TFQ122" s="50"/>
      <c r="TFR122" s="50"/>
      <c r="TFS122" s="50"/>
      <c r="TFT122" s="50"/>
      <c r="TFU122" s="50"/>
      <c r="TFV122" s="50"/>
      <c r="TFW122" s="50"/>
      <c r="TFX122" s="50"/>
      <c r="TFY122" s="50"/>
      <c r="TFZ122" s="50"/>
      <c r="TGA122" s="50"/>
      <c r="TGB122" s="50"/>
      <c r="TGC122" s="50"/>
      <c r="TGD122" s="50"/>
      <c r="TGE122" s="50"/>
      <c r="TGF122" s="50"/>
      <c r="TGG122" s="50"/>
      <c r="TGH122" s="50"/>
      <c r="TGI122" s="50"/>
      <c r="TGJ122" s="50"/>
      <c r="TGK122" s="50"/>
      <c r="TGL122" s="50"/>
      <c r="TGM122" s="50"/>
      <c r="TGN122" s="50"/>
      <c r="TGO122" s="50"/>
      <c r="TGP122" s="50"/>
      <c r="TGQ122" s="50"/>
      <c r="TGR122" s="50"/>
      <c r="TGS122" s="50"/>
      <c r="TGT122" s="50"/>
      <c r="TGU122" s="50"/>
      <c r="TGV122" s="50"/>
      <c r="TGW122" s="50"/>
      <c r="TGX122" s="50"/>
      <c r="TGY122" s="50"/>
      <c r="TGZ122" s="50"/>
      <c r="THA122" s="50"/>
      <c r="THB122" s="50"/>
      <c r="THC122" s="50"/>
      <c r="THD122" s="50"/>
      <c r="THE122" s="50"/>
      <c r="THF122" s="50"/>
      <c r="THG122" s="50"/>
      <c r="THH122" s="50"/>
      <c r="THI122" s="50"/>
      <c r="THJ122" s="50"/>
      <c r="THK122" s="50"/>
      <c r="THL122" s="50"/>
      <c r="THM122" s="50"/>
      <c r="THN122" s="50"/>
      <c r="THO122" s="50"/>
      <c r="THP122" s="50"/>
      <c r="THQ122" s="50"/>
      <c r="THR122" s="50"/>
      <c r="THS122" s="50"/>
      <c r="THT122" s="50"/>
      <c r="THU122" s="50"/>
      <c r="THV122" s="50"/>
      <c r="THW122" s="50"/>
      <c r="THX122" s="50"/>
      <c r="THY122" s="50"/>
      <c r="THZ122" s="50"/>
      <c r="TIA122" s="50"/>
      <c r="TIB122" s="50"/>
      <c r="TIC122" s="50"/>
      <c r="TID122" s="50"/>
      <c r="TIE122" s="50"/>
      <c r="TIF122" s="50"/>
      <c r="TIG122" s="50"/>
      <c r="TIH122" s="50"/>
      <c r="TII122" s="50"/>
      <c r="TIJ122" s="50"/>
      <c r="TIK122" s="50"/>
      <c r="TIL122" s="50"/>
      <c r="TIM122" s="50"/>
      <c r="TIN122" s="50"/>
      <c r="TIO122" s="50"/>
      <c r="TIP122" s="50"/>
      <c r="TIQ122" s="50"/>
      <c r="TIR122" s="50"/>
      <c r="TIS122" s="50"/>
      <c r="TIT122" s="50"/>
      <c r="TIU122" s="50"/>
      <c r="TIV122" s="50"/>
      <c r="TIW122" s="50"/>
      <c r="TIX122" s="50"/>
      <c r="TIY122" s="50"/>
      <c r="TIZ122" s="50"/>
      <c r="TJA122" s="50"/>
      <c r="TJB122" s="50"/>
      <c r="TJC122" s="50"/>
      <c r="TJD122" s="50"/>
      <c r="TJE122" s="50"/>
      <c r="TJF122" s="50"/>
      <c r="TJG122" s="50"/>
      <c r="TJH122" s="50"/>
      <c r="TJI122" s="50"/>
      <c r="TJJ122" s="50"/>
      <c r="TJK122" s="50"/>
      <c r="TJL122" s="50"/>
      <c r="TJM122" s="50"/>
      <c r="TJN122" s="50"/>
      <c r="TJO122" s="50"/>
      <c r="TJP122" s="50"/>
      <c r="TJQ122" s="50"/>
      <c r="TJR122" s="50"/>
      <c r="TJS122" s="50"/>
      <c r="TJT122" s="50"/>
      <c r="TJU122" s="50"/>
      <c r="TJV122" s="50"/>
      <c r="TJW122" s="50"/>
      <c r="TJX122" s="50"/>
      <c r="TJY122" s="50"/>
      <c r="TJZ122" s="50"/>
      <c r="TKA122" s="50"/>
      <c r="TKB122" s="50"/>
      <c r="TKC122" s="50"/>
      <c r="TKD122" s="50"/>
      <c r="TKE122" s="50"/>
      <c r="TKF122" s="50"/>
      <c r="TKG122" s="50"/>
      <c r="TKH122" s="50"/>
      <c r="TKI122" s="50"/>
      <c r="TKJ122" s="50"/>
      <c r="TKK122" s="50"/>
      <c r="TKL122" s="50"/>
      <c r="TKM122" s="50"/>
      <c r="TKN122" s="50"/>
      <c r="TKO122" s="50"/>
      <c r="TKP122" s="50"/>
      <c r="TKQ122" s="50"/>
      <c r="TKR122" s="50"/>
      <c r="TKS122" s="50"/>
      <c r="TKT122" s="50"/>
      <c r="TKU122" s="50"/>
      <c r="TKV122" s="50"/>
      <c r="TKW122" s="50"/>
      <c r="TKX122" s="50"/>
      <c r="TKY122" s="50"/>
      <c r="TKZ122" s="50"/>
      <c r="TLA122" s="50"/>
      <c r="TLB122" s="50"/>
      <c r="TLC122" s="50"/>
      <c r="TLD122" s="50"/>
      <c r="TLE122" s="50"/>
      <c r="TLF122" s="50"/>
      <c r="TLG122" s="50"/>
      <c r="TLH122" s="50"/>
      <c r="TLI122" s="50"/>
      <c r="TLJ122" s="50"/>
      <c r="TLK122" s="50"/>
      <c r="TLL122" s="50"/>
      <c r="TLM122" s="50"/>
      <c r="TLN122" s="50"/>
      <c r="TLO122" s="50"/>
      <c r="TLP122" s="50"/>
      <c r="TLQ122" s="50"/>
      <c r="TLR122" s="50"/>
      <c r="TLS122" s="50"/>
      <c r="TLT122" s="50"/>
      <c r="TLU122" s="50"/>
      <c r="TLV122" s="50"/>
      <c r="TLW122" s="50"/>
      <c r="TLX122" s="50"/>
      <c r="TLY122" s="50"/>
      <c r="TLZ122" s="50"/>
      <c r="TMA122" s="50"/>
      <c r="TMB122" s="50"/>
      <c r="TMC122" s="50"/>
      <c r="TMD122" s="50"/>
      <c r="TME122" s="50"/>
      <c r="TMF122" s="50"/>
      <c r="TMG122" s="50"/>
      <c r="TMH122" s="50"/>
      <c r="TMI122" s="50"/>
      <c r="TMJ122" s="50"/>
      <c r="TMK122" s="50"/>
      <c r="TML122" s="50"/>
      <c r="TMM122" s="50"/>
      <c r="TMN122" s="50"/>
      <c r="TMO122" s="50"/>
      <c r="TMP122" s="50"/>
      <c r="TMQ122" s="50"/>
      <c r="TMR122" s="50"/>
      <c r="TMS122" s="50"/>
      <c r="TMT122" s="50"/>
      <c r="TMU122" s="50"/>
      <c r="TMV122" s="50"/>
      <c r="TMW122" s="50"/>
      <c r="TMX122" s="50"/>
      <c r="TMY122" s="50"/>
      <c r="TMZ122" s="50"/>
      <c r="TNA122" s="50"/>
      <c r="TNB122" s="50"/>
      <c r="TNC122" s="50"/>
      <c r="TND122" s="50"/>
      <c r="TNE122" s="50"/>
      <c r="TNF122" s="50"/>
      <c r="TNG122" s="50"/>
      <c r="TNH122" s="50"/>
      <c r="TNI122" s="50"/>
      <c r="TNJ122" s="50"/>
      <c r="TNK122" s="50"/>
      <c r="TNL122" s="50"/>
      <c r="TNM122" s="50"/>
      <c r="TNN122" s="50"/>
      <c r="TNO122" s="50"/>
      <c r="TNP122" s="50"/>
      <c r="TNQ122" s="50"/>
      <c r="TNR122" s="50"/>
      <c r="TNS122" s="50"/>
      <c r="TNT122" s="50"/>
      <c r="TNU122" s="50"/>
      <c r="TNV122" s="50"/>
      <c r="TNW122" s="50"/>
      <c r="TNX122" s="50"/>
      <c r="TNY122" s="50"/>
      <c r="TNZ122" s="50"/>
      <c r="TOA122" s="50"/>
      <c r="TOB122" s="50"/>
      <c r="TOC122" s="50"/>
      <c r="TOD122" s="50"/>
      <c r="TOE122" s="50"/>
      <c r="TOF122" s="50"/>
      <c r="TOG122" s="50"/>
      <c r="TOH122" s="50"/>
      <c r="TOI122" s="50"/>
      <c r="TOJ122" s="50"/>
      <c r="TOK122" s="50"/>
      <c r="TOL122" s="50"/>
      <c r="TOM122" s="50"/>
      <c r="TON122" s="50"/>
      <c r="TOO122" s="50"/>
      <c r="TOP122" s="50"/>
      <c r="TOQ122" s="50"/>
      <c r="TOR122" s="50"/>
      <c r="TOS122" s="50"/>
      <c r="TOT122" s="50"/>
      <c r="TOU122" s="50"/>
      <c r="TOV122" s="50"/>
      <c r="TOW122" s="50"/>
      <c r="TOX122" s="50"/>
      <c r="TOY122" s="50"/>
      <c r="TOZ122" s="50"/>
      <c r="TPA122" s="50"/>
      <c r="TPB122" s="50"/>
      <c r="TPC122" s="50"/>
      <c r="TPD122" s="50"/>
      <c r="TPE122" s="50"/>
      <c r="TPF122" s="50"/>
      <c r="TPG122" s="50"/>
      <c r="TPH122" s="50"/>
      <c r="TPI122" s="50"/>
      <c r="TPJ122" s="50"/>
      <c r="TPK122" s="50"/>
      <c r="TPL122" s="50"/>
      <c r="TPM122" s="50"/>
      <c r="TPN122" s="50"/>
      <c r="TPO122" s="50"/>
      <c r="TPP122" s="50"/>
      <c r="TPQ122" s="50"/>
      <c r="TPR122" s="50"/>
      <c r="TPS122" s="50"/>
      <c r="TPT122" s="50"/>
      <c r="TPU122" s="50"/>
      <c r="TPV122" s="50"/>
      <c r="TPW122" s="50"/>
      <c r="TPX122" s="50"/>
      <c r="TPY122" s="50"/>
      <c r="TPZ122" s="50"/>
      <c r="TQA122" s="50"/>
      <c r="TQB122" s="50"/>
      <c r="TQC122" s="50"/>
      <c r="TQD122" s="50"/>
      <c r="TQE122" s="50"/>
      <c r="TQF122" s="50"/>
      <c r="TQG122" s="50"/>
      <c r="TQH122" s="50"/>
      <c r="TQI122" s="50"/>
      <c r="TQJ122" s="50"/>
      <c r="TQK122" s="50"/>
      <c r="TQL122" s="50"/>
      <c r="TQM122" s="50"/>
      <c r="TQN122" s="50"/>
      <c r="TQO122" s="50"/>
      <c r="TQP122" s="50"/>
      <c r="TQQ122" s="50"/>
      <c r="TQR122" s="50"/>
      <c r="TQS122" s="50"/>
      <c r="TQT122" s="50"/>
      <c r="TQU122" s="50"/>
      <c r="TQV122" s="50"/>
      <c r="TQW122" s="50"/>
      <c r="TQX122" s="50"/>
      <c r="TQY122" s="50"/>
      <c r="TQZ122" s="50"/>
      <c r="TRA122" s="50"/>
      <c r="TRB122" s="50"/>
      <c r="TRC122" s="50"/>
      <c r="TRD122" s="50"/>
      <c r="TRE122" s="50"/>
      <c r="TRF122" s="50"/>
      <c r="TRG122" s="50"/>
      <c r="TRH122" s="50"/>
      <c r="TRI122" s="50"/>
      <c r="TRJ122" s="50"/>
      <c r="TRK122" s="50"/>
      <c r="TRL122" s="50"/>
      <c r="TRM122" s="50"/>
      <c r="TRN122" s="50"/>
      <c r="TRO122" s="50"/>
      <c r="TRP122" s="50"/>
      <c r="TRQ122" s="50"/>
      <c r="TRR122" s="50"/>
      <c r="TRS122" s="50"/>
      <c r="TRT122" s="50"/>
      <c r="TRU122" s="50"/>
      <c r="TRV122" s="50"/>
      <c r="TRW122" s="50"/>
      <c r="TRX122" s="50"/>
      <c r="TRY122" s="50"/>
      <c r="TRZ122" s="50"/>
      <c r="TSA122" s="50"/>
      <c r="TSB122" s="50"/>
      <c r="TSC122" s="50"/>
      <c r="TSD122" s="50"/>
      <c r="TSE122" s="50"/>
      <c r="TSF122" s="50"/>
      <c r="TSG122" s="50"/>
      <c r="TSH122" s="50"/>
      <c r="TSI122" s="50"/>
      <c r="TSJ122" s="50"/>
      <c r="TSK122" s="50"/>
      <c r="TSL122" s="50"/>
      <c r="TSM122" s="50"/>
      <c r="TSN122" s="50"/>
      <c r="TSO122" s="50"/>
      <c r="TSP122" s="50"/>
      <c r="TSQ122" s="50"/>
      <c r="TSR122" s="50"/>
      <c r="TSS122" s="50"/>
      <c r="TST122" s="50"/>
      <c r="TSU122" s="50"/>
      <c r="TSV122" s="50"/>
      <c r="TSW122" s="50"/>
      <c r="TSX122" s="50"/>
      <c r="TSY122" s="50"/>
      <c r="TSZ122" s="50"/>
      <c r="TTA122" s="50"/>
      <c r="TTB122" s="50"/>
      <c r="TTC122" s="50"/>
      <c r="TTD122" s="50"/>
      <c r="TTE122" s="50"/>
      <c r="TTF122" s="50"/>
      <c r="TTG122" s="50"/>
      <c r="TTH122" s="50"/>
      <c r="TTI122" s="50"/>
      <c r="TTJ122" s="50"/>
      <c r="TTK122" s="50"/>
      <c r="TTL122" s="50"/>
      <c r="TTM122" s="50"/>
      <c r="TTN122" s="50"/>
      <c r="TTO122" s="50"/>
      <c r="TTP122" s="50"/>
      <c r="TTQ122" s="50"/>
      <c r="TTR122" s="50"/>
      <c r="TTS122" s="50"/>
      <c r="TTT122" s="50"/>
      <c r="TTU122" s="50"/>
      <c r="TTV122" s="50"/>
      <c r="TTW122" s="50"/>
      <c r="TTX122" s="50"/>
      <c r="TTY122" s="50"/>
      <c r="TTZ122" s="50"/>
      <c r="TUA122" s="50"/>
      <c r="TUB122" s="50"/>
      <c r="TUC122" s="50"/>
      <c r="TUD122" s="50"/>
      <c r="TUE122" s="50"/>
      <c r="TUF122" s="50"/>
      <c r="TUG122" s="50"/>
      <c r="TUH122" s="50"/>
      <c r="TUI122" s="50"/>
      <c r="TUJ122" s="50"/>
      <c r="TUK122" s="50"/>
      <c r="TUL122" s="50"/>
      <c r="TUM122" s="50"/>
      <c r="TUN122" s="50"/>
      <c r="TUO122" s="50"/>
      <c r="TUP122" s="50"/>
      <c r="TUQ122" s="50"/>
      <c r="TUR122" s="50"/>
      <c r="TUS122" s="50"/>
      <c r="TUT122" s="50"/>
      <c r="TUU122" s="50"/>
      <c r="TUV122" s="50"/>
      <c r="TUW122" s="50"/>
      <c r="TUX122" s="50"/>
      <c r="TUY122" s="50"/>
      <c r="TUZ122" s="50"/>
      <c r="TVA122" s="50"/>
      <c r="TVB122" s="50"/>
      <c r="TVC122" s="50"/>
      <c r="TVD122" s="50"/>
      <c r="TVE122" s="50"/>
      <c r="TVF122" s="50"/>
      <c r="TVG122" s="50"/>
      <c r="TVH122" s="50"/>
      <c r="TVI122" s="50"/>
      <c r="TVJ122" s="50"/>
      <c r="TVK122" s="50"/>
      <c r="TVL122" s="50"/>
      <c r="TVM122" s="50"/>
      <c r="TVN122" s="50"/>
      <c r="TVO122" s="50"/>
      <c r="TVP122" s="50"/>
      <c r="TVQ122" s="50"/>
      <c r="TVR122" s="50"/>
      <c r="TVS122" s="50"/>
      <c r="TVT122" s="50"/>
      <c r="TVU122" s="50"/>
      <c r="TVV122" s="50"/>
      <c r="TVW122" s="50"/>
      <c r="TVX122" s="50"/>
      <c r="TVY122" s="50"/>
      <c r="TVZ122" s="50"/>
      <c r="TWA122" s="50"/>
      <c r="TWB122" s="50"/>
      <c r="TWC122" s="50"/>
      <c r="TWD122" s="50"/>
      <c r="TWE122" s="50"/>
      <c r="TWF122" s="50"/>
      <c r="TWG122" s="50"/>
      <c r="TWH122" s="50"/>
      <c r="TWI122" s="50"/>
      <c r="TWJ122" s="50"/>
      <c r="TWK122" s="50"/>
      <c r="TWL122" s="50"/>
      <c r="TWM122" s="50"/>
      <c r="TWN122" s="50"/>
      <c r="TWO122" s="50"/>
      <c r="TWP122" s="50"/>
      <c r="TWQ122" s="50"/>
      <c r="TWR122" s="50"/>
      <c r="TWS122" s="50"/>
      <c r="TWT122" s="50"/>
      <c r="TWU122" s="50"/>
      <c r="TWV122" s="50"/>
      <c r="TWW122" s="50"/>
      <c r="TWX122" s="50"/>
      <c r="TWY122" s="50"/>
      <c r="TWZ122" s="50"/>
      <c r="TXA122" s="50"/>
      <c r="TXB122" s="50"/>
      <c r="TXC122" s="50"/>
      <c r="TXD122" s="50"/>
      <c r="TXE122" s="50"/>
      <c r="TXF122" s="50"/>
      <c r="TXG122" s="50"/>
      <c r="TXH122" s="50"/>
      <c r="TXI122" s="50"/>
      <c r="TXJ122" s="50"/>
      <c r="TXK122" s="50"/>
      <c r="TXL122" s="50"/>
      <c r="TXM122" s="50"/>
      <c r="TXN122" s="50"/>
      <c r="TXO122" s="50"/>
      <c r="TXP122" s="50"/>
      <c r="TXQ122" s="50"/>
      <c r="TXR122" s="50"/>
      <c r="TXS122" s="50"/>
      <c r="TXT122" s="50"/>
      <c r="TXU122" s="50"/>
      <c r="TXV122" s="50"/>
      <c r="TXW122" s="50"/>
      <c r="TXX122" s="50"/>
      <c r="TXY122" s="50"/>
      <c r="TXZ122" s="50"/>
      <c r="TYA122" s="50"/>
      <c r="TYB122" s="50"/>
      <c r="TYC122" s="50"/>
      <c r="TYD122" s="50"/>
      <c r="TYE122" s="50"/>
      <c r="TYF122" s="50"/>
      <c r="TYG122" s="50"/>
      <c r="TYH122" s="50"/>
      <c r="TYI122" s="50"/>
      <c r="TYJ122" s="50"/>
      <c r="TYK122" s="50"/>
      <c r="TYL122" s="50"/>
      <c r="TYM122" s="50"/>
      <c r="TYN122" s="50"/>
      <c r="TYO122" s="50"/>
      <c r="TYP122" s="50"/>
      <c r="TYQ122" s="50"/>
      <c r="TYR122" s="50"/>
      <c r="TYS122" s="50"/>
      <c r="TYT122" s="50"/>
      <c r="TYU122" s="50"/>
      <c r="TYV122" s="50"/>
      <c r="TYW122" s="50"/>
      <c r="TYX122" s="50"/>
      <c r="TYY122" s="50"/>
      <c r="TYZ122" s="50"/>
      <c r="TZA122" s="50"/>
      <c r="TZB122" s="50"/>
      <c r="TZC122" s="50"/>
      <c r="TZD122" s="50"/>
      <c r="TZE122" s="50"/>
      <c r="TZF122" s="50"/>
      <c r="TZG122" s="50"/>
      <c r="TZH122" s="50"/>
      <c r="TZI122" s="50"/>
      <c r="TZJ122" s="50"/>
      <c r="TZK122" s="50"/>
      <c r="TZL122" s="50"/>
      <c r="TZM122" s="50"/>
      <c r="TZN122" s="50"/>
      <c r="TZO122" s="50"/>
      <c r="TZP122" s="50"/>
      <c r="TZQ122" s="50"/>
      <c r="TZR122" s="50"/>
      <c r="TZS122" s="50"/>
      <c r="TZT122" s="50"/>
      <c r="TZU122" s="50"/>
      <c r="TZV122" s="50"/>
      <c r="TZW122" s="50"/>
      <c r="TZX122" s="50"/>
      <c r="TZY122" s="50"/>
      <c r="TZZ122" s="50"/>
      <c r="UAA122" s="50"/>
      <c r="UAB122" s="50"/>
      <c r="UAC122" s="50"/>
      <c r="UAD122" s="50"/>
      <c r="UAE122" s="50"/>
      <c r="UAF122" s="50"/>
      <c r="UAG122" s="50"/>
      <c r="UAH122" s="50"/>
      <c r="UAI122" s="50"/>
      <c r="UAJ122" s="50"/>
      <c r="UAK122" s="50"/>
      <c r="UAL122" s="50"/>
      <c r="UAM122" s="50"/>
      <c r="UAN122" s="50"/>
      <c r="UAO122" s="50"/>
      <c r="UAP122" s="50"/>
      <c r="UAQ122" s="50"/>
      <c r="UAR122" s="50"/>
      <c r="UAS122" s="50"/>
      <c r="UAT122" s="50"/>
      <c r="UAU122" s="50"/>
      <c r="UAV122" s="50"/>
      <c r="UAW122" s="50"/>
      <c r="UAX122" s="50"/>
      <c r="UAY122" s="50"/>
      <c r="UAZ122" s="50"/>
      <c r="UBA122" s="50"/>
      <c r="UBB122" s="50"/>
      <c r="UBC122" s="50"/>
      <c r="UBD122" s="50"/>
      <c r="UBE122" s="50"/>
      <c r="UBF122" s="50"/>
      <c r="UBG122" s="50"/>
      <c r="UBH122" s="50"/>
      <c r="UBI122" s="50"/>
      <c r="UBJ122" s="50"/>
      <c r="UBK122" s="50"/>
      <c r="UBL122" s="50"/>
      <c r="UBM122" s="50"/>
      <c r="UBN122" s="50"/>
      <c r="UBO122" s="50"/>
      <c r="UBP122" s="50"/>
      <c r="UBQ122" s="50"/>
      <c r="UBR122" s="50"/>
      <c r="UBS122" s="50"/>
      <c r="UBT122" s="50"/>
      <c r="UBU122" s="50"/>
      <c r="UBV122" s="50"/>
      <c r="UBW122" s="50"/>
      <c r="UBX122" s="50"/>
      <c r="UBY122" s="50"/>
      <c r="UBZ122" s="50"/>
      <c r="UCA122" s="50"/>
      <c r="UCB122" s="50"/>
      <c r="UCC122" s="50"/>
      <c r="UCD122" s="50"/>
      <c r="UCE122" s="50"/>
      <c r="UCF122" s="50"/>
      <c r="UCG122" s="50"/>
      <c r="UCH122" s="50"/>
      <c r="UCI122" s="50"/>
      <c r="UCJ122" s="50"/>
      <c r="UCK122" s="50"/>
      <c r="UCL122" s="50"/>
      <c r="UCM122" s="50"/>
      <c r="UCN122" s="50"/>
      <c r="UCO122" s="50"/>
      <c r="UCP122" s="50"/>
      <c r="UCQ122" s="50"/>
      <c r="UCR122" s="50"/>
      <c r="UCS122" s="50"/>
      <c r="UCT122" s="50"/>
      <c r="UCU122" s="50"/>
      <c r="UCV122" s="50"/>
      <c r="UCW122" s="50"/>
      <c r="UCX122" s="50"/>
      <c r="UCY122" s="50"/>
      <c r="UCZ122" s="50"/>
      <c r="UDA122" s="50"/>
      <c r="UDB122" s="50"/>
      <c r="UDC122" s="50"/>
      <c r="UDD122" s="50"/>
      <c r="UDE122" s="50"/>
      <c r="UDF122" s="50"/>
      <c r="UDG122" s="50"/>
      <c r="UDH122" s="50"/>
      <c r="UDI122" s="50"/>
      <c r="UDJ122" s="50"/>
      <c r="UDK122" s="50"/>
      <c r="UDL122" s="50"/>
      <c r="UDM122" s="50"/>
      <c r="UDN122" s="50"/>
      <c r="UDO122" s="50"/>
      <c r="UDP122" s="50"/>
      <c r="UDQ122" s="50"/>
      <c r="UDR122" s="50"/>
      <c r="UDS122" s="50"/>
      <c r="UDT122" s="50"/>
      <c r="UDU122" s="50"/>
      <c r="UDV122" s="50"/>
      <c r="UDW122" s="50"/>
      <c r="UDX122" s="50"/>
      <c r="UDY122" s="50"/>
      <c r="UDZ122" s="50"/>
      <c r="UEA122" s="50"/>
      <c r="UEB122" s="50"/>
      <c r="UEC122" s="50"/>
      <c r="UED122" s="50"/>
      <c r="UEE122" s="50"/>
      <c r="UEF122" s="50"/>
      <c r="UEG122" s="50"/>
      <c r="UEH122" s="50"/>
      <c r="UEI122" s="50"/>
      <c r="UEJ122" s="50"/>
      <c r="UEK122" s="50"/>
      <c r="UEL122" s="50"/>
      <c r="UEM122" s="50"/>
      <c r="UEN122" s="50"/>
      <c r="UEO122" s="50"/>
      <c r="UEP122" s="50"/>
      <c r="UEQ122" s="50"/>
      <c r="UER122" s="50"/>
      <c r="UES122" s="50"/>
      <c r="UET122" s="50"/>
      <c r="UEU122" s="50"/>
      <c r="UEV122" s="50"/>
      <c r="UEW122" s="50"/>
      <c r="UEX122" s="50"/>
      <c r="UEY122" s="50"/>
      <c r="UEZ122" s="50"/>
      <c r="UFA122" s="50"/>
      <c r="UFB122" s="50"/>
      <c r="UFC122" s="50"/>
      <c r="UFD122" s="50"/>
      <c r="UFE122" s="50"/>
      <c r="UFF122" s="50"/>
      <c r="UFG122" s="50"/>
      <c r="UFH122" s="50"/>
      <c r="UFI122" s="50"/>
      <c r="UFJ122" s="50"/>
      <c r="UFK122" s="50"/>
      <c r="UFL122" s="50"/>
      <c r="UFM122" s="50"/>
      <c r="UFN122" s="50"/>
      <c r="UFO122" s="50"/>
      <c r="UFP122" s="50"/>
      <c r="UFQ122" s="50"/>
      <c r="UFR122" s="50"/>
      <c r="UFS122" s="50"/>
      <c r="UFT122" s="50"/>
      <c r="UFU122" s="50"/>
      <c r="UFV122" s="50"/>
      <c r="UFW122" s="50"/>
      <c r="UFX122" s="50"/>
      <c r="UFY122" s="50"/>
      <c r="UFZ122" s="50"/>
      <c r="UGA122" s="50"/>
      <c r="UGB122" s="50"/>
      <c r="UGC122" s="50"/>
      <c r="UGD122" s="50"/>
      <c r="UGE122" s="50"/>
      <c r="UGF122" s="50"/>
      <c r="UGG122" s="50"/>
      <c r="UGH122" s="50"/>
      <c r="UGI122" s="50"/>
      <c r="UGJ122" s="50"/>
      <c r="UGK122" s="50"/>
      <c r="UGL122" s="50"/>
      <c r="UGM122" s="50"/>
      <c r="UGN122" s="50"/>
      <c r="UGO122" s="50"/>
      <c r="UGP122" s="50"/>
      <c r="UGQ122" s="50"/>
      <c r="UGR122" s="50"/>
      <c r="UGS122" s="50"/>
      <c r="UGT122" s="50"/>
      <c r="UGU122" s="50"/>
      <c r="UGV122" s="50"/>
      <c r="UGW122" s="50"/>
      <c r="UGX122" s="50"/>
      <c r="UGY122" s="50"/>
      <c r="UGZ122" s="50"/>
      <c r="UHA122" s="50"/>
      <c r="UHB122" s="50"/>
      <c r="UHC122" s="50"/>
      <c r="UHD122" s="50"/>
      <c r="UHE122" s="50"/>
      <c r="UHF122" s="50"/>
      <c r="UHG122" s="50"/>
      <c r="UHH122" s="50"/>
      <c r="UHI122" s="50"/>
      <c r="UHJ122" s="50"/>
      <c r="UHK122" s="50"/>
      <c r="UHL122" s="50"/>
      <c r="UHM122" s="50"/>
      <c r="UHN122" s="50"/>
      <c r="UHO122" s="50"/>
      <c r="UHP122" s="50"/>
      <c r="UHQ122" s="50"/>
      <c r="UHR122" s="50"/>
      <c r="UHS122" s="50"/>
      <c r="UHT122" s="50"/>
      <c r="UHU122" s="50"/>
      <c r="UHV122" s="50"/>
      <c r="UHW122" s="50"/>
      <c r="UHX122" s="50"/>
      <c r="UHY122" s="50"/>
      <c r="UHZ122" s="50"/>
      <c r="UIA122" s="50"/>
      <c r="UIB122" s="50"/>
      <c r="UIC122" s="50"/>
      <c r="UID122" s="50"/>
      <c r="UIE122" s="50"/>
      <c r="UIF122" s="50"/>
      <c r="UIG122" s="50"/>
      <c r="UIH122" s="50"/>
      <c r="UII122" s="50"/>
      <c r="UIJ122" s="50"/>
      <c r="UIK122" s="50"/>
      <c r="UIL122" s="50"/>
      <c r="UIM122" s="50"/>
      <c r="UIN122" s="50"/>
      <c r="UIO122" s="50"/>
      <c r="UIP122" s="50"/>
      <c r="UIQ122" s="50"/>
      <c r="UIR122" s="50"/>
      <c r="UIS122" s="50"/>
      <c r="UIT122" s="50"/>
      <c r="UIU122" s="50"/>
      <c r="UIV122" s="50"/>
      <c r="UIW122" s="50"/>
      <c r="UIX122" s="50"/>
      <c r="UIY122" s="50"/>
      <c r="UIZ122" s="50"/>
      <c r="UJA122" s="50"/>
      <c r="UJB122" s="50"/>
      <c r="UJC122" s="50"/>
      <c r="UJD122" s="50"/>
      <c r="UJE122" s="50"/>
      <c r="UJF122" s="50"/>
      <c r="UJG122" s="50"/>
      <c r="UJH122" s="50"/>
      <c r="UJI122" s="50"/>
      <c r="UJJ122" s="50"/>
      <c r="UJK122" s="50"/>
      <c r="UJL122" s="50"/>
      <c r="UJM122" s="50"/>
      <c r="UJN122" s="50"/>
      <c r="UJO122" s="50"/>
      <c r="UJP122" s="50"/>
      <c r="UJQ122" s="50"/>
      <c r="UJR122" s="50"/>
      <c r="UJS122" s="50"/>
      <c r="UJT122" s="50"/>
      <c r="UJU122" s="50"/>
      <c r="UJV122" s="50"/>
      <c r="UJW122" s="50"/>
      <c r="UJX122" s="50"/>
      <c r="UJY122" s="50"/>
      <c r="UJZ122" s="50"/>
      <c r="UKA122" s="50"/>
      <c r="UKB122" s="50"/>
      <c r="UKC122" s="50"/>
      <c r="UKD122" s="50"/>
      <c r="UKE122" s="50"/>
      <c r="UKF122" s="50"/>
      <c r="UKG122" s="50"/>
      <c r="UKH122" s="50"/>
      <c r="UKI122" s="50"/>
      <c r="UKJ122" s="50"/>
      <c r="UKK122" s="50"/>
      <c r="UKL122" s="50"/>
      <c r="UKM122" s="50"/>
      <c r="UKN122" s="50"/>
      <c r="UKO122" s="50"/>
      <c r="UKP122" s="50"/>
      <c r="UKQ122" s="50"/>
      <c r="UKR122" s="50"/>
      <c r="UKS122" s="50"/>
      <c r="UKT122" s="50"/>
      <c r="UKU122" s="50"/>
      <c r="UKV122" s="50"/>
      <c r="UKW122" s="50"/>
      <c r="UKX122" s="50"/>
      <c r="UKY122" s="50"/>
      <c r="UKZ122" s="50"/>
      <c r="ULA122" s="50"/>
      <c r="ULB122" s="50"/>
      <c r="ULC122" s="50"/>
      <c r="ULD122" s="50"/>
      <c r="ULE122" s="50"/>
      <c r="ULF122" s="50"/>
      <c r="ULG122" s="50"/>
      <c r="ULH122" s="50"/>
      <c r="ULI122" s="50"/>
      <c r="ULJ122" s="50"/>
      <c r="ULK122" s="50"/>
      <c r="ULL122" s="50"/>
      <c r="ULM122" s="50"/>
      <c r="ULN122" s="50"/>
      <c r="ULO122" s="50"/>
      <c r="ULP122" s="50"/>
      <c r="ULQ122" s="50"/>
      <c r="ULR122" s="50"/>
      <c r="ULS122" s="50"/>
      <c r="ULT122" s="50"/>
      <c r="ULU122" s="50"/>
      <c r="ULV122" s="50"/>
      <c r="ULW122" s="50"/>
      <c r="ULX122" s="50"/>
      <c r="ULY122" s="50"/>
      <c r="ULZ122" s="50"/>
      <c r="UMA122" s="50"/>
      <c r="UMB122" s="50"/>
      <c r="UMC122" s="50"/>
      <c r="UMD122" s="50"/>
      <c r="UME122" s="50"/>
      <c r="UMF122" s="50"/>
      <c r="UMG122" s="50"/>
      <c r="UMH122" s="50"/>
      <c r="UMI122" s="50"/>
      <c r="UMJ122" s="50"/>
      <c r="UMK122" s="50"/>
      <c r="UML122" s="50"/>
      <c r="UMM122" s="50"/>
      <c r="UMN122" s="50"/>
      <c r="UMO122" s="50"/>
      <c r="UMP122" s="50"/>
      <c r="UMQ122" s="50"/>
      <c r="UMR122" s="50"/>
      <c r="UMS122" s="50"/>
      <c r="UMT122" s="50"/>
      <c r="UMU122" s="50"/>
      <c r="UMV122" s="50"/>
      <c r="UMW122" s="50"/>
      <c r="UMX122" s="50"/>
      <c r="UMY122" s="50"/>
      <c r="UMZ122" s="50"/>
      <c r="UNA122" s="50"/>
      <c r="UNB122" s="50"/>
      <c r="UNC122" s="50"/>
      <c r="UND122" s="50"/>
      <c r="UNE122" s="50"/>
      <c r="UNF122" s="50"/>
      <c r="UNG122" s="50"/>
      <c r="UNH122" s="50"/>
      <c r="UNI122" s="50"/>
      <c r="UNJ122" s="50"/>
      <c r="UNK122" s="50"/>
      <c r="UNL122" s="50"/>
      <c r="UNM122" s="50"/>
      <c r="UNN122" s="50"/>
      <c r="UNO122" s="50"/>
      <c r="UNP122" s="50"/>
      <c r="UNQ122" s="50"/>
      <c r="UNR122" s="50"/>
      <c r="UNS122" s="50"/>
      <c r="UNT122" s="50"/>
      <c r="UNU122" s="50"/>
      <c r="UNV122" s="50"/>
      <c r="UNW122" s="50"/>
      <c r="UNX122" s="50"/>
      <c r="UNY122" s="50"/>
      <c r="UNZ122" s="50"/>
      <c r="UOA122" s="50"/>
      <c r="UOB122" s="50"/>
      <c r="UOC122" s="50"/>
      <c r="UOD122" s="50"/>
      <c r="UOE122" s="50"/>
      <c r="UOF122" s="50"/>
      <c r="UOG122" s="50"/>
      <c r="UOH122" s="50"/>
      <c r="UOI122" s="50"/>
      <c r="UOJ122" s="50"/>
      <c r="UOK122" s="50"/>
      <c r="UOL122" s="50"/>
      <c r="UOM122" s="50"/>
      <c r="UON122" s="50"/>
      <c r="UOO122" s="50"/>
      <c r="UOP122" s="50"/>
      <c r="UOQ122" s="50"/>
      <c r="UOR122" s="50"/>
      <c r="UOS122" s="50"/>
      <c r="UOT122" s="50"/>
      <c r="UOU122" s="50"/>
      <c r="UOV122" s="50"/>
      <c r="UOW122" s="50"/>
      <c r="UOX122" s="50"/>
      <c r="UOY122" s="50"/>
      <c r="UOZ122" s="50"/>
      <c r="UPA122" s="50"/>
      <c r="UPB122" s="50"/>
      <c r="UPC122" s="50"/>
      <c r="UPD122" s="50"/>
      <c r="UPE122" s="50"/>
      <c r="UPF122" s="50"/>
      <c r="UPG122" s="50"/>
      <c r="UPH122" s="50"/>
      <c r="UPI122" s="50"/>
      <c r="UPJ122" s="50"/>
      <c r="UPK122" s="50"/>
      <c r="UPL122" s="50"/>
      <c r="UPM122" s="50"/>
      <c r="UPN122" s="50"/>
      <c r="UPO122" s="50"/>
      <c r="UPP122" s="50"/>
      <c r="UPQ122" s="50"/>
      <c r="UPR122" s="50"/>
      <c r="UPS122" s="50"/>
      <c r="UPT122" s="50"/>
      <c r="UPU122" s="50"/>
      <c r="UPV122" s="50"/>
      <c r="UPW122" s="50"/>
      <c r="UPX122" s="50"/>
      <c r="UPY122" s="50"/>
      <c r="UPZ122" s="50"/>
      <c r="UQA122" s="50"/>
      <c r="UQB122" s="50"/>
      <c r="UQC122" s="50"/>
      <c r="UQD122" s="50"/>
      <c r="UQE122" s="50"/>
      <c r="UQF122" s="50"/>
      <c r="UQG122" s="50"/>
      <c r="UQH122" s="50"/>
      <c r="UQI122" s="50"/>
      <c r="UQJ122" s="50"/>
      <c r="UQK122" s="50"/>
      <c r="UQL122" s="50"/>
      <c r="UQM122" s="50"/>
      <c r="UQN122" s="50"/>
      <c r="UQO122" s="50"/>
      <c r="UQP122" s="50"/>
      <c r="UQQ122" s="50"/>
      <c r="UQR122" s="50"/>
      <c r="UQS122" s="50"/>
      <c r="UQT122" s="50"/>
      <c r="UQU122" s="50"/>
      <c r="UQV122" s="50"/>
      <c r="UQW122" s="50"/>
      <c r="UQX122" s="50"/>
      <c r="UQY122" s="50"/>
      <c r="UQZ122" s="50"/>
      <c r="URA122" s="50"/>
      <c r="URB122" s="50"/>
      <c r="URC122" s="50"/>
      <c r="URD122" s="50"/>
      <c r="URE122" s="50"/>
      <c r="URF122" s="50"/>
      <c r="URG122" s="50"/>
      <c r="URH122" s="50"/>
      <c r="URI122" s="50"/>
      <c r="URJ122" s="50"/>
      <c r="URK122" s="50"/>
      <c r="URL122" s="50"/>
      <c r="URM122" s="50"/>
      <c r="URN122" s="50"/>
      <c r="URO122" s="50"/>
      <c r="URP122" s="50"/>
      <c r="URQ122" s="50"/>
      <c r="URR122" s="50"/>
      <c r="URS122" s="50"/>
      <c r="URT122" s="50"/>
      <c r="URU122" s="50"/>
      <c r="URV122" s="50"/>
      <c r="URW122" s="50"/>
      <c r="URX122" s="50"/>
      <c r="URY122" s="50"/>
      <c r="URZ122" s="50"/>
      <c r="USA122" s="50"/>
      <c r="USB122" s="50"/>
      <c r="USC122" s="50"/>
      <c r="USD122" s="50"/>
      <c r="USE122" s="50"/>
      <c r="USF122" s="50"/>
      <c r="USG122" s="50"/>
      <c r="USH122" s="50"/>
      <c r="USI122" s="50"/>
      <c r="USJ122" s="50"/>
      <c r="USK122" s="50"/>
      <c r="USL122" s="50"/>
      <c r="USM122" s="50"/>
      <c r="USN122" s="50"/>
      <c r="USO122" s="50"/>
      <c r="USP122" s="50"/>
      <c r="USQ122" s="50"/>
      <c r="USR122" s="50"/>
      <c r="USS122" s="50"/>
      <c r="UST122" s="50"/>
      <c r="USU122" s="50"/>
      <c r="USV122" s="50"/>
      <c r="USW122" s="50"/>
      <c r="USX122" s="50"/>
      <c r="USY122" s="50"/>
      <c r="USZ122" s="50"/>
      <c r="UTA122" s="50"/>
      <c r="UTB122" s="50"/>
      <c r="UTC122" s="50"/>
      <c r="UTD122" s="50"/>
      <c r="UTE122" s="50"/>
      <c r="UTF122" s="50"/>
      <c r="UTG122" s="50"/>
      <c r="UTH122" s="50"/>
      <c r="UTI122" s="50"/>
      <c r="UTJ122" s="50"/>
      <c r="UTK122" s="50"/>
      <c r="UTL122" s="50"/>
      <c r="UTM122" s="50"/>
      <c r="UTN122" s="50"/>
      <c r="UTO122" s="50"/>
      <c r="UTP122" s="50"/>
      <c r="UTQ122" s="50"/>
      <c r="UTR122" s="50"/>
      <c r="UTS122" s="50"/>
      <c r="UTT122" s="50"/>
      <c r="UTU122" s="50"/>
      <c r="UTV122" s="50"/>
      <c r="UTW122" s="50"/>
      <c r="UTX122" s="50"/>
      <c r="UTY122" s="50"/>
      <c r="UTZ122" s="50"/>
      <c r="UUA122" s="50"/>
      <c r="UUB122" s="50"/>
      <c r="UUC122" s="50"/>
      <c r="UUD122" s="50"/>
      <c r="UUE122" s="50"/>
      <c r="UUF122" s="50"/>
      <c r="UUG122" s="50"/>
      <c r="UUH122" s="50"/>
      <c r="UUI122" s="50"/>
      <c r="UUJ122" s="50"/>
      <c r="UUK122" s="50"/>
      <c r="UUL122" s="50"/>
      <c r="UUM122" s="50"/>
      <c r="UUN122" s="50"/>
      <c r="UUO122" s="50"/>
      <c r="UUP122" s="50"/>
      <c r="UUQ122" s="50"/>
      <c r="UUR122" s="50"/>
      <c r="UUS122" s="50"/>
      <c r="UUT122" s="50"/>
      <c r="UUU122" s="50"/>
      <c r="UUV122" s="50"/>
      <c r="UUW122" s="50"/>
      <c r="UUX122" s="50"/>
      <c r="UUY122" s="50"/>
      <c r="UUZ122" s="50"/>
      <c r="UVA122" s="50"/>
      <c r="UVB122" s="50"/>
      <c r="UVC122" s="50"/>
      <c r="UVD122" s="50"/>
      <c r="UVE122" s="50"/>
      <c r="UVF122" s="50"/>
      <c r="UVG122" s="50"/>
      <c r="UVH122" s="50"/>
      <c r="UVI122" s="50"/>
      <c r="UVJ122" s="50"/>
      <c r="UVK122" s="50"/>
      <c r="UVL122" s="50"/>
      <c r="UVM122" s="50"/>
      <c r="UVN122" s="50"/>
      <c r="UVO122" s="50"/>
      <c r="UVP122" s="50"/>
      <c r="UVQ122" s="50"/>
      <c r="UVR122" s="50"/>
      <c r="UVS122" s="50"/>
      <c r="UVT122" s="50"/>
      <c r="UVU122" s="50"/>
      <c r="UVV122" s="50"/>
      <c r="UVW122" s="50"/>
      <c r="UVX122" s="50"/>
      <c r="UVY122" s="50"/>
      <c r="UVZ122" s="50"/>
      <c r="UWA122" s="50"/>
      <c r="UWB122" s="50"/>
      <c r="UWC122" s="50"/>
      <c r="UWD122" s="50"/>
      <c r="UWE122" s="50"/>
      <c r="UWF122" s="50"/>
      <c r="UWG122" s="50"/>
      <c r="UWH122" s="50"/>
      <c r="UWI122" s="50"/>
      <c r="UWJ122" s="50"/>
      <c r="UWK122" s="50"/>
      <c r="UWL122" s="50"/>
      <c r="UWM122" s="50"/>
      <c r="UWN122" s="50"/>
      <c r="UWO122" s="50"/>
      <c r="UWP122" s="50"/>
      <c r="UWQ122" s="50"/>
      <c r="UWR122" s="50"/>
      <c r="UWS122" s="50"/>
      <c r="UWT122" s="50"/>
      <c r="UWU122" s="50"/>
      <c r="UWV122" s="50"/>
      <c r="UWW122" s="50"/>
      <c r="UWX122" s="50"/>
      <c r="UWY122" s="50"/>
      <c r="UWZ122" s="50"/>
      <c r="UXA122" s="50"/>
      <c r="UXB122" s="50"/>
      <c r="UXC122" s="50"/>
      <c r="UXD122" s="50"/>
      <c r="UXE122" s="50"/>
      <c r="UXF122" s="50"/>
      <c r="UXG122" s="50"/>
      <c r="UXH122" s="50"/>
      <c r="UXI122" s="50"/>
      <c r="UXJ122" s="50"/>
      <c r="UXK122" s="50"/>
      <c r="UXL122" s="50"/>
      <c r="UXM122" s="50"/>
      <c r="UXN122" s="50"/>
      <c r="UXO122" s="50"/>
      <c r="UXP122" s="50"/>
      <c r="UXQ122" s="50"/>
      <c r="UXR122" s="50"/>
      <c r="UXS122" s="50"/>
      <c r="UXT122" s="50"/>
      <c r="UXU122" s="50"/>
      <c r="UXV122" s="50"/>
      <c r="UXW122" s="50"/>
      <c r="UXX122" s="50"/>
      <c r="UXY122" s="50"/>
      <c r="UXZ122" s="50"/>
      <c r="UYA122" s="50"/>
      <c r="UYB122" s="50"/>
      <c r="UYC122" s="50"/>
      <c r="UYD122" s="50"/>
      <c r="UYE122" s="50"/>
      <c r="UYF122" s="50"/>
      <c r="UYG122" s="50"/>
      <c r="UYH122" s="50"/>
      <c r="UYI122" s="50"/>
      <c r="UYJ122" s="50"/>
      <c r="UYK122" s="50"/>
      <c r="UYL122" s="50"/>
      <c r="UYM122" s="50"/>
      <c r="UYN122" s="50"/>
      <c r="UYO122" s="50"/>
      <c r="UYP122" s="50"/>
      <c r="UYQ122" s="50"/>
      <c r="UYR122" s="50"/>
      <c r="UYS122" s="50"/>
      <c r="UYT122" s="50"/>
      <c r="UYU122" s="50"/>
      <c r="UYV122" s="50"/>
      <c r="UYW122" s="50"/>
      <c r="UYX122" s="50"/>
      <c r="UYY122" s="50"/>
      <c r="UYZ122" s="50"/>
      <c r="UZA122" s="50"/>
      <c r="UZB122" s="50"/>
      <c r="UZC122" s="50"/>
      <c r="UZD122" s="50"/>
      <c r="UZE122" s="50"/>
      <c r="UZF122" s="50"/>
      <c r="UZG122" s="50"/>
      <c r="UZH122" s="50"/>
      <c r="UZI122" s="50"/>
      <c r="UZJ122" s="50"/>
      <c r="UZK122" s="50"/>
      <c r="UZL122" s="50"/>
      <c r="UZM122" s="50"/>
      <c r="UZN122" s="50"/>
      <c r="UZO122" s="50"/>
      <c r="UZP122" s="50"/>
      <c r="UZQ122" s="50"/>
      <c r="UZR122" s="50"/>
      <c r="UZS122" s="50"/>
      <c r="UZT122" s="50"/>
      <c r="UZU122" s="50"/>
      <c r="UZV122" s="50"/>
      <c r="UZW122" s="50"/>
      <c r="UZX122" s="50"/>
      <c r="UZY122" s="50"/>
      <c r="UZZ122" s="50"/>
      <c r="VAA122" s="50"/>
      <c r="VAB122" s="50"/>
      <c r="VAC122" s="50"/>
      <c r="VAD122" s="50"/>
      <c r="VAE122" s="50"/>
      <c r="VAF122" s="50"/>
      <c r="VAG122" s="50"/>
      <c r="VAH122" s="50"/>
      <c r="VAI122" s="50"/>
      <c r="VAJ122" s="50"/>
      <c r="VAK122" s="50"/>
      <c r="VAL122" s="50"/>
      <c r="VAM122" s="50"/>
      <c r="VAN122" s="50"/>
      <c r="VAO122" s="50"/>
      <c r="VAP122" s="50"/>
      <c r="VAQ122" s="50"/>
      <c r="VAR122" s="50"/>
      <c r="VAS122" s="50"/>
      <c r="VAT122" s="50"/>
      <c r="VAU122" s="50"/>
      <c r="VAV122" s="50"/>
      <c r="VAW122" s="50"/>
      <c r="VAX122" s="50"/>
      <c r="VAY122" s="50"/>
      <c r="VAZ122" s="50"/>
      <c r="VBA122" s="50"/>
      <c r="VBB122" s="50"/>
      <c r="VBC122" s="50"/>
      <c r="VBD122" s="50"/>
      <c r="VBE122" s="50"/>
      <c r="VBF122" s="50"/>
      <c r="VBG122" s="50"/>
      <c r="VBH122" s="50"/>
      <c r="VBI122" s="50"/>
      <c r="VBJ122" s="50"/>
      <c r="VBK122" s="50"/>
      <c r="VBL122" s="50"/>
      <c r="VBM122" s="50"/>
      <c r="VBN122" s="50"/>
      <c r="VBO122" s="50"/>
      <c r="VBP122" s="50"/>
      <c r="VBQ122" s="50"/>
      <c r="VBR122" s="50"/>
      <c r="VBS122" s="50"/>
      <c r="VBT122" s="50"/>
      <c r="VBU122" s="50"/>
      <c r="VBV122" s="50"/>
      <c r="VBW122" s="50"/>
      <c r="VBX122" s="50"/>
      <c r="VBY122" s="50"/>
      <c r="VBZ122" s="50"/>
      <c r="VCA122" s="50"/>
      <c r="VCB122" s="50"/>
      <c r="VCC122" s="50"/>
      <c r="VCD122" s="50"/>
      <c r="VCE122" s="50"/>
      <c r="VCF122" s="50"/>
      <c r="VCG122" s="50"/>
      <c r="VCH122" s="50"/>
      <c r="VCI122" s="50"/>
      <c r="VCJ122" s="50"/>
      <c r="VCK122" s="50"/>
      <c r="VCL122" s="50"/>
      <c r="VCM122" s="50"/>
      <c r="VCN122" s="50"/>
      <c r="VCO122" s="50"/>
      <c r="VCP122" s="50"/>
      <c r="VCQ122" s="50"/>
      <c r="VCR122" s="50"/>
      <c r="VCS122" s="50"/>
      <c r="VCT122" s="50"/>
      <c r="VCU122" s="50"/>
      <c r="VCV122" s="50"/>
      <c r="VCW122" s="50"/>
      <c r="VCX122" s="50"/>
      <c r="VCY122" s="50"/>
      <c r="VCZ122" s="50"/>
      <c r="VDA122" s="50"/>
      <c r="VDB122" s="50"/>
      <c r="VDC122" s="50"/>
      <c r="VDD122" s="50"/>
      <c r="VDE122" s="50"/>
      <c r="VDF122" s="50"/>
      <c r="VDG122" s="50"/>
      <c r="VDH122" s="50"/>
      <c r="VDI122" s="50"/>
      <c r="VDJ122" s="50"/>
      <c r="VDK122" s="50"/>
      <c r="VDL122" s="50"/>
      <c r="VDM122" s="50"/>
      <c r="VDN122" s="50"/>
      <c r="VDO122" s="50"/>
      <c r="VDP122" s="50"/>
      <c r="VDQ122" s="50"/>
      <c r="VDR122" s="50"/>
      <c r="VDS122" s="50"/>
      <c r="VDT122" s="50"/>
      <c r="VDU122" s="50"/>
      <c r="VDV122" s="50"/>
      <c r="VDW122" s="50"/>
      <c r="VDX122" s="50"/>
      <c r="VDY122" s="50"/>
      <c r="VDZ122" s="50"/>
      <c r="VEA122" s="50"/>
      <c r="VEB122" s="50"/>
      <c r="VEC122" s="50"/>
      <c r="VED122" s="50"/>
      <c r="VEE122" s="50"/>
      <c r="VEF122" s="50"/>
      <c r="VEG122" s="50"/>
      <c r="VEH122" s="50"/>
      <c r="VEI122" s="50"/>
      <c r="VEJ122" s="50"/>
      <c r="VEK122" s="50"/>
      <c r="VEL122" s="50"/>
      <c r="VEM122" s="50"/>
      <c r="VEN122" s="50"/>
      <c r="VEO122" s="50"/>
      <c r="VEP122" s="50"/>
      <c r="VEQ122" s="50"/>
      <c r="VER122" s="50"/>
      <c r="VES122" s="50"/>
      <c r="VET122" s="50"/>
      <c r="VEU122" s="50"/>
      <c r="VEV122" s="50"/>
      <c r="VEW122" s="50"/>
      <c r="VEX122" s="50"/>
      <c r="VEY122" s="50"/>
      <c r="VEZ122" s="50"/>
      <c r="VFA122" s="50"/>
      <c r="VFB122" s="50"/>
      <c r="VFC122" s="50"/>
      <c r="VFD122" s="50"/>
      <c r="VFE122" s="50"/>
      <c r="VFF122" s="50"/>
      <c r="VFG122" s="50"/>
      <c r="VFH122" s="50"/>
      <c r="VFI122" s="50"/>
      <c r="VFJ122" s="50"/>
      <c r="VFK122" s="50"/>
      <c r="VFL122" s="50"/>
      <c r="VFM122" s="50"/>
      <c r="VFN122" s="50"/>
      <c r="VFO122" s="50"/>
      <c r="VFP122" s="50"/>
      <c r="VFQ122" s="50"/>
      <c r="VFR122" s="50"/>
      <c r="VFS122" s="50"/>
      <c r="VFT122" s="50"/>
      <c r="VFU122" s="50"/>
      <c r="VFV122" s="50"/>
      <c r="VFW122" s="50"/>
      <c r="VFX122" s="50"/>
      <c r="VFY122" s="50"/>
      <c r="VFZ122" s="50"/>
      <c r="VGA122" s="50"/>
      <c r="VGB122" s="50"/>
      <c r="VGC122" s="50"/>
      <c r="VGD122" s="50"/>
      <c r="VGE122" s="50"/>
      <c r="VGF122" s="50"/>
      <c r="VGG122" s="50"/>
      <c r="VGH122" s="50"/>
      <c r="VGI122" s="50"/>
      <c r="VGJ122" s="50"/>
      <c r="VGK122" s="50"/>
      <c r="VGL122" s="50"/>
      <c r="VGM122" s="50"/>
      <c r="VGN122" s="50"/>
      <c r="VGO122" s="50"/>
      <c r="VGP122" s="50"/>
      <c r="VGQ122" s="50"/>
      <c r="VGR122" s="50"/>
      <c r="VGS122" s="50"/>
      <c r="VGT122" s="50"/>
      <c r="VGU122" s="50"/>
      <c r="VGV122" s="50"/>
      <c r="VGW122" s="50"/>
      <c r="VGX122" s="50"/>
      <c r="VGY122" s="50"/>
      <c r="VGZ122" s="50"/>
      <c r="VHA122" s="50"/>
      <c r="VHB122" s="50"/>
      <c r="VHC122" s="50"/>
      <c r="VHD122" s="50"/>
      <c r="VHE122" s="50"/>
      <c r="VHF122" s="50"/>
      <c r="VHG122" s="50"/>
      <c r="VHH122" s="50"/>
      <c r="VHI122" s="50"/>
      <c r="VHJ122" s="50"/>
      <c r="VHK122" s="50"/>
      <c r="VHL122" s="50"/>
      <c r="VHM122" s="50"/>
      <c r="VHN122" s="50"/>
      <c r="VHO122" s="50"/>
      <c r="VHP122" s="50"/>
      <c r="VHQ122" s="50"/>
      <c r="VHR122" s="50"/>
      <c r="VHS122" s="50"/>
      <c r="VHT122" s="50"/>
      <c r="VHU122" s="50"/>
      <c r="VHV122" s="50"/>
      <c r="VHW122" s="50"/>
      <c r="VHX122" s="50"/>
      <c r="VHY122" s="50"/>
      <c r="VHZ122" s="50"/>
      <c r="VIA122" s="50"/>
      <c r="VIB122" s="50"/>
      <c r="VIC122" s="50"/>
      <c r="VID122" s="50"/>
      <c r="VIE122" s="50"/>
      <c r="VIF122" s="50"/>
      <c r="VIG122" s="50"/>
      <c r="VIH122" s="50"/>
      <c r="VII122" s="50"/>
      <c r="VIJ122" s="50"/>
      <c r="VIK122" s="50"/>
      <c r="VIL122" s="50"/>
      <c r="VIM122" s="50"/>
      <c r="VIN122" s="50"/>
      <c r="VIO122" s="50"/>
      <c r="VIP122" s="50"/>
      <c r="VIQ122" s="50"/>
      <c r="VIR122" s="50"/>
      <c r="VIS122" s="50"/>
      <c r="VIT122" s="50"/>
      <c r="VIU122" s="50"/>
      <c r="VIV122" s="50"/>
      <c r="VIW122" s="50"/>
      <c r="VIX122" s="50"/>
      <c r="VIY122" s="50"/>
      <c r="VIZ122" s="50"/>
      <c r="VJA122" s="50"/>
      <c r="VJB122" s="50"/>
      <c r="VJC122" s="50"/>
      <c r="VJD122" s="50"/>
      <c r="VJE122" s="50"/>
      <c r="VJF122" s="50"/>
      <c r="VJG122" s="50"/>
      <c r="VJH122" s="50"/>
      <c r="VJI122" s="50"/>
      <c r="VJJ122" s="50"/>
      <c r="VJK122" s="50"/>
      <c r="VJL122" s="50"/>
      <c r="VJM122" s="50"/>
      <c r="VJN122" s="50"/>
      <c r="VJO122" s="50"/>
      <c r="VJP122" s="50"/>
      <c r="VJQ122" s="50"/>
      <c r="VJR122" s="50"/>
      <c r="VJS122" s="50"/>
      <c r="VJT122" s="50"/>
      <c r="VJU122" s="50"/>
      <c r="VJV122" s="50"/>
      <c r="VJW122" s="50"/>
      <c r="VJX122" s="50"/>
      <c r="VJY122" s="50"/>
      <c r="VJZ122" s="50"/>
      <c r="VKA122" s="50"/>
      <c r="VKB122" s="50"/>
      <c r="VKC122" s="50"/>
      <c r="VKD122" s="50"/>
      <c r="VKE122" s="50"/>
      <c r="VKF122" s="50"/>
      <c r="VKG122" s="50"/>
      <c r="VKH122" s="50"/>
      <c r="VKI122" s="50"/>
      <c r="VKJ122" s="50"/>
      <c r="VKK122" s="50"/>
      <c r="VKL122" s="50"/>
      <c r="VKM122" s="50"/>
      <c r="VKN122" s="50"/>
      <c r="VKO122" s="50"/>
      <c r="VKP122" s="50"/>
      <c r="VKQ122" s="50"/>
      <c r="VKR122" s="50"/>
      <c r="VKS122" s="50"/>
      <c r="VKT122" s="50"/>
      <c r="VKU122" s="50"/>
      <c r="VKV122" s="50"/>
      <c r="VKW122" s="50"/>
      <c r="VKX122" s="50"/>
      <c r="VKY122" s="50"/>
      <c r="VKZ122" s="50"/>
      <c r="VLA122" s="50"/>
      <c r="VLB122" s="50"/>
      <c r="VLC122" s="50"/>
      <c r="VLD122" s="50"/>
      <c r="VLE122" s="50"/>
      <c r="VLF122" s="50"/>
      <c r="VLG122" s="50"/>
      <c r="VLH122" s="50"/>
      <c r="VLI122" s="50"/>
      <c r="VLJ122" s="50"/>
      <c r="VLK122" s="50"/>
      <c r="VLL122" s="50"/>
      <c r="VLM122" s="50"/>
      <c r="VLN122" s="50"/>
      <c r="VLO122" s="50"/>
      <c r="VLP122" s="50"/>
      <c r="VLQ122" s="50"/>
      <c r="VLR122" s="50"/>
      <c r="VLS122" s="50"/>
      <c r="VLT122" s="50"/>
      <c r="VLU122" s="50"/>
      <c r="VLV122" s="50"/>
      <c r="VLW122" s="50"/>
      <c r="VLX122" s="50"/>
      <c r="VLY122" s="50"/>
      <c r="VLZ122" s="50"/>
      <c r="VMA122" s="50"/>
      <c r="VMB122" s="50"/>
      <c r="VMC122" s="50"/>
      <c r="VMD122" s="50"/>
      <c r="VME122" s="50"/>
      <c r="VMF122" s="50"/>
      <c r="VMG122" s="50"/>
      <c r="VMH122" s="50"/>
      <c r="VMI122" s="50"/>
      <c r="VMJ122" s="50"/>
      <c r="VMK122" s="50"/>
      <c r="VML122" s="50"/>
      <c r="VMM122" s="50"/>
      <c r="VMN122" s="50"/>
      <c r="VMO122" s="50"/>
      <c r="VMP122" s="50"/>
      <c r="VMQ122" s="50"/>
      <c r="VMR122" s="50"/>
      <c r="VMS122" s="50"/>
      <c r="VMT122" s="50"/>
      <c r="VMU122" s="50"/>
      <c r="VMV122" s="50"/>
      <c r="VMW122" s="50"/>
      <c r="VMX122" s="50"/>
      <c r="VMY122" s="50"/>
      <c r="VMZ122" s="50"/>
      <c r="VNA122" s="50"/>
      <c r="VNB122" s="50"/>
      <c r="VNC122" s="50"/>
      <c r="VND122" s="50"/>
      <c r="VNE122" s="50"/>
      <c r="VNF122" s="50"/>
      <c r="VNG122" s="50"/>
      <c r="VNH122" s="50"/>
      <c r="VNI122" s="50"/>
      <c r="VNJ122" s="50"/>
      <c r="VNK122" s="50"/>
      <c r="VNL122" s="50"/>
      <c r="VNM122" s="50"/>
      <c r="VNN122" s="50"/>
      <c r="VNO122" s="50"/>
      <c r="VNP122" s="50"/>
      <c r="VNQ122" s="50"/>
      <c r="VNR122" s="50"/>
      <c r="VNS122" s="50"/>
      <c r="VNT122" s="50"/>
      <c r="VNU122" s="50"/>
      <c r="VNV122" s="50"/>
      <c r="VNW122" s="50"/>
      <c r="VNX122" s="50"/>
      <c r="VNY122" s="50"/>
      <c r="VNZ122" s="50"/>
      <c r="VOA122" s="50"/>
      <c r="VOB122" s="50"/>
      <c r="VOC122" s="50"/>
      <c r="VOD122" s="50"/>
      <c r="VOE122" s="50"/>
      <c r="VOF122" s="50"/>
      <c r="VOG122" s="50"/>
      <c r="VOH122" s="50"/>
      <c r="VOI122" s="50"/>
      <c r="VOJ122" s="50"/>
      <c r="VOK122" s="50"/>
      <c r="VOL122" s="50"/>
      <c r="VOM122" s="50"/>
      <c r="VON122" s="50"/>
      <c r="VOO122" s="50"/>
      <c r="VOP122" s="50"/>
      <c r="VOQ122" s="50"/>
      <c r="VOR122" s="50"/>
      <c r="VOS122" s="50"/>
      <c r="VOT122" s="50"/>
      <c r="VOU122" s="50"/>
      <c r="VOV122" s="50"/>
      <c r="VOW122" s="50"/>
      <c r="VOX122" s="50"/>
      <c r="VOY122" s="50"/>
      <c r="VOZ122" s="50"/>
      <c r="VPA122" s="50"/>
      <c r="VPB122" s="50"/>
      <c r="VPC122" s="50"/>
      <c r="VPD122" s="50"/>
      <c r="VPE122" s="50"/>
      <c r="VPF122" s="50"/>
      <c r="VPG122" s="50"/>
      <c r="VPH122" s="50"/>
      <c r="VPI122" s="50"/>
      <c r="VPJ122" s="50"/>
      <c r="VPK122" s="50"/>
      <c r="VPL122" s="50"/>
      <c r="VPM122" s="50"/>
      <c r="VPN122" s="50"/>
      <c r="VPO122" s="50"/>
      <c r="VPP122" s="50"/>
      <c r="VPQ122" s="50"/>
      <c r="VPR122" s="50"/>
      <c r="VPS122" s="50"/>
      <c r="VPT122" s="50"/>
      <c r="VPU122" s="50"/>
      <c r="VPV122" s="50"/>
      <c r="VPW122" s="50"/>
      <c r="VPX122" s="50"/>
      <c r="VPY122" s="50"/>
      <c r="VPZ122" s="50"/>
      <c r="VQA122" s="50"/>
      <c r="VQB122" s="50"/>
      <c r="VQC122" s="50"/>
      <c r="VQD122" s="50"/>
      <c r="VQE122" s="50"/>
      <c r="VQF122" s="50"/>
      <c r="VQG122" s="50"/>
      <c r="VQH122" s="50"/>
      <c r="VQI122" s="50"/>
      <c r="VQJ122" s="50"/>
      <c r="VQK122" s="50"/>
      <c r="VQL122" s="50"/>
      <c r="VQM122" s="50"/>
      <c r="VQN122" s="50"/>
      <c r="VQO122" s="50"/>
      <c r="VQP122" s="50"/>
      <c r="VQQ122" s="50"/>
      <c r="VQR122" s="50"/>
      <c r="VQS122" s="50"/>
      <c r="VQT122" s="50"/>
      <c r="VQU122" s="50"/>
      <c r="VQV122" s="50"/>
      <c r="VQW122" s="50"/>
      <c r="VQX122" s="50"/>
      <c r="VQY122" s="50"/>
      <c r="VQZ122" s="50"/>
      <c r="VRA122" s="50"/>
      <c r="VRB122" s="50"/>
      <c r="VRC122" s="50"/>
      <c r="VRD122" s="50"/>
      <c r="VRE122" s="50"/>
      <c r="VRF122" s="50"/>
      <c r="VRG122" s="50"/>
      <c r="VRH122" s="50"/>
      <c r="VRI122" s="50"/>
      <c r="VRJ122" s="50"/>
      <c r="VRK122" s="50"/>
      <c r="VRL122" s="50"/>
      <c r="VRM122" s="50"/>
      <c r="VRN122" s="50"/>
      <c r="VRO122" s="50"/>
      <c r="VRP122" s="50"/>
      <c r="VRQ122" s="50"/>
      <c r="VRR122" s="50"/>
      <c r="VRS122" s="50"/>
      <c r="VRT122" s="50"/>
      <c r="VRU122" s="50"/>
      <c r="VRV122" s="50"/>
      <c r="VRW122" s="50"/>
      <c r="VRX122" s="50"/>
      <c r="VRY122" s="50"/>
      <c r="VRZ122" s="50"/>
      <c r="VSA122" s="50"/>
      <c r="VSB122" s="50"/>
      <c r="VSC122" s="50"/>
      <c r="VSD122" s="50"/>
      <c r="VSE122" s="50"/>
      <c r="VSF122" s="50"/>
      <c r="VSG122" s="50"/>
      <c r="VSH122" s="50"/>
      <c r="VSI122" s="50"/>
      <c r="VSJ122" s="50"/>
      <c r="VSK122" s="50"/>
      <c r="VSL122" s="50"/>
      <c r="VSM122" s="50"/>
      <c r="VSN122" s="50"/>
      <c r="VSO122" s="50"/>
      <c r="VSP122" s="50"/>
      <c r="VSQ122" s="50"/>
      <c r="VSR122" s="50"/>
      <c r="VSS122" s="50"/>
      <c r="VST122" s="50"/>
      <c r="VSU122" s="50"/>
      <c r="VSV122" s="50"/>
      <c r="VSW122" s="50"/>
      <c r="VSX122" s="50"/>
      <c r="VSY122" s="50"/>
      <c r="VSZ122" s="50"/>
      <c r="VTA122" s="50"/>
      <c r="VTB122" s="50"/>
      <c r="VTC122" s="50"/>
      <c r="VTD122" s="50"/>
      <c r="VTE122" s="50"/>
      <c r="VTF122" s="50"/>
      <c r="VTG122" s="50"/>
      <c r="VTH122" s="50"/>
      <c r="VTI122" s="50"/>
      <c r="VTJ122" s="50"/>
      <c r="VTK122" s="50"/>
      <c r="VTL122" s="50"/>
      <c r="VTM122" s="50"/>
      <c r="VTN122" s="50"/>
      <c r="VTO122" s="50"/>
      <c r="VTP122" s="50"/>
      <c r="VTQ122" s="50"/>
      <c r="VTR122" s="50"/>
      <c r="VTS122" s="50"/>
      <c r="VTT122" s="50"/>
      <c r="VTU122" s="50"/>
      <c r="VTV122" s="50"/>
      <c r="VTW122" s="50"/>
      <c r="VTX122" s="50"/>
      <c r="VTY122" s="50"/>
      <c r="VTZ122" s="50"/>
      <c r="VUA122" s="50"/>
      <c r="VUB122" s="50"/>
      <c r="VUC122" s="50"/>
      <c r="VUD122" s="50"/>
      <c r="VUE122" s="50"/>
      <c r="VUF122" s="50"/>
      <c r="VUG122" s="50"/>
      <c r="VUH122" s="50"/>
      <c r="VUI122" s="50"/>
      <c r="VUJ122" s="50"/>
      <c r="VUK122" s="50"/>
      <c r="VUL122" s="50"/>
      <c r="VUM122" s="50"/>
      <c r="VUN122" s="50"/>
      <c r="VUO122" s="50"/>
      <c r="VUP122" s="50"/>
      <c r="VUQ122" s="50"/>
      <c r="VUR122" s="50"/>
      <c r="VUS122" s="50"/>
      <c r="VUT122" s="50"/>
      <c r="VUU122" s="50"/>
      <c r="VUV122" s="50"/>
      <c r="VUW122" s="50"/>
      <c r="VUX122" s="50"/>
      <c r="VUY122" s="50"/>
      <c r="VUZ122" s="50"/>
      <c r="VVA122" s="50"/>
      <c r="VVB122" s="50"/>
      <c r="VVC122" s="50"/>
      <c r="VVD122" s="50"/>
      <c r="VVE122" s="50"/>
      <c r="VVF122" s="50"/>
      <c r="VVG122" s="50"/>
      <c r="VVH122" s="50"/>
      <c r="VVI122" s="50"/>
      <c r="VVJ122" s="50"/>
      <c r="VVK122" s="50"/>
      <c r="VVL122" s="50"/>
      <c r="VVM122" s="50"/>
      <c r="VVN122" s="50"/>
      <c r="VVO122" s="50"/>
      <c r="VVP122" s="50"/>
      <c r="VVQ122" s="50"/>
      <c r="VVR122" s="50"/>
      <c r="VVS122" s="50"/>
      <c r="VVT122" s="50"/>
      <c r="VVU122" s="50"/>
      <c r="VVV122" s="50"/>
      <c r="VVW122" s="50"/>
      <c r="VVX122" s="50"/>
      <c r="VVY122" s="50"/>
      <c r="VVZ122" s="50"/>
      <c r="VWA122" s="50"/>
      <c r="VWB122" s="50"/>
      <c r="VWC122" s="50"/>
      <c r="VWD122" s="50"/>
      <c r="VWE122" s="50"/>
      <c r="VWF122" s="50"/>
      <c r="VWG122" s="50"/>
      <c r="VWH122" s="50"/>
      <c r="VWI122" s="50"/>
      <c r="VWJ122" s="50"/>
      <c r="VWK122" s="50"/>
      <c r="VWL122" s="50"/>
      <c r="VWM122" s="50"/>
      <c r="VWN122" s="50"/>
      <c r="VWO122" s="50"/>
      <c r="VWP122" s="50"/>
      <c r="VWQ122" s="50"/>
      <c r="VWR122" s="50"/>
      <c r="VWS122" s="50"/>
      <c r="VWT122" s="50"/>
      <c r="VWU122" s="50"/>
      <c r="VWV122" s="50"/>
      <c r="VWW122" s="50"/>
      <c r="VWX122" s="50"/>
      <c r="VWY122" s="50"/>
      <c r="VWZ122" s="50"/>
      <c r="VXA122" s="50"/>
      <c r="VXB122" s="50"/>
      <c r="VXC122" s="50"/>
      <c r="VXD122" s="50"/>
      <c r="VXE122" s="50"/>
      <c r="VXF122" s="50"/>
      <c r="VXG122" s="50"/>
      <c r="VXH122" s="50"/>
      <c r="VXI122" s="50"/>
      <c r="VXJ122" s="50"/>
      <c r="VXK122" s="50"/>
      <c r="VXL122" s="50"/>
      <c r="VXM122" s="50"/>
      <c r="VXN122" s="50"/>
      <c r="VXO122" s="50"/>
      <c r="VXP122" s="50"/>
      <c r="VXQ122" s="50"/>
      <c r="VXR122" s="50"/>
      <c r="VXS122" s="50"/>
      <c r="VXT122" s="50"/>
      <c r="VXU122" s="50"/>
      <c r="VXV122" s="50"/>
      <c r="VXW122" s="50"/>
      <c r="VXX122" s="50"/>
      <c r="VXY122" s="50"/>
      <c r="VXZ122" s="50"/>
      <c r="VYA122" s="50"/>
      <c r="VYB122" s="50"/>
      <c r="VYC122" s="50"/>
      <c r="VYD122" s="50"/>
      <c r="VYE122" s="50"/>
      <c r="VYF122" s="50"/>
      <c r="VYG122" s="50"/>
      <c r="VYH122" s="50"/>
      <c r="VYI122" s="50"/>
      <c r="VYJ122" s="50"/>
      <c r="VYK122" s="50"/>
      <c r="VYL122" s="50"/>
      <c r="VYM122" s="50"/>
      <c r="VYN122" s="50"/>
      <c r="VYO122" s="50"/>
      <c r="VYP122" s="50"/>
      <c r="VYQ122" s="50"/>
      <c r="VYR122" s="50"/>
      <c r="VYS122" s="50"/>
      <c r="VYT122" s="50"/>
      <c r="VYU122" s="50"/>
      <c r="VYV122" s="50"/>
      <c r="VYW122" s="50"/>
      <c r="VYX122" s="50"/>
      <c r="VYY122" s="50"/>
      <c r="VYZ122" s="50"/>
      <c r="VZA122" s="50"/>
      <c r="VZB122" s="50"/>
      <c r="VZC122" s="50"/>
      <c r="VZD122" s="50"/>
      <c r="VZE122" s="50"/>
      <c r="VZF122" s="50"/>
      <c r="VZG122" s="50"/>
      <c r="VZH122" s="50"/>
      <c r="VZI122" s="50"/>
      <c r="VZJ122" s="50"/>
      <c r="VZK122" s="50"/>
      <c r="VZL122" s="50"/>
      <c r="VZM122" s="50"/>
      <c r="VZN122" s="50"/>
      <c r="VZO122" s="50"/>
      <c r="VZP122" s="50"/>
      <c r="VZQ122" s="50"/>
      <c r="VZR122" s="50"/>
      <c r="VZS122" s="50"/>
      <c r="VZT122" s="50"/>
      <c r="VZU122" s="50"/>
      <c r="VZV122" s="50"/>
      <c r="VZW122" s="50"/>
      <c r="VZX122" s="50"/>
      <c r="VZY122" s="50"/>
      <c r="VZZ122" s="50"/>
      <c r="WAA122" s="50"/>
      <c r="WAB122" s="50"/>
      <c r="WAC122" s="50"/>
      <c r="WAD122" s="50"/>
      <c r="WAE122" s="50"/>
      <c r="WAF122" s="50"/>
      <c r="WAG122" s="50"/>
      <c r="WAH122" s="50"/>
      <c r="WAI122" s="50"/>
      <c r="WAJ122" s="50"/>
      <c r="WAK122" s="50"/>
      <c r="WAL122" s="50"/>
      <c r="WAM122" s="50"/>
      <c r="WAN122" s="50"/>
      <c r="WAO122" s="50"/>
      <c r="WAP122" s="50"/>
      <c r="WAQ122" s="50"/>
      <c r="WAR122" s="50"/>
      <c r="WAS122" s="50"/>
      <c r="WAT122" s="50"/>
      <c r="WAU122" s="50"/>
      <c r="WAV122" s="50"/>
      <c r="WAW122" s="50"/>
      <c r="WAX122" s="50"/>
      <c r="WAY122" s="50"/>
      <c r="WAZ122" s="50"/>
      <c r="WBA122" s="50"/>
      <c r="WBB122" s="50"/>
      <c r="WBC122" s="50"/>
      <c r="WBD122" s="50"/>
      <c r="WBE122" s="50"/>
      <c r="WBF122" s="50"/>
      <c r="WBG122" s="50"/>
      <c r="WBH122" s="50"/>
      <c r="WBI122" s="50"/>
      <c r="WBJ122" s="50"/>
      <c r="WBK122" s="50"/>
      <c r="WBL122" s="50"/>
      <c r="WBM122" s="50"/>
      <c r="WBN122" s="50"/>
      <c r="WBO122" s="50"/>
      <c r="WBP122" s="50"/>
      <c r="WBQ122" s="50"/>
      <c r="WBR122" s="50"/>
      <c r="WBS122" s="50"/>
      <c r="WBT122" s="50"/>
      <c r="WBU122" s="50"/>
      <c r="WBV122" s="50"/>
      <c r="WBW122" s="50"/>
      <c r="WBX122" s="50"/>
      <c r="WBY122" s="50"/>
      <c r="WBZ122" s="50"/>
      <c r="WCA122" s="50"/>
      <c r="WCB122" s="50"/>
      <c r="WCC122" s="50"/>
      <c r="WCD122" s="50"/>
      <c r="WCE122" s="50"/>
      <c r="WCF122" s="50"/>
      <c r="WCG122" s="50"/>
      <c r="WCH122" s="50"/>
      <c r="WCI122" s="50"/>
      <c r="WCJ122" s="50"/>
      <c r="WCK122" s="50"/>
      <c r="WCL122" s="50"/>
      <c r="WCM122" s="50"/>
      <c r="WCN122" s="50"/>
      <c r="WCO122" s="50"/>
      <c r="WCP122" s="50"/>
      <c r="WCQ122" s="50"/>
      <c r="WCR122" s="50"/>
      <c r="WCS122" s="50"/>
      <c r="WCT122" s="50"/>
      <c r="WCU122" s="50"/>
      <c r="WCV122" s="50"/>
      <c r="WCW122" s="50"/>
      <c r="WCX122" s="50"/>
      <c r="WCY122" s="50"/>
      <c r="WCZ122" s="50"/>
      <c r="WDA122" s="50"/>
      <c r="WDB122" s="50"/>
      <c r="WDC122" s="50"/>
      <c r="WDD122" s="50"/>
      <c r="WDE122" s="50"/>
      <c r="WDF122" s="50"/>
      <c r="WDG122" s="50"/>
      <c r="WDH122" s="50"/>
      <c r="WDI122" s="50"/>
      <c r="WDJ122" s="50"/>
      <c r="WDK122" s="50"/>
      <c r="WDL122" s="50"/>
      <c r="WDM122" s="50"/>
      <c r="WDN122" s="50"/>
      <c r="WDO122" s="50"/>
      <c r="WDP122" s="50"/>
      <c r="WDQ122" s="50"/>
      <c r="WDR122" s="50"/>
      <c r="WDS122" s="50"/>
      <c r="WDT122" s="50"/>
      <c r="WDU122" s="50"/>
      <c r="WDV122" s="50"/>
      <c r="WDW122" s="50"/>
      <c r="WDX122" s="50"/>
      <c r="WDY122" s="50"/>
      <c r="WDZ122" s="50"/>
      <c r="WEA122" s="50"/>
      <c r="WEB122" s="50"/>
      <c r="WEC122" s="50"/>
      <c r="WED122" s="50"/>
      <c r="WEE122" s="50"/>
      <c r="WEF122" s="50"/>
      <c r="WEG122" s="50"/>
      <c r="WEH122" s="50"/>
      <c r="WEI122" s="50"/>
      <c r="WEJ122" s="50"/>
      <c r="WEK122" s="50"/>
      <c r="WEL122" s="50"/>
      <c r="WEM122" s="50"/>
      <c r="WEN122" s="50"/>
      <c r="WEO122" s="50"/>
      <c r="WEP122" s="50"/>
      <c r="WEQ122" s="50"/>
      <c r="WER122" s="50"/>
      <c r="WES122" s="50"/>
      <c r="WET122" s="50"/>
      <c r="WEU122" s="50"/>
      <c r="WEV122" s="50"/>
      <c r="WEW122" s="50"/>
      <c r="WEX122" s="50"/>
      <c r="WEY122" s="50"/>
      <c r="WEZ122" s="50"/>
      <c r="WFA122" s="50"/>
      <c r="WFB122" s="50"/>
      <c r="WFC122" s="50"/>
      <c r="WFD122" s="50"/>
      <c r="WFE122" s="50"/>
      <c r="WFF122" s="50"/>
      <c r="WFG122" s="50"/>
      <c r="WFH122" s="50"/>
      <c r="WFI122" s="50"/>
      <c r="WFJ122" s="50"/>
      <c r="WFK122" s="50"/>
      <c r="WFL122" s="50"/>
      <c r="WFM122" s="50"/>
      <c r="WFN122" s="50"/>
      <c r="WFO122" s="50"/>
      <c r="WFP122" s="50"/>
      <c r="WFQ122" s="50"/>
      <c r="WFR122" s="50"/>
      <c r="WFS122" s="50"/>
      <c r="WFT122" s="50"/>
      <c r="WFU122" s="50"/>
      <c r="WFV122" s="50"/>
      <c r="WFW122" s="50"/>
      <c r="WFX122" s="50"/>
      <c r="WFY122" s="50"/>
      <c r="WFZ122" s="50"/>
      <c r="WGA122" s="50"/>
      <c r="WGB122" s="50"/>
      <c r="WGC122" s="50"/>
      <c r="WGD122" s="50"/>
      <c r="WGE122" s="50"/>
      <c r="WGF122" s="50"/>
      <c r="WGG122" s="50"/>
      <c r="WGH122" s="50"/>
      <c r="WGI122" s="50"/>
      <c r="WGJ122" s="50"/>
      <c r="WGK122" s="50"/>
      <c r="WGL122" s="50"/>
      <c r="WGM122" s="50"/>
      <c r="WGN122" s="50"/>
      <c r="WGO122" s="50"/>
      <c r="WGP122" s="50"/>
      <c r="WGQ122" s="50"/>
      <c r="WGR122" s="50"/>
      <c r="WGS122" s="50"/>
      <c r="WGT122" s="50"/>
      <c r="WGU122" s="50"/>
      <c r="WGV122" s="50"/>
      <c r="WGW122" s="50"/>
      <c r="WGX122" s="50"/>
      <c r="WGY122" s="50"/>
      <c r="WGZ122" s="50"/>
      <c r="WHA122" s="50"/>
      <c r="WHB122" s="50"/>
      <c r="WHC122" s="50"/>
      <c r="WHD122" s="50"/>
      <c r="WHE122" s="50"/>
      <c r="WHF122" s="50"/>
      <c r="WHG122" s="50"/>
      <c r="WHH122" s="50"/>
      <c r="WHI122" s="50"/>
      <c r="WHJ122" s="50"/>
      <c r="WHK122" s="50"/>
      <c r="WHL122" s="50"/>
      <c r="WHM122" s="50"/>
      <c r="WHN122" s="50"/>
      <c r="WHO122" s="50"/>
      <c r="WHP122" s="50"/>
      <c r="WHQ122" s="50"/>
      <c r="WHR122" s="50"/>
      <c r="WHS122" s="50"/>
      <c r="WHT122" s="50"/>
      <c r="WHU122" s="50"/>
      <c r="WHV122" s="50"/>
      <c r="WHW122" s="50"/>
      <c r="WHX122" s="50"/>
      <c r="WHY122" s="50"/>
      <c r="WHZ122" s="50"/>
      <c r="WIA122" s="50"/>
      <c r="WIB122" s="50"/>
      <c r="WIC122" s="50"/>
      <c r="WID122" s="50"/>
      <c r="WIE122" s="50"/>
      <c r="WIF122" s="50"/>
      <c r="WIG122" s="50"/>
      <c r="WIH122" s="50"/>
      <c r="WII122" s="50"/>
      <c r="WIJ122" s="50"/>
      <c r="WIK122" s="50"/>
      <c r="WIL122" s="50"/>
      <c r="WIM122" s="50"/>
      <c r="WIN122" s="50"/>
      <c r="WIO122" s="50"/>
      <c r="WIP122" s="50"/>
      <c r="WIQ122" s="50"/>
      <c r="WIR122" s="50"/>
      <c r="WIS122" s="50"/>
      <c r="WIT122" s="50"/>
      <c r="WIU122" s="50"/>
      <c r="WIV122" s="50"/>
      <c r="WIW122" s="50"/>
      <c r="WIX122" s="50"/>
      <c r="WIY122" s="50"/>
      <c r="WIZ122" s="50"/>
      <c r="WJA122" s="50"/>
      <c r="WJB122" s="50"/>
      <c r="WJC122" s="50"/>
      <c r="WJD122" s="50"/>
      <c r="WJE122" s="50"/>
      <c r="WJF122" s="50"/>
      <c r="WJG122" s="50"/>
      <c r="WJH122" s="50"/>
      <c r="WJI122" s="50"/>
      <c r="WJJ122" s="50"/>
      <c r="WJK122" s="50"/>
      <c r="WJL122" s="50"/>
      <c r="WJM122" s="50"/>
      <c r="WJN122" s="50"/>
      <c r="WJO122" s="50"/>
      <c r="WJP122" s="50"/>
      <c r="WJQ122" s="50"/>
      <c r="WJR122" s="50"/>
      <c r="WJS122" s="50"/>
      <c r="WJT122" s="50"/>
      <c r="WJU122" s="50"/>
      <c r="WJV122" s="50"/>
      <c r="WJW122" s="50"/>
      <c r="WJX122" s="50"/>
      <c r="WJY122" s="50"/>
      <c r="WJZ122" s="50"/>
      <c r="WKA122" s="50"/>
      <c r="WKB122" s="50"/>
      <c r="WKC122" s="50"/>
      <c r="WKD122" s="50"/>
      <c r="WKE122" s="50"/>
      <c r="WKF122" s="50"/>
      <c r="WKG122" s="50"/>
      <c r="WKH122" s="50"/>
      <c r="WKI122" s="50"/>
      <c r="WKJ122" s="50"/>
      <c r="WKK122" s="50"/>
      <c r="WKL122" s="50"/>
      <c r="WKM122" s="50"/>
      <c r="WKN122" s="50"/>
      <c r="WKO122" s="50"/>
      <c r="WKP122" s="50"/>
      <c r="WKQ122" s="50"/>
      <c r="WKR122" s="50"/>
      <c r="WKS122" s="50"/>
      <c r="WKT122" s="50"/>
      <c r="WKU122" s="50"/>
      <c r="WKV122" s="50"/>
      <c r="WKW122" s="50"/>
      <c r="WKX122" s="50"/>
      <c r="WKY122" s="50"/>
      <c r="WKZ122" s="50"/>
      <c r="WLA122" s="50"/>
      <c r="WLB122" s="50"/>
      <c r="WLC122" s="50"/>
      <c r="WLD122" s="50"/>
      <c r="WLE122" s="50"/>
      <c r="WLF122" s="50"/>
      <c r="WLG122" s="50"/>
      <c r="WLH122" s="50"/>
      <c r="WLI122" s="50"/>
      <c r="WLJ122" s="50"/>
      <c r="WLK122" s="50"/>
      <c r="WLL122" s="50"/>
      <c r="WLM122" s="50"/>
      <c r="WLN122" s="50"/>
      <c r="WLO122" s="50"/>
      <c r="WLP122" s="50"/>
      <c r="WLQ122" s="50"/>
      <c r="WLR122" s="50"/>
      <c r="WLS122" s="50"/>
      <c r="WLT122" s="50"/>
      <c r="WLU122" s="50"/>
      <c r="WLV122" s="50"/>
      <c r="WLW122" s="50"/>
      <c r="WLX122" s="50"/>
      <c r="WLY122" s="50"/>
      <c r="WLZ122" s="50"/>
      <c r="WMA122" s="50"/>
      <c r="WMB122" s="50"/>
      <c r="WMC122" s="50"/>
      <c r="WMD122" s="50"/>
      <c r="WME122" s="50"/>
      <c r="WMF122" s="50"/>
      <c r="WMG122" s="50"/>
      <c r="WMH122" s="50"/>
      <c r="WMI122" s="50"/>
      <c r="WMJ122" s="50"/>
      <c r="WMK122" s="50"/>
      <c r="WML122" s="50"/>
      <c r="WMM122" s="50"/>
      <c r="WMN122" s="50"/>
      <c r="WMO122" s="50"/>
      <c r="WMP122" s="50"/>
      <c r="WMQ122" s="50"/>
      <c r="WMR122" s="50"/>
      <c r="WMS122" s="50"/>
      <c r="WMT122" s="50"/>
      <c r="WMU122" s="50"/>
      <c r="WMV122" s="50"/>
      <c r="WMW122" s="50"/>
      <c r="WMX122" s="50"/>
      <c r="WMY122" s="50"/>
      <c r="WMZ122" s="50"/>
      <c r="WNA122" s="50"/>
      <c r="WNB122" s="50"/>
      <c r="WNC122" s="50"/>
      <c r="WND122" s="50"/>
      <c r="WNE122" s="50"/>
      <c r="WNF122" s="50"/>
      <c r="WNG122" s="50"/>
      <c r="WNH122" s="50"/>
      <c r="WNI122" s="50"/>
      <c r="WNJ122" s="50"/>
      <c r="WNK122" s="50"/>
      <c r="WNL122" s="50"/>
      <c r="WNM122" s="50"/>
      <c r="WNN122" s="50"/>
      <c r="WNO122" s="50"/>
      <c r="WNP122" s="50"/>
      <c r="WNQ122" s="50"/>
      <c r="WNR122" s="50"/>
      <c r="WNS122" s="50"/>
      <c r="WNT122" s="50"/>
      <c r="WNU122" s="50"/>
      <c r="WNV122" s="50"/>
      <c r="WNW122" s="50"/>
      <c r="WNX122" s="50"/>
      <c r="WNY122" s="50"/>
      <c r="WNZ122" s="50"/>
      <c r="WOA122" s="50"/>
      <c r="WOB122" s="50"/>
      <c r="WOC122" s="50"/>
      <c r="WOD122" s="50"/>
      <c r="WOE122" s="50"/>
      <c r="WOF122" s="50"/>
      <c r="WOG122" s="50"/>
      <c r="WOH122" s="50"/>
      <c r="WOI122" s="50"/>
      <c r="WOJ122" s="50"/>
      <c r="WOK122" s="50"/>
      <c r="WOL122" s="50"/>
      <c r="WOM122" s="50"/>
      <c r="WON122" s="50"/>
      <c r="WOO122" s="50"/>
      <c r="WOP122" s="50"/>
      <c r="WOQ122" s="50"/>
      <c r="WOR122" s="50"/>
      <c r="WOS122" s="50"/>
      <c r="WOT122" s="50"/>
      <c r="WOU122" s="50"/>
      <c r="WOV122" s="50"/>
      <c r="WOW122" s="50"/>
      <c r="WOX122" s="50"/>
      <c r="WOY122" s="50"/>
      <c r="WOZ122" s="50"/>
      <c r="WPA122" s="50"/>
      <c r="WPB122" s="50"/>
      <c r="WPC122" s="50"/>
      <c r="WPD122" s="50"/>
      <c r="WPE122" s="50"/>
      <c r="WPF122" s="50"/>
      <c r="WPG122" s="50"/>
      <c r="WPH122" s="50"/>
      <c r="WPI122" s="50"/>
      <c r="WPJ122" s="50"/>
      <c r="WPK122" s="50"/>
      <c r="WPL122" s="50"/>
      <c r="WPM122" s="50"/>
      <c r="WPN122" s="50"/>
      <c r="WPO122" s="50"/>
      <c r="WPP122" s="50"/>
      <c r="WPQ122" s="50"/>
      <c r="WPR122" s="50"/>
      <c r="WPS122" s="50"/>
      <c r="WPT122" s="50"/>
      <c r="WPU122" s="50"/>
      <c r="WPV122" s="50"/>
      <c r="WPW122" s="50"/>
      <c r="WPX122" s="50"/>
      <c r="WPY122" s="50"/>
      <c r="WPZ122" s="50"/>
      <c r="WQA122" s="50"/>
      <c r="WQB122" s="50"/>
      <c r="WQC122" s="50"/>
      <c r="WQD122" s="50"/>
      <c r="WQE122" s="50"/>
      <c r="WQF122" s="50"/>
      <c r="WQG122" s="50"/>
      <c r="WQH122" s="50"/>
      <c r="WQI122" s="50"/>
      <c r="WQJ122" s="50"/>
      <c r="WQK122" s="50"/>
      <c r="WQL122" s="50"/>
      <c r="WQM122" s="50"/>
      <c r="WQN122" s="50"/>
      <c r="WQO122" s="50"/>
      <c r="WQP122" s="50"/>
      <c r="WQQ122" s="50"/>
      <c r="WQR122" s="50"/>
      <c r="WQS122" s="50"/>
      <c r="WQT122" s="50"/>
      <c r="WQU122" s="50"/>
      <c r="WQV122" s="50"/>
      <c r="WQW122" s="50"/>
      <c r="WQX122" s="50"/>
      <c r="WQY122" s="50"/>
      <c r="WQZ122" s="50"/>
      <c r="WRA122" s="50"/>
      <c r="WRB122" s="50"/>
      <c r="WRC122" s="50"/>
      <c r="WRD122" s="50"/>
      <c r="WRE122" s="50"/>
      <c r="WRF122" s="50"/>
      <c r="WRG122" s="50"/>
      <c r="WRH122" s="50"/>
      <c r="WRI122" s="50"/>
      <c r="WRJ122" s="50"/>
      <c r="WRK122" s="50"/>
      <c r="WRL122" s="50"/>
      <c r="WRM122" s="50"/>
      <c r="WRN122" s="50"/>
      <c r="WRO122" s="50"/>
      <c r="WRP122" s="50"/>
      <c r="WRQ122" s="50"/>
      <c r="WRR122" s="50"/>
      <c r="WRS122" s="50"/>
      <c r="WRT122" s="50"/>
      <c r="WRU122" s="50"/>
      <c r="WRV122" s="50"/>
      <c r="WRW122" s="50"/>
      <c r="WRX122" s="50"/>
      <c r="WRY122" s="50"/>
      <c r="WRZ122" s="50"/>
      <c r="WSA122" s="50"/>
      <c r="WSB122" s="50"/>
      <c r="WSC122" s="50"/>
      <c r="WSD122" s="50"/>
      <c r="WSE122" s="50"/>
      <c r="WSF122" s="50"/>
      <c r="WSG122" s="50"/>
      <c r="WSH122" s="50"/>
      <c r="WSI122" s="50"/>
      <c r="WSJ122" s="50"/>
      <c r="WSK122" s="50"/>
      <c r="WSL122" s="50"/>
      <c r="WSM122" s="50"/>
      <c r="WSN122" s="50"/>
      <c r="WSO122" s="50"/>
      <c r="WSP122" s="50"/>
      <c r="WSQ122" s="50"/>
      <c r="WSR122" s="50"/>
      <c r="WSS122" s="50"/>
      <c r="WST122" s="50"/>
      <c r="WSU122" s="50"/>
      <c r="WSV122" s="50"/>
      <c r="WSW122" s="50"/>
      <c r="WSX122" s="50"/>
      <c r="WSY122" s="50"/>
      <c r="WSZ122" s="50"/>
      <c r="WTA122" s="50"/>
      <c r="WTB122" s="50"/>
      <c r="WTC122" s="50"/>
      <c r="WTD122" s="50"/>
      <c r="WTE122" s="50"/>
      <c r="WTF122" s="50"/>
      <c r="WTG122" s="50"/>
      <c r="WTH122" s="50"/>
      <c r="WTI122" s="50"/>
      <c r="WTJ122" s="50"/>
      <c r="WTK122" s="50"/>
      <c r="WTL122" s="50"/>
      <c r="WTM122" s="50"/>
      <c r="WTN122" s="50"/>
      <c r="WTO122" s="50"/>
      <c r="WTP122" s="50"/>
      <c r="WTQ122" s="50"/>
      <c r="WTR122" s="50"/>
      <c r="WTS122" s="50"/>
      <c r="WTT122" s="50"/>
      <c r="WTU122" s="50"/>
      <c r="WTV122" s="50"/>
      <c r="WTW122" s="50"/>
      <c r="WTX122" s="50"/>
      <c r="WTY122" s="50"/>
      <c r="WTZ122" s="50"/>
      <c r="WUA122" s="50"/>
      <c r="WUB122" s="50"/>
      <c r="WUC122" s="50"/>
      <c r="WUD122" s="50"/>
      <c r="WUE122" s="50"/>
      <c r="WUF122" s="50"/>
      <c r="WUG122" s="50"/>
      <c r="WUH122" s="50"/>
      <c r="WUI122" s="50"/>
      <c r="WUJ122" s="50"/>
      <c r="WUK122" s="50"/>
      <c r="WUL122" s="50"/>
      <c r="WUM122" s="50"/>
      <c r="WUN122" s="50"/>
      <c r="WUO122" s="50"/>
      <c r="WUP122" s="50"/>
      <c r="WUQ122" s="50"/>
      <c r="WUR122" s="50"/>
      <c r="WUS122" s="50"/>
      <c r="WUT122" s="50"/>
      <c r="WUU122" s="50"/>
      <c r="WUV122" s="50"/>
      <c r="WUW122" s="50"/>
      <c r="WUX122" s="50"/>
      <c r="WUY122" s="50"/>
      <c r="WUZ122" s="50"/>
      <c r="WVA122" s="50"/>
      <c r="WVB122" s="50"/>
      <c r="WVC122" s="50"/>
      <c r="WVD122" s="50"/>
      <c r="WVE122" s="50"/>
      <c r="WVF122" s="50"/>
      <c r="WVG122" s="50"/>
      <c r="WVH122" s="50"/>
      <c r="WVI122" s="50"/>
      <c r="WVJ122" s="50"/>
      <c r="WVK122" s="50"/>
      <c r="WVL122" s="50"/>
      <c r="WVM122" s="50"/>
      <c r="WVN122" s="50"/>
      <c r="WVO122" s="50"/>
      <c r="WVP122" s="50"/>
      <c r="WVQ122" s="50"/>
      <c r="WVR122" s="50"/>
      <c r="WVS122" s="50"/>
      <c r="WVT122" s="50"/>
      <c r="WVU122" s="50"/>
      <c r="WVV122" s="50"/>
      <c r="WVW122" s="50"/>
      <c r="WVX122" s="50"/>
      <c r="WVY122" s="50"/>
      <c r="WVZ122" s="50"/>
      <c r="WWA122" s="50"/>
      <c r="WWB122" s="50"/>
      <c r="WWC122" s="50"/>
      <c r="WWD122" s="50"/>
      <c r="WWE122" s="50"/>
      <c r="WWF122" s="50"/>
      <c r="WWG122" s="50"/>
      <c r="WWH122" s="50"/>
      <c r="WWI122" s="50"/>
      <c r="WWJ122" s="50"/>
      <c r="WWK122" s="50"/>
      <c r="WWL122" s="50"/>
      <c r="WWM122" s="50"/>
      <c r="WWN122" s="50"/>
      <c r="WWO122" s="50"/>
      <c r="WWP122" s="50"/>
      <c r="WWQ122" s="50"/>
      <c r="WWR122" s="50"/>
      <c r="WWS122" s="50"/>
      <c r="WWT122" s="50"/>
      <c r="WWU122" s="50"/>
      <c r="WWV122" s="50"/>
      <c r="WWW122" s="50"/>
      <c r="WWX122" s="50"/>
      <c r="WWY122" s="50"/>
      <c r="WWZ122" s="50"/>
      <c r="WXA122" s="50"/>
      <c r="WXB122" s="50"/>
      <c r="WXC122" s="50"/>
      <c r="WXD122" s="50"/>
      <c r="WXE122" s="50"/>
      <c r="WXF122" s="50"/>
      <c r="WXG122" s="50"/>
      <c r="WXH122" s="50"/>
      <c r="WXI122" s="50"/>
      <c r="WXJ122" s="50"/>
      <c r="WXK122" s="50"/>
      <c r="WXL122" s="50"/>
      <c r="WXM122" s="50"/>
      <c r="WXN122" s="50"/>
      <c r="WXO122" s="50"/>
      <c r="WXP122" s="50"/>
      <c r="WXQ122" s="50"/>
      <c r="WXR122" s="50"/>
      <c r="WXS122" s="50"/>
      <c r="WXT122" s="50"/>
      <c r="WXU122" s="50"/>
      <c r="WXV122" s="50"/>
      <c r="WXW122" s="50"/>
      <c r="WXX122" s="50"/>
      <c r="WXY122" s="50"/>
      <c r="WXZ122" s="50"/>
      <c r="WYA122" s="50"/>
      <c r="WYB122" s="50"/>
      <c r="WYC122" s="50"/>
      <c r="WYD122" s="50"/>
      <c r="WYE122" s="50"/>
      <c r="WYF122" s="50"/>
      <c r="WYG122" s="50"/>
      <c r="WYH122" s="50"/>
      <c r="WYI122" s="50"/>
      <c r="WYJ122" s="50"/>
      <c r="WYK122" s="50"/>
      <c r="WYL122" s="50"/>
      <c r="WYM122" s="50"/>
      <c r="WYN122" s="50"/>
      <c r="WYO122" s="50"/>
      <c r="WYP122" s="50"/>
      <c r="WYQ122" s="50"/>
      <c r="WYR122" s="50"/>
      <c r="WYS122" s="50"/>
      <c r="WYT122" s="50"/>
      <c r="WYU122" s="50"/>
      <c r="WYV122" s="50"/>
      <c r="WYW122" s="50"/>
      <c r="WYX122" s="50"/>
      <c r="WYY122" s="50"/>
      <c r="WYZ122" s="50"/>
      <c r="WZA122" s="50"/>
      <c r="WZB122" s="50"/>
      <c r="WZC122" s="50"/>
      <c r="WZD122" s="50"/>
      <c r="WZE122" s="50"/>
      <c r="WZF122" s="50"/>
      <c r="WZG122" s="50"/>
      <c r="WZH122" s="50"/>
      <c r="WZI122" s="50"/>
      <c r="WZJ122" s="50"/>
      <c r="WZK122" s="50"/>
      <c r="WZL122" s="50"/>
      <c r="WZM122" s="50"/>
      <c r="WZN122" s="50"/>
      <c r="WZO122" s="50"/>
      <c r="WZP122" s="50"/>
      <c r="WZQ122" s="50"/>
      <c r="WZR122" s="50"/>
      <c r="WZS122" s="50"/>
      <c r="WZT122" s="50"/>
      <c r="WZU122" s="50"/>
      <c r="WZV122" s="50"/>
      <c r="WZW122" s="50"/>
      <c r="WZX122" s="50"/>
      <c r="WZY122" s="50"/>
      <c r="WZZ122" s="50"/>
      <c r="XAA122" s="50"/>
      <c r="XAB122" s="50"/>
      <c r="XAC122" s="50"/>
      <c r="XAD122" s="50"/>
      <c r="XAE122" s="50"/>
      <c r="XAF122" s="50"/>
      <c r="XAG122" s="50"/>
      <c r="XAH122" s="50"/>
      <c r="XAI122" s="50"/>
      <c r="XAJ122" s="50"/>
      <c r="XAK122" s="50"/>
      <c r="XAL122" s="50"/>
      <c r="XAM122" s="50"/>
      <c r="XAN122" s="50"/>
      <c r="XAO122" s="50"/>
      <c r="XAP122" s="50"/>
      <c r="XAQ122" s="50"/>
      <c r="XAR122" s="50"/>
      <c r="XAS122" s="50"/>
      <c r="XAT122" s="50"/>
      <c r="XAU122" s="50"/>
      <c r="XAV122" s="50"/>
      <c r="XAW122" s="50"/>
      <c r="XAX122" s="50"/>
      <c r="XAY122" s="50"/>
      <c r="XAZ122" s="50"/>
      <c r="XBA122" s="50"/>
      <c r="XBB122" s="50"/>
      <c r="XBC122" s="50"/>
      <c r="XBD122" s="50"/>
      <c r="XBE122" s="50"/>
      <c r="XBF122" s="50"/>
      <c r="XBG122" s="50"/>
      <c r="XBH122" s="50"/>
      <c r="XBI122" s="50"/>
      <c r="XBJ122" s="50"/>
      <c r="XBK122" s="50"/>
      <c r="XBL122" s="50"/>
      <c r="XBM122" s="50"/>
      <c r="XBN122" s="50"/>
      <c r="XBO122" s="50"/>
      <c r="XBP122" s="50"/>
      <c r="XBQ122" s="50"/>
      <c r="XBR122" s="50"/>
      <c r="XBS122" s="50"/>
      <c r="XBT122" s="50"/>
      <c r="XBU122" s="50"/>
      <c r="XBV122" s="50"/>
      <c r="XBW122" s="50"/>
      <c r="XBX122" s="50"/>
      <c r="XBY122" s="50"/>
      <c r="XBZ122" s="50"/>
      <c r="XCA122" s="50"/>
      <c r="XCB122" s="50"/>
      <c r="XCC122" s="50"/>
      <c r="XCD122" s="50"/>
      <c r="XCE122" s="50"/>
      <c r="XCF122" s="50"/>
      <c r="XCG122" s="50"/>
      <c r="XCH122" s="50"/>
      <c r="XCI122" s="50"/>
      <c r="XCJ122" s="50"/>
      <c r="XCK122" s="50"/>
      <c r="XCL122" s="50"/>
      <c r="XCM122" s="50"/>
      <c r="XCN122" s="50"/>
      <c r="XCO122" s="50"/>
      <c r="XCP122" s="50"/>
      <c r="XCQ122" s="50"/>
      <c r="XCR122" s="50"/>
      <c r="XCS122" s="50"/>
      <c r="XCT122" s="50"/>
      <c r="XCU122" s="50"/>
      <c r="XCV122" s="50"/>
      <c r="XCW122" s="50"/>
      <c r="XCX122" s="50"/>
      <c r="XCY122" s="50"/>
      <c r="XCZ122" s="50"/>
      <c r="XDA122" s="50"/>
      <c r="XDB122" s="50"/>
      <c r="XDC122" s="50"/>
      <c r="XDD122" s="50"/>
      <c r="XDE122" s="50"/>
      <c r="XDF122" s="50"/>
      <c r="XDG122" s="50"/>
      <c r="XDH122" s="50"/>
      <c r="XDI122" s="50"/>
      <c r="XDJ122" s="50"/>
      <c r="XDK122" s="50"/>
      <c r="XDL122" s="50"/>
      <c r="XDM122" s="50"/>
      <c r="XDN122" s="50"/>
      <c r="XDO122" s="50"/>
      <c r="XDP122" s="50"/>
      <c r="XDQ122" s="50"/>
      <c r="XDR122" s="50"/>
      <c r="XDS122" s="50"/>
      <c r="XDT122" s="50"/>
      <c r="XDU122" s="50"/>
      <c r="XDV122" s="50"/>
      <c r="XDW122" s="50"/>
      <c r="XDX122" s="50"/>
      <c r="XDY122" s="50"/>
      <c r="XDZ122" s="50"/>
      <c r="XEA122" s="50"/>
      <c r="XEB122" s="50"/>
      <c r="XEC122" s="50"/>
      <c r="XED122" s="50"/>
      <c r="XEE122" s="50"/>
      <c r="XEF122" s="50"/>
      <c r="XEG122" s="50"/>
      <c r="XEH122" s="50"/>
      <c r="XEI122" s="50"/>
      <c r="XEJ122" s="50"/>
      <c r="XEK122" s="50"/>
    </row>
    <row r="123" spans="2:16365" ht="18.95" customHeight="1">
      <c r="B123" s="41" t="s">
        <v>92</v>
      </c>
      <c r="C123" s="65"/>
      <c r="D123" s="47"/>
      <c r="E123" s="47"/>
      <c r="F123" s="47"/>
      <c r="G123" s="47"/>
      <c r="H123" s="73"/>
      <c r="I123" s="59"/>
      <c r="J123" s="47"/>
      <c r="K123" s="47"/>
      <c r="L123" s="47"/>
      <c r="M123" s="47"/>
      <c r="N123" s="61"/>
    </row>
    <row r="124" spans="2:16365">
      <c r="B124" s="40"/>
      <c r="C124" s="47" t="s">
        <v>72</v>
      </c>
      <c r="D124" s="90"/>
      <c r="E124" s="90"/>
      <c r="F124" s="90"/>
      <c r="G124" s="90"/>
      <c r="H124" s="91"/>
      <c r="I124" s="92"/>
      <c r="J124" s="90">
        <v>391</v>
      </c>
      <c r="K124" s="90">
        <v>20</v>
      </c>
      <c r="L124" s="90">
        <v>238</v>
      </c>
      <c r="M124" s="90">
        <v>298</v>
      </c>
      <c r="N124" s="139">
        <v>947</v>
      </c>
      <c r="O124" s="93"/>
    </row>
    <row r="125" spans="2:16365">
      <c r="B125" s="40"/>
      <c r="C125" s="47" t="s">
        <v>73</v>
      </c>
      <c r="D125" s="89">
        <v>47</v>
      </c>
      <c r="E125" s="89">
        <v>-31</v>
      </c>
      <c r="F125" s="89">
        <v>2</v>
      </c>
      <c r="G125" s="89">
        <v>-4</v>
      </c>
      <c r="H125" s="94">
        <v>15</v>
      </c>
      <c r="I125" s="92"/>
      <c r="J125" s="89">
        <v>47</v>
      </c>
      <c r="K125" s="89">
        <v>-31</v>
      </c>
      <c r="L125" s="89">
        <v>2</v>
      </c>
      <c r="M125" s="89">
        <v>-4</v>
      </c>
      <c r="N125" s="95">
        <v>15</v>
      </c>
      <c r="O125" s="93"/>
      <c r="X125" s="85"/>
    </row>
    <row r="126" spans="2:16365">
      <c r="B126" s="40"/>
      <c r="C126" s="47" t="s">
        <v>74</v>
      </c>
      <c r="D126" s="89">
        <v>136</v>
      </c>
      <c r="E126" s="89">
        <v>-10</v>
      </c>
      <c r="F126" s="89">
        <v>106</v>
      </c>
      <c r="G126" s="89">
        <v>155</v>
      </c>
      <c r="H126" s="94">
        <v>388</v>
      </c>
      <c r="I126" s="92"/>
      <c r="J126" s="89">
        <v>136</v>
      </c>
      <c r="K126" s="89">
        <v>-10</v>
      </c>
      <c r="L126" s="89">
        <v>106</v>
      </c>
      <c r="M126" s="89">
        <v>155</v>
      </c>
      <c r="N126" s="95">
        <v>388</v>
      </c>
      <c r="O126" s="93"/>
    </row>
    <row r="127" spans="2:16365">
      <c r="B127" s="40"/>
      <c r="C127" s="47" t="s">
        <v>75</v>
      </c>
      <c r="D127" s="89">
        <v>94</v>
      </c>
      <c r="E127" s="89">
        <v>22</v>
      </c>
      <c r="F127" s="89">
        <v>58</v>
      </c>
      <c r="G127" s="89">
        <v>39</v>
      </c>
      <c r="H127" s="94">
        <v>214</v>
      </c>
      <c r="I127" s="92"/>
      <c r="J127" s="89">
        <v>94</v>
      </c>
      <c r="K127" s="89">
        <v>22</v>
      </c>
      <c r="L127" s="89">
        <v>58</v>
      </c>
      <c r="M127" s="89">
        <v>39</v>
      </c>
      <c r="N127" s="95">
        <v>214</v>
      </c>
      <c r="O127" s="93"/>
    </row>
    <row r="128" spans="2:16365">
      <c r="B128" s="40"/>
      <c r="C128" s="47" t="s">
        <v>76</v>
      </c>
      <c r="D128" s="89">
        <v>99</v>
      </c>
      <c r="E128" s="89">
        <v>20</v>
      </c>
      <c r="F128" s="89">
        <v>65</v>
      </c>
      <c r="G128" s="89">
        <v>94</v>
      </c>
      <c r="H128" s="94">
        <v>278</v>
      </c>
      <c r="I128" s="92"/>
      <c r="J128" s="89">
        <v>99</v>
      </c>
      <c r="K128" s="89">
        <v>20</v>
      </c>
      <c r="L128" s="89">
        <v>65</v>
      </c>
      <c r="M128" s="89">
        <v>94</v>
      </c>
      <c r="N128" s="95">
        <v>278</v>
      </c>
      <c r="O128" s="93"/>
    </row>
    <row r="129" spans="2:16366">
      <c r="B129" s="40"/>
      <c r="C129" s="47" t="s">
        <v>77</v>
      </c>
      <c r="D129" s="89">
        <v>19</v>
      </c>
      <c r="E129" s="89">
        <v>34</v>
      </c>
      <c r="F129" s="89">
        <v>21</v>
      </c>
      <c r="G129" s="89">
        <v>31</v>
      </c>
      <c r="H129" s="94">
        <v>105</v>
      </c>
      <c r="I129" s="92"/>
      <c r="J129" s="89">
        <v>19</v>
      </c>
      <c r="K129" s="89">
        <v>34</v>
      </c>
      <c r="L129" s="89">
        <v>21</v>
      </c>
      <c r="M129" s="89">
        <v>31</v>
      </c>
      <c r="N129" s="95">
        <v>105</v>
      </c>
      <c r="O129" s="93"/>
    </row>
    <row r="130" spans="2:16366">
      <c r="B130" s="40"/>
      <c r="C130" s="47" t="s">
        <v>78</v>
      </c>
      <c r="D130" s="89"/>
      <c r="E130" s="89"/>
      <c r="F130" s="89"/>
      <c r="G130" s="89"/>
      <c r="H130" s="94"/>
      <c r="I130" s="92"/>
      <c r="J130" s="89">
        <v>-4</v>
      </c>
      <c r="K130" s="89">
        <v>-15</v>
      </c>
      <c r="L130" s="89">
        <v>-15</v>
      </c>
      <c r="M130" s="89">
        <v>-19</v>
      </c>
      <c r="N130" s="95">
        <v>-54</v>
      </c>
      <c r="O130" s="93"/>
    </row>
    <row r="131" spans="2:16366">
      <c r="B131" s="40"/>
      <c r="C131" s="47" t="s">
        <v>5</v>
      </c>
      <c r="D131" s="89"/>
      <c r="E131" s="89"/>
      <c r="F131" s="89"/>
      <c r="G131" s="89"/>
      <c r="H131" s="94"/>
      <c r="I131" s="92"/>
      <c r="J131" s="89">
        <v>64</v>
      </c>
      <c r="K131" s="89">
        <v>-5</v>
      </c>
      <c r="L131" s="89">
        <v>-44</v>
      </c>
      <c r="M131" s="89">
        <v>-92</v>
      </c>
      <c r="N131" s="95">
        <v>-76</v>
      </c>
      <c r="O131" s="93"/>
    </row>
    <row r="132" spans="2:16366">
      <c r="B132" s="40"/>
      <c r="C132" s="47" t="s">
        <v>104</v>
      </c>
      <c r="D132" s="133">
        <v>-31</v>
      </c>
      <c r="E132" s="133">
        <v>-51</v>
      </c>
      <c r="F132" s="133">
        <v>-78</v>
      </c>
      <c r="G132" s="133">
        <v>-25</v>
      </c>
      <c r="H132" s="133">
        <v>-186</v>
      </c>
      <c r="I132" s="92"/>
      <c r="J132" s="89">
        <v>-24</v>
      </c>
      <c r="K132" s="89">
        <v>-33</v>
      </c>
      <c r="L132" s="89">
        <v>-60</v>
      </c>
      <c r="M132" s="89">
        <v>-9</v>
      </c>
      <c r="N132" s="95">
        <v>-126</v>
      </c>
      <c r="O132" s="90"/>
      <c r="P132" s="132" t="s">
        <v>112</v>
      </c>
    </row>
    <row r="133" spans="2:16366">
      <c r="B133" s="40"/>
      <c r="C133" s="47" t="s">
        <v>105</v>
      </c>
      <c r="D133" s="133">
        <v>-1</v>
      </c>
      <c r="E133" s="133">
        <v>-1</v>
      </c>
      <c r="F133" s="133">
        <v>-1</v>
      </c>
      <c r="G133" s="133">
        <v>11</v>
      </c>
      <c r="H133" s="133">
        <v>9</v>
      </c>
      <c r="I133" s="92"/>
      <c r="J133" s="56">
        <v>1</v>
      </c>
      <c r="K133" s="56">
        <v>0</v>
      </c>
      <c r="L133" s="56">
        <v>-1</v>
      </c>
      <c r="M133" s="56">
        <v>-3</v>
      </c>
      <c r="N133" s="145">
        <v>3</v>
      </c>
      <c r="O133" s="48"/>
      <c r="P133" s="132" t="s">
        <v>111</v>
      </c>
    </row>
    <row r="134" spans="2:16366" s="50" customFormat="1">
      <c r="B134" s="40"/>
      <c r="C134" s="64" t="s">
        <v>79</v>
      </c>
      <c r="D134" s="96">
        <v>364</v>
      </c>
      <c r="E134" s="96">
        <v>-17</v>
      </c>
      <c r="F134" s="96">
        <v>175</v>
      </c>
      <c r="G134" s="96">
        <v>302</v>
      </c>
      <c r="H134" s="97">
        <v>823</v>
      </c>
      <c r="I134" s="92"/>
      <c r="J134" s="96">
        <v>431</v>
      </c>
      <c r="K134" s="96">
        <v>-18</v>
      </c>
      <c r="L134" s="96">
        <v>133</v>
      </c>
      <c r="M134" s="96">
        <v>193</v>
      </c>
      <c r="N134" s="140">
        <v>740</v>
      </c>
      <c r="O134" s="93"/>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c r="JI134" s="48"/>
      <c r="JJ134" s="48"/>
      <c r="JK134" s="48"/>
      <c r="JL134" s="48"/>
      <c r="JM134" s="48"/>
      <c r="JN134" s="48"/>
      <c r="JO134" s="48"/>
      <c r="JP134" s="48"/>
      <c r="JQ134" s="48"/>
      <c r="JR134" s="48"/>
      <c r="JS134" s="48"/>
      <c r="JT134" s="48"/>
      <c r="JU134" s="48"/>
      <c r="JV134" s="48"/>
      <c r="JW134" s="48"/>
      <c r="JX134" s="48"/>
      <c r="JY134" s="48"/>
      <c r="JZ134" s="48"/>
      <c r="KA134" s="48"/>
      <c r="KB134" s="48"/>
      <c r="KC134" s="48"/>
      <c r="KD134" s="48"/>
      <c r="KE134" s="48"/>
      <c r="KF134" s="48"/>
      <c r="KG134" s="48"/>
      <c r="KH134" s="48"/>
      <c r="KI134" s="48"/>
      <c r="KJ134" s="48"/>
      <c r="KK134" s="48"/>
      <c r="KL134" s="48"/>
      <c r="KM134" s="48"/>
      <c r="KN134" s="48"/>
      <c r="KO134" s="48"/>
      <c r="KP134" s="48"/>
      <c r="KQ134" s="48"/>
      <c r="KR134" s="48"/>
      <c r="KS134" s="48"/>
      <c r="KT134" s="48"/>
      <c r="KU134" s="48"/>
      <c r="KV134" s="48"/>
      <c r="KW134" s="48"/>
      <c r="KX134" s="48"/>
      <c r="KY134" s="48"/>
      <c r="KZ134" s="48"/>
      <c r="LA134" s="48"/>
      <c r="LB134" s="48"/>
      <c r="LC134" s="48"/>
      <c r="LD134" s="48"/>
      <c r="LE134" s="48"/>
      <c r="LF134" s="48"/>
      <c r="LG134" s="48"/>
      <c r="LH134" s="48"/>
      <c r="LI134" s="48"/>
      <c r="LJ134" s="48"/>
      <c r="LK134" s="48"/>
      <c r="LL134" s="48"/>
      <c r="LM134" s="48"/>
      <c r="LN134" s="48"/>
      <c r="LO134" s="48"/>
      <c r="LP134" s="48"/>
      <c r="LQ134" s="48"/>
      <c r="LR134" s="48"/>
      <c r="LS134" s="48"/>
      <c r="LT134" s="48"/>
      <c r="LU134" s="48"/>
      <c r="LV134" s="48"/>
      <c r="LW134" s="48"/>
      <c r="LX134" s="48"/>
      <c r="LY134" s="48"/>
      <c r="LZ134" s="48"/>
      <c r="MA134" s="48"/>
      <c r="MB134" s="48"/>
      <c r="MC134" s="48"/>
      <c r="MD134" s="48"/>
      <c r="ME134" s="48"/>
      <c r="MF134" s="48"/>
      <c r="MG134" s="48"/>
      <c r="MH134" s="48"/>
      <c r="MI134" s="48"/>
      <c r="MJ134" s="48"/>
      <c r="MK134" s="48"/>
      <c r="ML134" s="48"/>
      <c r="MM134" s="48"/>
      <c r="MN134" s="48"/>
      <c r="MO134" s="48"/>
      <c r="MP134" s="48"/>
      <c r="MQ134" s="48"/>
      <c r="MR134" s="48"/>
      <c r="MS134" s="48"/>
      <c r="MT134" s="48"/>
      <c r="MU134" s="48"/>
      <c r="MV134" s="48"/>
      <c r="MW134" s="48"/>
      <c r="MX134" s="48"/>
      <c r="MY134" s="48"/>
      <c r="MZ134" s="48"/>
      <c r="NA134" s="48"/>
      <c r="NB134" s="48"/>
      <c r="NC134" s="48"/>
      <c r="ND134" s="48"/>
      <c r="NE134" s="48"/>
      <c r="NF134" s="48"/>
      <c r="NG134" s="48"/>
      <c r="NH134" s="48"/>
      <c r="NI134" s="48"/>
      <c r="NJ134" s="48"/>
      <c r="NK134" s="48"/>
      <c r="NL134" s="48"/>
      <c r="NM134" s="48"/>
      <c r="NN134" s="48"/>
      <c r="NO134" s="48"/>
      <c r="NP134" s="48"/>
      <c r="NQ134" s="48"/>
      <c r="NR134" s="48"/>
      <c r="NS134" s="48"/>
      <c r="NT134" s="48"/>
      <c r="NU134" s="48"/>
      <c r="NV134" s="48"/>
      <c r="NW134" s="48"/>
      <c r="NX134" s="48"/>
      <c r="NY134" s="48"/>
      <c r="NZ134" s="48"/>
      <c r="OA134" s="48"/>
      <c r="OB134" s="48"/>
      <c r="OC134" s="48"/>
      <c r="OD134" s="48"/>
      <c r="OE134" s="48"/>
      <c r="OF134" s="48"/>
      <c r="OG134" s="48"/>
      <c r="OH134" s="48"/>
      <c r="OI134" s="48"/>
      <c r="OJ134" s="48"/>
      <c r="OK134" s="48"/>
      <c r="OL134" s="48"/>
      <c r="OM134" s="48"/>
      <c r="ON134" s="48"/>
      <c r="OO134" s="48"/>
      <c r="OP134" s="48"/>
      <c r="OQ134" s="48"/>
      <c r="OR134" s="48"/>
      <c r="OS134" s="48"/>
      <c r="OT134" s="48"/>
      <c r="OU134" s="48"/>
      <c r="OV134" s="48"/>
      <c r="OW134" s="48"/>
      <c r="OX134" s="48"/>
      <c r="OY134" s="48"/>
      <c r="OZ134" s="48"/>
      <c r="PA134" s="48"/>
      <c r="PB134" s="48"/>
      <c r="PC134" s="48"/>
      <c r="PD134" s="48"/>
      <c r="PE134" s="48"/>
      <c r="PF134" s="48"/>
      <c r="PG134" s="48"/>
      <c r="PH134" s="48"/>
      <c r="PI134" s="48"/>
      <c r="PJ134" s="48"/>
      <c r="PK134" s="48"/>
      <c r="PL134" s="48"/>
      <c r="PM134" s="48"/>
      <c r="PN134" s="48"/>
      <c r="PO134" s="48"/>
      <c r="PP134" s="48"/>
      <c r="PQ134" s="48"/>
      <c r="PR134" s="48"/>
      <c r="PS134" s="48"/>
      <c r="PT134" s="48"/>
      <c r="PU134" s="48"/>
      <c r="PV134" s="48"/>
      <c r="PW134" s="48"/>
      <c r="PX134" s="48"/>
      <c r="PY134" s="48"/>
      <c r="PZ134" s="48"/>
      <c r="QA134" s="48"/>
      <c r="QB134" s="48"/>
      <c r="QC134" s="48"/>
      <c r="QD134" s="48"/>
      <c r="QE134" s="48"/>
      <c r="QF134" s="48"/>
      <c r="QG134" s="48"/>
      <c r="QH134" s="48"/>
      <c r="QI134" s="48"/>
      <c r="QJ134" s="48"/>
      <c r="QK134" s="48"/>
      <c r="QL134" s="48"/>
      <c r="QM134" s="48"/>
      <c r="QN134" s="48"/>
      <c r="QO134" s="48"/>
      <c r="QP134" s="48"/>
      <c r="QQ134" s="48"/>
      <c r="QR134" s="48"/>
      <c r="QS134" s="48"/>
      <c r="QT134" s="48"/>
      <c r="QU134" s="48"/>
      <c r="QV134" s="48"/>
      <c r="QW134" s="48"/>
      <c r="QX134" s="48"/>
      <c r="QY134" s="48"/>
      <c r="QZ134" s="48"/>
      <c r="RA134" s="48"/>
      <c r="RB134" s="48"/>
      <c r="RC134" s="48"/>
      <c r="RD134" s="48"/>
      <c r="RE134" s="48"/>
      <c r="RF134" s="48"/>
      <c r="RG134" s="48"/>
      <c r="RH134" s="48"/>
      <c r="RI134" s="48"/>
      <c r="RJ134" s="48"/>
      <c r="RK134" s="48"/>
      <c r="RL134" s="48"/>
      <c r="RM134" s="48"/>
      <c r="RN134" s="48"/>
      <c r="RO134" s="48"/>
      <c r="RP134" s="48"/>
      <c r="RQ134" s="48"/>
      <c r="RR134" s="48"/>
      <c r="RS134" s="48"/>
      <c r="RT134" s="48"/>
      <c r="RU134" s="48"/>
      <c r="RV134" s="48"/>
      <c r="RW134" s="48"/>
      <c r="RX134" s="48"/>
      <c r="RY134" s="48"/>
      <c r="RZ134" s="48"/>
      <c r="SA134" s="48"/>
      <c r="SB134" s="48"/>
      <c r="SC134" s="48"/>
      <c r="SD134" s="48"/>
      <c r="SE134" s="48"/>
      <c r="SF134" s="48"/>
      <c r="SG134" s="48"/>
      <c r="SH134" s="48"/>
      <c r="SI134" s="48"/>
      <c r="SJ134" s="48"/>
      <c r="SK134" s="48"/>
      <c r="SL134" s="48"/>
      <c r="SM134" s="48"/>
      <c r="SN134" s="48"/>
      <c r="SO134" s="48"/>
      <c r="SP134" s="48"/>
      <c r="SQ134" s="48"/>
      <c r="SR134" s="48"/>
      <c r="SS134" s="48"/>
      <c r="ST134" s="48"/>
      <c r="SU134" s="48"/>
      <c r="SV134" s="48"/>
      <c r="SW134" s="48"/>
      <c r="SX134" s="48"/>
      <c r="SY134" s="48"/>
      <c r="SZ134" s="48"/>
      <c r="TA134" s="48"/>
      <c r="TB134" s="48"/>
      <c r="TC134" s="48"/>
      <c r="TD134" s="48"/>
      <c r="TE134" s="48"/>
      <c r="TF134" s="48"/>
      <c r="TG134" s="48"/>
      <c r="TH134" s="48"/>
      <c r="TI134" s="48"/>
      <c r="TJ134" s="48"/>
      <c r="TK134" s="48"/>
      <c r="TL134" s="48"/>
      <c r="TM134" s="48"/>
      <c r="TN134" s="48"/>
      <c r="TO134" s="48"/>
      <c r="TP134" s="48"/>
      <c r="TQ134" s="48"/>
      <c r="TR134" s="48"/>
      <c r="TS134" s="48"/>
      <c r="TT134" s="48"/>
      <c r="TU134" s="48"/>
      <c r="TV134" s="48"/>
      <c r="TW134" s="48"/>
      <c r="TX134" s="48"/>
      <c r="TY134" s="48"/>
      <c r="TZ134" s="48"/>
      <c r="UA134" s="48"/>
      <c r="UB134" s="48"/>
      <c r="UC134" s="48"/>
      <c r="UD134" s="48"/>
      <c r="UE134" s="48"/>
      <c r="UF134" s="48"/>
      <c r="UG134" s="48"/>
      <c r="UH134" s="48"/>
      <c r="UI134" s="48"/>
      <c r="UJ134" s="48"/>
      <c r="UK134" s="48"/>
      <c r="UL134" s="48"/>
      <c r="UM134" s="48"/>
      <c r="UN134" s="48"/>
      <c r="UO134" s="48"/>
      <c r="UP134" s="48"/>
      <c r="UQ134" s="48"/>
      <c r="UR134" s="48"/>
      <c r="US134" s="48"/>
      <c r="UT134" s="48"/>
      <c r="UU134" s="48"/>
      <c r="UV134" s="48"/>
      <c r="UW134" s="48"/>
      <c r="UX134" s="48"/>
      <c r="UY134" s="48"/>
      <c r="UZ134" s="48"/>
      <c r="VA134" s="48"/>
      <c r="VB134" s="48"/>
      <c r="VC134" s="48"/>
      <c r="VD134" s="48"/>
      <c r="VE134" s="48"/>
      <c r="VF134" s="48"/>
      <c r="VG134" s="48"/>
      <c r="VH134" s="48"/>
      <c r="VI134" s="48"/>
      <c r="VJ134" s="48"/>
      <c r="VK134" s="48"/>
      <c r="VL134" s="48"/>
      <c r="VM134" s="48"/>
      <c r="VN134" s="48"/>
      <c r="VO134" s="48"/>
      <c r="VP134" s="48"/>
      <c r="VQ134" s="48"/>
      <c r="VR134" s="48"/>
      <c r="VS134" s="48"/>
      <c r="VT134" s="48"/>
      <c r="VU134" s="48"/>
      <c r="VV134" s="48"/>
      <c r="VW134" s="48"/>
      <c r="VX134" s="48"/>
      <c r="VY134" s="48"/>
      <c r="VZ134" s="48"/>
      <c r="WA134" s="48"/>
      <c r="WB134" s="48"/>
      <c r="WC134" s="48"/>
      <c r="WD134" s="48"/>
      <c r="WE134" s="48"/>
      <c r="WF134" s="48"/>
      <c r="WG134" s="48"/>
      <c r="WH134" s="48"/>
      <c r="WI134" s="48"/>
      <c r="WJ134" s="48"/>
      <c r="WK134" s="48"/>
      <c r="WL134" s="48"/>
      <c r="WM134" s="48"/>
      <c r="WN134" s="48"/>
      <c r="WO134" s="48"/>
      <c r="WP134" s="48"/>
      <c r="WQ134" s="48"/>
      <c r="WR134" s="48"/>
      <c r="WS134" s="48"/>
      <c r="WT134" s="48"/>
      <c r="WU134" s="48"/>
      <c r="WV134" s="48"/>
      <c r="WW134" s="48"/>
      <c r="WX134" s="48"/>
      <c r="WY134" s="48"/>
      <c r="WZ134" s="48"/>
      <c r="XA134" s="48"/>
      <c r="XB134" s="48"/>
      <c r="XC134" s="48"/>
      <c r="XD134" s="48"/>
      <c r="XE134" s="48"/>
      <c r="XF134" s="48"/>
      <c r="XG134" s="48"/>
      <c r="XH134" s="48"/>
      <c r="XI134" s="48"/>
      <c r="XJ134" s="48"/>
      <c r="XK134" s="48"/>
      <c r="XL134" s="48"/>
      <c r="XM134" s="48"/>
      <c r="XN134" s="48"/>
      <c r="XO134" s="48"/>
      <c r="XP134" s="48"/>
      <c r="XQ134" s="48"/>
      <c r="XR134" s="48"/>
      <c r="XS134" s="48"/>
      <c r="XT134" s="48"/>
      <c r="XU134" s="48"/>
      <c r="XV134" s="48"/>
      <c r="XW134" s="48"/>
      <c r="XX134" s="48"/>
      <c r="XY134" s="48"/>
      <c r="XZ134" s="48"/>
      <c r="YA134" s="48"/>
      <c r="YB134" s="48"/>
      <c r="YC134" s="48"/>
      <c r="YD134" s="48"/>
      <c r="YE134" s="48"/>
      <c r="YF134" s="48"/>
      <c r="YG134" s="48"/>
      <c r="YH134" s="48"/>
      <c r="YI134" s="48"/>
      <c r="YJ134" s="48"/>
      <c r="YK134" s="48"/>
      <c r="YL134" s="48"/>
      <c r="YM134" s="48"/>
      <c r="YN134" s="48"/>
      <c r="YO134" s="48"/>
      <c r="YP134" s="48"/>
      <c r="YQ134" s="48"/>
      <c r="YR134" s="48"/>
      <c r="YS134" s="48"/>
      <c r="YT134" s="48"/>
      <c r="YU134" s="48"/>
      <c r="YV134" s="48"/>
      <c r="YW134" s="48"/>
      <c r="YX134" s="48"/>
      <c r="YY134" s="48"/>
      <c r="YZ134" s="48"/>
      <c r="ZA134" s="48"/>
      <c r="ZB134" s="48"/>
      <c r="ZC134" s="48"/>
      <c r="ZD134" s="48"/>
      <c r="ZE134" s="48"/>
      <c r="ZF134" s="48"/>
      <c r="ZG134" s="48"/>
      <c r="ZH134" s="48"/>
      <c r="ZI134" s="48"/>
      <c r="ZJ134" s="48"/>
      <c r="ZK134" s="48"/>
      <c r="ZL134" s="48"/>
      <c r="ZM134" s="48"/>
      <c r="ZN134" s="48"/>
      <c r="ZO134" s="48"/>
      <c r="ZP134" s="48"/>
      <c r="ZQ134" s="48"/>
      <c r="ZR134" s="48"/>
      <c r="ZS134" s="48"/>
      <c r="ZT134" s="48"/>
      <c r="ZU134" s="48"/>
      <c r="ZV134" s="48"/>
      <c r="ZW134" s="48"/>
      <c r="ZX134" s="48"/>
      <c r="ZY134" s="48"/>
      <c r="ZZ134" s="48"/>
      <c r="AAA134" s="48"/>
      <c r="AAB134" s="48"/>
      <c r="AAC134" s="48"/>
      <c r="AAD134" s="48"/>
      <c r="AAE134" s="48"/>
      <c r="AAF134" s="48"/>
      <c r="AAG134" s="48"/>
      <c r="AAH134" s="48"/>
      <c r="AAI134" s="48"/>
      <c r="AAJ134" s="48"/>
      <c r="AAK134" s="48"/>
      <c r="AAL134" s="48"/>
      <c r="AAM134" s="48"/>
      <c r="AAN134" s="48"/>
      <c r="AAO134" s="48"/>
      <c r="AAP134" s="48"/>
      <c r="AAQ134" s="48"/>
      <c r="AAR134" s="48"/>
      <c r="AAS134" s="48"/>
      <c r="AAT134" s="48"/>
      <c r="AAU134" s="48"/>
      <c r="AAV134" s="48"/>
      <c r="AAW134" s="48"/>
      <c r="AAX134" s="48"/>
      <c r="AAY134" s="48"/>
      <c r="AAZ134" s="48"/>
      <c r="ABA134" s="48"/>
      <c r="ABB134" s="48"/>
      <c r="ABC134" s="48"/>
      <c r="ABD134" s="48"/>
      <c r="ABE134" s="48"/>
      <c r="ABF134" s="48"/>
      <c r="ABG134" s="48"/>
      <c r="ABH134" s="48"/>
      <c r="ABI134" s="48"/>
      <c r="ABJ134" s="48"/>
      <c r="ABK134" s="48"/>
      <c r="ABL134" s="48"/>
      <c r="ABM134" s="48"/>
      <c r="ABN134" s="48"/>
      <c r="ABO134" s="48"/>
      <c r="ABP134" s="48"/>
      <c r="ABQ134" s="48"/>
      <c r="ABR134" s="48"/>
      <c r="ABS134" s="48"/>
      <c r="ABT134" s="48"/>
      <c r="ABU134" s="48"/>
      <c r="ABV134" s="48"/>
      <c r="ABW134" s="48"/>
      <c r="ABX134" s="48"/>
      <c r="ABY134" s="48"/>
      <c r="ABZ134" s="48"/>
      <c r="ACA134" s="48"/>
      <c r="ACB134" s="48"/>
      <c r="ACC134" s="48"/>
      <c r="ACD134" s="48"/>
      <c r="ACE134" s="48"/>
      <c r="ACF134" s="48"/>
      <c r="ACG134" s="48"/>
      <c r="ACH134" s="48"/>
      <c r="ACI134" s="48"/>
      <c r="ACJ134" s="48"/>
      <c r="ACK134" s="48"/>
      <c r="ACL134" s="48"/>
      <c r="ACM134" s="48"/>
      <c r="ACN134" s="48"/>
      <c r="ACO134" s="48"/>
      <c r="ACP134" s="48"/>
      <c r="ACQ134" s="48"/>
      <c r="ACR134" s="48"/>
      <c r="ACS134" s="48"/>
      <c r="ACT134" s="48"/>
      <c r="ACU134" s="48"/>
      <c r="ACV134" s="48"/>
      <c r="ACW134" s="48"/>
      <c r="ACX134" s="48"/>
      <c r="ACY134" s="48"/>
      <c r="ACZ134" s="48"/>
      <c r="ADA134" s="48"/>
      <c r="ADB134" s="48"/>
      <c r="ADC134" s="48"/>
      <c r="ADD134" s="48"/>
      <c r="ADE134" s="48"/>
      <c r="ADF134" s="48"/>
      <c r="ADG134" s="48"/>
      <c r="ADH134" s="48"/>
      <c r="ADI134" s="48"/>
      <c r="ADJ134" s="48"/>
      <c r="ADK134" s="48"/>
      <c r="ADL134" s="48"/>
      <c r="ADM134" s="48"/>
      <c r="ADN134" s="48"/>
      <c r="ADO134" s="48"/>
      <c r="ADP134" s="48"/>
      <c r="ADQ134" s="48"/>
      <c r="ADR134" s="48"/>
      <c r="ADS134" s="48"/>
      <c r="ADT134" s="48"/>
      <c r="ADU134" s="48"/>
      <c r="ADV134" s="48"/>
      <c r="ADW134" s="48"/>
      <c r="ADX134" s="48"/>
      <c r="ADY134" s="48"/>
      <c r="ADZ134" s="48"/>
      <c r="AEA134" s="48"/>
      <c r="AEB134" s="48"/>
      <c r="AEC134" s="48"/>
      <c r="AED134" s="48"/>
      <c r="AEE134" s="48"/>
      <c r="AEF134" s="48"/>
      <c r="AEG134" s="48"/>
      <c r="AEH134" s="48"/>
      <c r="AEI134" s="48"/>
      <c r="AEJ134" s="48"/>
      <c r="AEK134" s="48"/>
      <c r="AEL134" s="48"/>
      <c r="AEM134" s="48"/>
      <c r="AEN134" s="48"/>
      <c r="AEO134" s="48"/>
      <c r="AEP134" s="48"/>
      <c r="AEQ134" s="48"/>
      <c r="AER134" s="48"/>
      <c r="AES134" s="48"/>
      <c r="AET134" s="48"/>
      <c r="AEU134" s="48"/>
      <c r="AEV134" s="48"/>
      <c r="AEW134" s="48"/>
      <c r="AEX134" s="48"/>
      <c r="AEY134" s="48"/>
      <c r="AEZ134" s="48"/>
      <c r="AFA134" s="48"/>
      <c r="AFB134" s="48"/>
      <c r="AFC134" s="48"/>
      <c r="AFD134" s="48"/>
      <c r="AFE134" s="48"/>
      <c r="AFF134" s="48"/>
      <c r="AFG134" s="48"/>
      <c r="AFH134" s="48"/>
      <c r="AFI134" s="48"/>
      <c r="AFJ134" s="48"/>
      <c r="AFK134" s="48"/>
      <c r="AFL134" s="48"/>
      <c r="AFM134" s="48"/>
      <c r="AFN134" s="48"/>
      <c r="AFO134" s="48"/>
      <c r="AFP134" s="48"/>
      <c r="AFQ134" s="48"/>
      <c r="AFR134" s="48"/>
      <c r="AFS134" s="48"/>
      <c r="AFT134" s="48"/>
      <c r="AFU134" s="48"/>
      <c r="AFV134" s="48"/>
      <c r="AFW134" s="48"/>
      <c r="AFX134" s="48"/>
      <c r="AFY134" s="48"/>
      <c r="AFZ134" s="48"/>
      <c r="AGA134" s="48"/>
      <c r="AGB134" s="48"/>
      <c r="AGC134" s="48"/>
      <c r="AGD134" s="48"/>
      <c r="AGE134" s="48"/>
      <c r="AGF134" s="48"/>
      <c r="AGG134" s="48"/>
      <c r="AGH134" s="48"/>
      <c r="AGI134" s="48"/>
      <c r="AGJ134" s="48"/>
      <c r="AGK134" s="48"/>
      <c r="AGL134" s="48"/>
      <c r="AGM134" s="48"/>
      <c r="AGN134" s="48"/>
      <c r="AGO134" s="48"/>
      <c r="AGP134" s="48"/>
      <c r="AGQ134" s="48"/>
      <c r="AGR134" s="48"/>
      <c r="AGS134" s="48"/>
      <c r="AGT134" s="48"/>
      <c r="AGU134" s="48"/>
      <c r="AGV134" s="48"/>
      <c r="AGW134" s="48"/>
      <c r="AGX134" s="48"/>
      <c r="AGY134" s="48"/>
      <c r="AGZ134" s="48"/>
      <c r="AHA134" s="48"/>
      <c r="AHB134" s="48"/>
      <c r="AHC134" s="48"/>
      <c r="AHD134" s="48"/>
      <c r="AHE134" s="48"/>
      <c r="AHF134" s="48"/>
      <c r="AHG134" s="48"/>
      <c r="AHH134" s="48"/>
      <c r="AHI134" s="48"/>
      <c r="AHJ134" s="48"/>
      <c r="AHK134" s="48"/>
      <c r="AHL134" s="48"/>
      <c r="AHM134" s="48"/>
      <c r="AHN134" s="48"/>
      <c r="AHO134" s="48"/>
      <c r="AHP134" s="48"/>
      <c r="AHQ134" s="48"/>
      <c r="AHR134" s="48"/>
      <c r="AHS134" s="48"/>
      <c r="AHT134" s="48"/>
      <c r="AHU134" s="48"/>
      <c r="AHV134" s="48"/>
      <c r="AHW134" s="48"/>
      <c r="AHX134" s="48"/>
      <c r="AHY134" s="48"/>
      <c r="AHZ134" s="48"/>
      <c r="AIA134" s="48"/>
      <c r="AIB134" s="48"/>
      <c r="AIC134" s="48"/>
      <c r="AID134" s="48"/>
      <c r="AIE134" s="48"/>
      <c r="AIF134" s="48"/>
      <c r="AIG134" s="48"/>
      <c r="AIH134" s="48"/>
      <c r="AII134" s="48"/>
      <c r="AIJ134" s="48"/>
      <c r="AIK134" s="48"/>
      <c r="AIL134" s="48"/>
      <c r="AIM134" s="48"/>
      <c r="AIN134" s="48"/>
      <c r="AIO134" s="48"/>
      <c r="AIP134" s="48"/>
      <c r="AIQ134" s="48"/>
      <c r="AIR134" s="48"/>
      <c r="AIS134" s="48"/>
      <c r="AIT134" s="48"/>
      <c r="AIU134" s="48"/>
      <c r="AIV134" s="48"/>
      <c r="AIW134" s="48"/>
      <c r="AIX134" s="48"/>
      <c r="AIY134" s="48"/>
      <c r="AIZ134" s="48"/>
      <c r="AJA134" s="48"/>
      <c r="AJB134" s="48"/>
      <c r="AJC134" s="48"/>
      <c r="AJD134" s="48"/>
      <c r="AJE134" s="48"/>
      <c r="AJF134" s="48"/>
      <c r="AJG134" s="48"/>
      <c r="AJH134" s="48"/>
      <c r="AJI134" s="48"/>
      <c r="AJJ134" s="48"/>
      <c r="AJK134" s="48"/>
      <c r="AJL134" s="48"/>
      <c r="AJM134" s="48"/>
      <c r="AJN134" s="48"/>
      <c r="AJO134" s="48"/>
      <c r="AJP134" s="48"/>
      <c r="AJQ134" s="48"/>
      <c r="AJR134" s="48"/>
      <c r="AJS134" s="48"/>
      <c r="AJT134" s="48"/>
      <c r="AJU134" s="48"/>
      <c r="AJV134" s="48"/>
      <c r="AJW134" s="48"/>
      <c r="AJX134" s="48"/>
      <c r="AJY134" s="48"/>
      <c r="AJZ134" s="48"/>
      <c r="AKA134" s="48"/>
      <c r="AKB134" s="48"/>
      <c r="AKC134" s="48"/>
      <c r="AKD134" s="48"/>
      <c r="AKE134" s="48"/>
      <c r="AKF134" s="48"/>
      <c r="AKG134" s="48"/>
      <c r="AKH134" s="48"/>
      <c r="AKI134" s="48"/>
      <c r="AKJ134" s="48"/>
      <c r="AKK134" s="48"/>
      <c r="AKL134" s="48"/>
      <c r="AKM134" s="48"/>
      <c r="AKN134" s="48"/>
      <c r="AKO134" s="48"/>
      <c r="AKP134" s="48"/>
      <c r="AKQ134" s="48"/>
      <c r="AKR134" s="48"/>
      <c r="AKS134" s="48"/>
      <c r="AKT134" s="48"/>
      <c r="AKU134" s="48"/>
      <c r="AKV134" s="48"/>
      <c r="AKW134" s="48"/>
      <c r="AKX134" s="48"/>
      <c r="AKY134" s="48"/>
      <c r="AKZ134" s="48"/>
      <c r="ALA134" s="48"/>
      <c r="ALB134" s="48"/>
      <c r="ALC134" s="48"/>
      <c r="ALD134" s="48"/>
      <c r="ALE134" s="48"/>
      <c r="ALF134" s="48"/>
      <c r="ALG134" s="48"/>
      <c r="ALH134" s="48"/>
      <c r="ALI134" s="48"/>
      <c r="ALJ134" s="48"/>
      <c r="ALK134" s="48"/>
      <c r="ALL134" s="48"/>
      <c r="ALM134" s="48"/>
      <c r="ALN134" s="48"/>
      <c r="ALO134" s="48"/>
      <c r="ALP134" s="48"/>
      <c r="ALQ134" s="48"/>
      <c r="ALR134" s="48"/>
      <c r="ALS134" s="48"/>
      <c r="ALT134" s="48"/>
      <c r="ALU134" s="48"/>
      <c r="ALV134" s="48"/>
      <c r="ALW134" s="48"/>
      <c r="ALX134" s="48"/>
      <c r="ALY134" s="48"/>
      <c r="ALZ134" s="48"/>
      <c r="AMA134" s="48"/>
      <c r="AMB134" s="48"/>
      <c r="AMC134" s="48"/>
      <c r="AMD134" s="48"/>
      <c r="AME134" s="48"/>
      <c r="AMF134" s="48"/>
      <c r="AMG134" s="48"/>
      <c r="AMH134" s="48"/>
      <c r="AMI134" s="48"/>
      <c r="AMJ134" s="48"/>
      <c r="AMK134" s="48"/>
      <c r="AML134" s="48"/>
      <c r="AMM134" s="48"/>
      <c r="AMN134" s="48"/>
      <c r="AMO134" s="48"/>
      <c r="AMP134" s="48"/>
      <c r="AMQ134" s="48"/>
      <c r="AMR134" s="48"/>
      <c r="AMS134" s="48"/>
      <c r="AMT134" s="48"/>
      <c r="AMU134" s="48"/>
      <c r="AMV134" s="48"/>
      <c r="AMW134" s="48"/>
      <c r="AMX134" s="48"/>
      <c r="AMY134" s="48"/>
      <c r="AMZ134" s="48"/>
      <c r="ANA134" s="48"/>
      <c r="ANB134" s="48"/>
      <c r="ANC134" s="48"/>
      <c r="AND134" s="48"/>
      <c r="ANE134" s="48"/>
      <c r="ANF134" s="48"/>
      <c r="ANG134" s="48"/>
      <c r="ANH134" s="48"/>
      <c r="ANI134" s="48"/>
      <c r="ANJ134" s="48"/>
      <c r="ANK134" s="48"/>
      <c r="ANL134" s="48"/>
      <c r="ANM134" s="48"/>
      <c r="ANN134" s="48"/>
      <c r="ANO134" s="48"/>
      <c r="ANP134" s="48"/>
      <c r="ANQ134" s="48"/>
      <c r="ANR134" s="48"/>
      <c r="ANS134" s="48"/>
      <c r="ANT134" s="48"/>
      <c r="ANU134" s="48"/>
      <c r="ANV134" s="48"/>
      <c r="ANW134" s="48"/>
      <c r="ANX134" s="48"/>
      <c r="ANY134" s="48"/>
      <c r="ANZ134" s="48"/>
      <c r="AOA134" s="48"/>
      <c r="AOB134" s="48"/>
      <c r="AOC134" s="48"/>
      <c r="AOD134" s="48"/>
      <c r="AOE134" s="48"/>
      <c r="AOF134" s="48"/>
      <c r="AOG134" s="48"/>
      <c r="AOH134" s="48"/>
      <c r="AOI134" s="48"/>
      <c r="AOJ134" s="48"/>
      <c r="AOK134" s="48"/>
      <c r="AOL134" s="48"/>
      <c r="AOM134" s="48"/>
      <c r="AON134" s="48"/>
      <c r="AOO134" s="48"/>
      <c r="AOP134" s="48"/>
      <c r="AOQ134" s="48"/>
      <c r="AOR134" s="48"/>
      <c r="AOS134" s="48"/>
      <c r="AOT134" s="48"/>
      <c r="AOU134" s="48"/>
      <c r="AOV134" s="48"/>
      <c r="AOW134" s="48"/>
      <c r="AOX134" s="48"/>
      <c r="AOY134" s="48"/>
      <c r="AOZ134" s="48"/>
      <c r="APA134" s="48"/>
      <c r="APB134" s="48"/>
      <c r="APC134" s="48"/>
      <c r="APD134" s="48"/>
      <c r="APE134" s="48"/>
      <c r="APF134" s="48"/>
      <c r="APG134" s="48"/>
      <c r="APH134" s="48"/>
      <c r="API134" s="48"/>
      <c r="APJ134" s="48"/>
      <c r="APK134" s="48"/>
      <c r="APL134" s="48"/>
      <c r="APM134" s="48"/>
      <c r="APN134" s="48"/>
      <c r="APO134" s="48"/>
      <c r="APP134" s="48"/>
      <c r="APQ134" s="48"/>
      <c r="APR134" s="48"/>
      <c r="APS134" s="48"/>
      <c r="APT134" s="48"/>
      <c r="APU134" s="48"/>
      <c r="APV134" s="48"/>
      <c r="APW134" s="48"/>
      <c r="APX134" s="48"/>
      <c r="APY134" s="48"/>
      <c r="APZ134" s="48"/>
      <c r="AQA134" s="48"/>
      <c r="AQB134" s="48"/>
      <c r="AQC134" s="48"/>
      <c r="AQD134" s="48"/>
      <c r="AQE134" s="48"/>
      <c r="AQF134" s="48"/>
      <c r="AQG134" s="48"/>
      <c r="AQH134" s="48"/>
      <c r="AQI134" s="48"/>
      <c r="AQJ134" s="48"/>
      <c r="AQK134" s="48"/>
      <c r="AQL134" s="48"/>
      <c r="AQM134" s="48"/>
      <c r="AQN134" s="48"/>
      <c r="AQO134" s="48"/>
      <c r="AQP134" s="48"/>
      <c r="AQQ134" s="48"/>
      <c r="AQR134" s="48"/>
      <c r="AQS134" s="48"/>
      <c r="AQT134" s="48"/>
      <c r="AQU134" s="48"/>
      <c r="AQV134" s="48"/>
      <c r="AQW134" s="48"/>
      <c r="AQX134" s="48"/>
      <c r="AQY134" s="48"/>
      <c r="AQZ134" s="48"/>
      <c r="ARA134" s="48"/>
      <c r="ARB134" s="48"/>
      <c r="ARC134" s="48"/>
      <c r="ARD134" s="48"/>
      <c r="ARE134" s="48"/>
      <c r="ARF134" s="48"/>
      <c r="ARG134" s="48"/>
      <c r="ARH134" s="48"/>
      <c r="ARI134" s="48"/>
      <c r="ARJ134" s="48"/>
      <c r="ARK134" s="48"/>
      <c r="ARL134" s="48"/>
      <c r="ARM134" s="48"/>
      <c r="ARN134" s="48"/>
      <c r="ARO134" s="48"/>
      <c r="ARP134" s="48"/>
      <c r="ARQ134" s="48"/>
      <c r="ARR134" s="48"/>
      <c r="ARS134" s="48"/>
      <c r="ART134" s="48"/>
      <c r="ARU134" s="48"/>
      <c r="ARV134" s="48"/>
      <c r="ARW134" s="48"/>
      <c r="ARX134" s="48"/>
      <c r="ARY134" s="48"/>
      <c r="ARZ134" s="48"/>
      <c r="ASA134" s="48"/>
      <c r="ASB134" s="48"/>
      <c r="ASC134" s="48"/>
      <c r="ASD134" s="48"/>
      <c r="ASE134" s="48"/>
      <c r="ASF134" s="48"/>
      <c r="ASG134" s="48"/>
      <c r="ASH134" s="48"/>
      <c r="ASI134" s="48"/>
      <c r="ASJ134" s="48"/>
      <c r="ASK134" s="48"/>
      <c r="ASL134" s="48"/>
      <c r="ASM134" s="48"/>
      <c r="ASN134" s="48"/>
      <c r="ASO134" s="48"/>
      <c r="ASP134" s="48"/>
      <c r="ASQ134" s="48"/>
      <c r="ASR134" s="48"/>
      <c r="ASS134" s="48"/>
      <c r="AST134" s="48"/>
      <c r="ASU134" s="48"/>
      <c r="ASV134" s="48"/>
      <c r="ASW134" s="48"/>
      <c r="ASX134" s="48"/>
      <c r="ASY134" s="48"/>
      <c r="ASZ134" s="48"/>
      <c r="ATA134" s="48"/>
      <c r="ATB134" s="48"/>
      <c r="ATC134" s="48"/>
      <c r="ATD134" s="48"/>
      <c r="ATE134" s="48"/>
      <c r="ATF134" s="48"/>
      <c r="ATG134" s="48"/>
      <c r="ATH134" s="48"/>
      <c r="ATI134" s="48"/>
      <c r="ATJ134" s="48"/>
      <c r="ATK134" s="48"/>
      <c r="ATL134" s="48"/>
      <c r="ATM134" s="48"/>
      <c r="ATN134" s="48"/>
      <c r="ATO134" s="48"/>
      <c r="ATP134" s="48"/>
      <c r="ATQ134" s="48"/>
      <c r="ATR134" s="48"/>
      <c r="ATS134" s="48"/>
      <c r="ATT134" s="48"/>
      <c r="ATU134" s="48"/>
      <c r="ATV134" s="48"/>
      <c r="ATW134" s="48"/>
      <c r="ATX134" s="48"/>
      <c r="ATY134" s="48"/>
      <c r="ATZ134" s="48"/>
      <c r="AUA134" s="48"/>
      <c r="AUB134" s="48"/>
      <c r="AUC134" s="48"/>
      <c r="AUD134" s="48"/>
      <c r="AUE134" s="48"/>
      <c r="AUF134" s="48"/>
      <c r="AUG134" s="48"/>
      <c r="AUH134" s="48"/>
      <c r="AUI134" s="48"/>
      <c r="AUJ134" s="48"/>
      <c r="AUK134" s="48"/>
      <c r="AUL134" s="48"/>
      <c r="AUM134" s="48"/>
      <c r="AUN134" s="48"/>
      <c r="AUO134" s="48"/>
      <c r="AUP134" s="48"/>
      <c r="AUQ134" s="48"/>
      <c r="AUR134" s="48"/>
      <c r="AUS134" s="48"/>
      <c r="AUT134" s="48"/>
      <c r="AUU134" s="48"/>
      <c r="AUV134" s="48"/>
      <c r="AUW134" s="48"/>
      <c r="AUX134" s="48"/>
      <c r="AUY134" s="48"/>
      <c r="AUZ134" s="48"/>
      <c r="AVA134" s="48"/>
      <c r="AVB134" s="48"/>
      <c r="AVC134" s="48"/>
      <c r="AVD134" s="48"/>
      <c r="AVE134" s="48"/>
      <c r="AVF134" s="48"/>
      <c r="AVG134" s="48"/>
      <c r="AVH134" s="48"/>
      <c r="AVI134" s="48"/>
      <c r="AVJ134" s="48"/>
      <c r="AVK134" s="48"/>
      <c r="AVL134" s="48"/>
      <c r="AVM134" s="48"/>
      <c r="AVN134" s="48"/>
      <c r="AVO134" s="48"/>
      <c r="AVP134" s="48"/>
      <c r="AVQ134" s="48"/>
      <c r="AVR134" s="48"/>
      <c r="AVS134" s="48"/>
      <c r="AVT134" s="48"/>
      <c r="AVU134" s="48"/>
      <c r="AVV134" s="48"/>
      <c r="AVW134" s="48"/>
      <c r="AVX134" s="48"/>
      <c r="AVY134" s="48"/>
      <c r="AVZ134" s="48"/>
      <c r="AWA134" s="48"/>
      <c r="AWB134" s="48"/>
      <c r="AWC134" s="48"/>
      <c r="AWD134" s="48"/>
      <c r="AWE134" s="48"/>
      <c r="AWF134" s="48"/>
      <c r="AWG134" s="48"/>
      <c r="AWH134" s="48"/>
      <c r="AWI134" s="48"/>
      <c r="AWJ134" s="48"/>
      <c r="AWK134" s="48"/>
      <c r="AWL134" s="48"/>
      <c r="AWM134" s="48"/>
      <c r="AWN134" s="48"/>
      <c r="AWO134" s="48"/>
      <c r="AWP134" s="48"/>
      <c r="AWQ134" s="48"/>
      <c r="AWR134" s="48"/>
      <c r="AWS134" s="48"/>
      <c r="AWT134" s="48"/>
      <c r="AWU134" s="48"/>
      <c r="AWV134" s="48"/>
      <c r="AWW134" s="48"/>
      <c r="AWX134" s="48"/>
      <c r="AWY134" s="48"/>
      <c r="AWZ134" s="48"/>
      <c r="AXA134" s="48"/>
      <c r="AXB134" s="48"/>
      <c r="AXC134" s="48"/>
      <c r="AXD134" s="48"/>
      <c r="AXE134" s="48"/>
      <c r="AXF134" s="48"/>
      <c r="AXG134" s="48"/>
      <c r="AXH134" s="48"/>
      <c r="AXI134" s="48"/>
      <c r="AXJ134" s="48"/>
      <c r="AXK134" s="48"/>
      <c r="AXL134" s="48"/>
      <c r="AXM134" s="48"/>
      <c r="AXN134" s="48"/>
      <c r="AXO134" s="48"/>
      <c r="AXP134" s="48"/>
      <c r="AXQ134" s="48"/>
      <c r="AXR134" s="48"/>
      <c r="AXS134" s="48"/>
      <c r="AXT134" s="48"/>
      <c r="AXU134" s="48"/>
      <c r="AXV134" s="48"/>
      <c r="AXW134" s="48"/>
      <c r="AXX134" s="48"/>
      <c r="AXY134" s="48"/>
      <c r="AXZ134" s="48"/>
      <c r="AYA134" s="48"/>
      <c r="AYB134" s="48"/>
      <c r="AYC134" s="48"/>
      <c r="AYD134" s="48"/>
      <c r="AYE134" s="48"/>
      <c r="AYF134" s="48"/>
      <c r="AYG134" s="48"/>
      <c r="AYH134" s="48"/>
      <c r="AYI134" s="48"/>
      <c r="AYJ134" s="48"/>
      <c r="AYK134" s="48"/>
      <c r="AYL134" s="48"/>
      <c r="AYM134" s="48"/>
      <c r="AYN134" s="48"/>
      <c r="AYO134" s="48"/>
      <c r="AYP134" s="48"/>
      <c r="AYQ134" s="48"/>
      <c r="AYR134" s="48"/>
      <c r="AYS134" s="48"/>
      <c r="AYT134" s="48"/>
      <c r="AYU134" s="48"/>
      <c r="AYV134" s="48"/>
      <c r="AYW134" s="48"/>
      <c r="AYX134" s="48"/>
      <c r="AYY134" s="48"/>
      <c r="AYZ134" s="48"/>
      <c r="AZA134" s="48"/>
      <c r="AZB134" s="48"/>
      <c r="AZC134" s="48"/>
      <c r="AZD134" s="48"/>
      <c r="AZE134" s="48"/>
      <c r="AZF134" s="48"/>
      <c r="AZG134" s="48"/>
      <c r="AZH134" s="48"/>
      <c r="AZI134" s="48"/>
      <c r="AZJ134" s="48"/>
      <c r="AZK134" s="48"/>
      <c r="AZL134" s="48"/>
      <c r="AZM134" s="48"/>
      <c r="AZN134" s="48"/>
      <c r="AZO134" s="48"/>
      <c r="AZP134" s="48"/>
      <c r="AZQ134" s="48"/>
      <c r="AZR134" s="48"/>
      <c r="AZS134" s="48"/>
      <c r="AZT134" s="48"/>
      <c r="AZU134" s="48"/>
      <c r="AZV134" s="48"/>
      <c r="AZW134" s="48"/>
      <c r="AZX134" s="48"/>
      <c r="AZY134" s="48"/>
      <c r="AZZ134" s="48"/>
      <c r="BAA134" s="48"/>
      <c r="BAB134" s="48"/>
      <c r="BAC134" s="48"/>
      <c r="BAD134" s="48"/>
      <c r="BAE134" s="48"/>
      <c r="BAF134" s="48"/>
      <c r="BAG134" s="48"/>
      <c r="BAH134" s="48"/>
      <c r="BAI134" s="48"/>
      <c r="BAJ134" s="48"/>
      <c r="BAK134" s="48"/>
      <c r="BAL134" s="48"/>
      <c r="BAM134" s="48"/>
      <c r="BAN134" s="48"/>
      <c r="BAO134" s="48"/>
      <c r="BAP134" s="48"/>
      <c r="BAQ134" s="48"/>
      <c r="BAR134" s="48"/>
      <c r="BAS134" s="48"/>
      <c r="BAT134" s="48"/>
      <c r="BAU134" s="48"/>
      <c r="BAV134" s="48"/>
      <c r="BAW134" s="48"/>
      <c r="BAX134" s="48"/>
      <c r="BAY134" s="48"/>
      <c r="BAZ134" s="48"/>
      <c r="BBA134" s="48"/>
      <c r="BBB134" s="48"/>
      <c r="BBC134" s="48"/>
      <c r="BBD134" s="48"/>
      <c r="BBE134" s="48"/>
      <c r="BBF134" s="48"/>
      <c r="BBG134" s="48"/>
      <c r="BBH134" s="48"/>
      <c r="BBI134" s="48"/>
      <c r="BBJ134" s="48"/>
      <c r="BBK134" s="48"/>
      <c r="BBL134" s="48"/>
      <c r="BBM134" s="48"/>
      <c r="BBN134" s="48"/>
      <c r="BBO134" s="48"/>
      <c r="BBP134" s="48"/>
      <c r="BBQ134" s="48"/>
      <c r="BBR134" s="48"/>
      <c r="BBS134" s="48"/>
      <c r="BBT134" s="48"/>
      <c r="BBU134" s="48"/>
      <c r="BBV134" s="48"/>
      <c r="BBW134" s="48"/>
      <c r="BBX134" s="48"/>
      <c r="BBY134" s="48"/>
      <c r="BBZ134" s="48"/>
      <c r="BCA134" s="48"/>
      <c r="BCB134" s="48"/>
      <c r="BCC134" s="48"/>
      <c r="BCD134" s="48"/>
      <c r="BCE134" s="48"/>
      <c r="BCF134" s="48"/>
      <c r="BCG134" s="48"/>
      <c r="BCH134" s="48"/>
      <c r="BCI134" s="48"/>
      <c r="BCJ134" s="48"/>
      <c r="BCK134" s="48"/>
      <c r="BCL134" s="48"/>
      <c r="BCM134" s="48"/>
      <c r="BCN134" s="48"/>
      <c r="BCO134" s="48"/>
      <c r="BCP134" s="48"/>
      <c r="BCQ134" s="48"/>
      <c r="BCR134" s="48"/>
      <c r="BCS134" s="48"/>
      <c r="BCT134" s="48"/>
      <c r="BCU134" s="48"/>
      <c r="BCV134" s="48"/>
      <c r="BCW134" s="48"/>
      <c r="BCX134" s="48"/>
      <c r="BCY134" s="48"/>
      <c r="BCZ134" s="48"/>
      <c r="BDA134" s="48"/>
      <c r="BDB134" s="48"/>
      <c r="BDC134" s="48"/>
      <c r="BDD134" s="48"/>
      <c r="BDE134" s="48"/>
      <c r="BDF134" s="48"/>
      <c r="BDG134" s="48"/>
      <c r="BDH134" s="48"/>
      <c r="BDI134" s="48"/>
      <c r="BDJ134" s="48"/>
      <c r="BDK134" s="48"/>
      <c r="BDL134" s="48"/>
      <c r="BDM134" s="48"/>
      <c r="BDN134" s="48"/>
      <c r="BDO134" s="48"/>
      <c r="BDP134" s="48"/>
      <c r="BDQ134" s="48"/>
      <c r="BDR134" s="48"/>
      <c r="BDS134" s="48"/>
      <c r="BDT134" s="48"/>
      <c r="BDU134" s="48"/>
      <c r="BDV134" s="48"/>
      <c r="BDW134" s="48"/>
      <c r="BDX134" s="48"/>
      <c r="BDY134" s="48"/>
      <c r="BDZ134" s="48"/>
      <c r="BEA134" s="48"/>
      <c r="BEB134" s="48"/>
      <c r="BEC134" s="48"/>
      <c r="BED134" s="48"/>
      <c r="BEE134" s="48"/>
      <c r="BEF134" s="48"/>
      <c r="BEG134" s="48"/>
      <c r="BEH134" s="48"/>
      <c r="BEI134" s="48"/>
      <c r="BEJ134" s="48"/>
      <c r="BEK134" s="48"/>
      <c r="BEL134" s="48"/>
      <c r="BEM134" s="48"/>
      <c r="BEN134" s="48"/>
      <c r="BEO134" s="48"/>
      <c r="BEP134" s="48"/>
      <c r="BEQ134" s="48"/>
      <c r="BER134" s="48"/>
      <c r="BES134" s="48"/>
      <c r="BET134" s="48"/>
      <c r="BEU134" s="48"/>
      <c r="BEV134" s="48"/>
      <c r="BEW134" s="48"/>
      <c r="BEX134" s="48"/>
      <c r="BEY134" s="48"/>
      <c r="BEZ134" s="48"/>
      <c r="BFA134" s="48"/>
      <c r="BFB134" s="48"/>
      <c r="BFC134" s="48"/>
      <c r="BFD134" s="48"/>
      <c r="BFE134" s="48"/>
      <c r="BFF134" s="48"/>
      <c r="BFG134" s="48"/>
      <c r="BFH134" s="48"/>
      <c r="BFI134" s="48"/>
      <c r="BFJ134" s="48"/>
      <c r="BFK134" s="48"/>
      <c r="BFL134" s="48"/>
      <c r="BFM134" s="48"/>
      <c r="BFN134" s="48"/>
      <c r="BFO134" s="48"/>
      <c r="BFP134" s="48"/>
      <c r="BFQ134" s="48"/>
      <c r="BFR134" s="48"/>
      <c r="BFS134" s="48"/>
      <c r="BFT134" s="48"/>
      <c r="BFU134" s="48"/>
      <c r="BFV134" s="48"/>
      <c r="BFW134" s="48"/>
      <c r="BFX134" s="48"/>
      <c r="BFY134" s="48"/>
      <c r="BFZ134" s="48"/>
      <c r="BGA134" s="48"/>
      <c r="BGB134" s="48"/>
      <c r="BGC134" s="48"/>
      <c r="BGD134" s="48"/>
      <c r="BGE134" s="48"/>
      <c r="BGF134" s="48"/>
      <c r="BGG134" s="48"/>
      <c r="BGH134" s="48"/>
      <c r="BGI134" s="48"/>
      <c r="BGJ134" s="48"/>
      <c r="BGK134" s="48"/>
      <c r="BGL134" s="48"/>
      <c r="BGM134" s="48"/>
      <c r="BGN134" s="48"/>
      <c r="BGO134" s="48"/>
      <c r="BGP134" s="48"/>
      <c r="BGQ134" s="48"/>
      <c r="BGR134" s="48"/>
      <c r="BGS134" s="48"/>
      <c r="BGT134" s="48"/>
      <c r="BGU134" s="48"/>
      <c r="BGV134" s="48"/>
      <c r="BGW134" s="48"/>
      <c r="BGX134" s="48"/>
      <c r="BGY134" s="48"/>
      <c r="BGZ134" s="48"/>
      <c r="BHA134" s="48"/>
      <c r="BHB134" s="48"/>
      <c r="BHC134" s="48"/>
      <c r="BHD134" s="48"/>
      <c r="BHE134" s="48"/>
      <c r="BHF134" s="48"/>
      <c r="BHG134" s="48"/>
      <c r="BHH134" s="48"/>
      <c r="BHI134" s="48"/>
      <c r="BHJ134" s="48"/>
      <c r="BHK134" s="48"/>
      <c r="BHL134" s="48"/>
      <c r="BHM134" s="48"/>
      <c r="BHN134" s="48"/>
      <c r="BHO134" s="48"/>
      <c r="BHP134" s="48"/>
      <c r="BHQ134" s="48"/>
      <c r="BHR134" s="48"/>
      <c r="BHS134" s="48"/>
      <c r="BHT134" s="48"/>
      <c r="BHU134" s="48"/>
      <c r="BHV134" s="48"/>
      <c r="BHW134" s="48"/>
      <c r="BHX134" s="48"/>
      <c r="BHY134" s="48"/>
      <c r="BHZ134" s="48"/>
      <c r="BIA134" s="48"/>
      <c r="BIB134" s="48"/>
      <c r="BIC134" s="48"/>
      <c r="BID134" s="48"/>
      <c r="BIE134" s="48"/>
      <c r="BIF134" s="48"/>
      <c r="BIG134" s="48"/>
      <c r="BIH134" s="48"/>
      <c r="BII134" s="48"/>
      <c r="BIJ134" s="48"/>
      <c r="BIK134" s="48"/>
      <c r="BIL134" s="48"/>
      <c r="BIM134" s="48"/>
      <c r="BIN134" s="48"/>
      <c r="BIO134" s="48"/>
      <c r="BIP134" s="48"/>
      <c r="BIQ134" s="48"/>
      <c r="BIR134" s="48"/>
      <c r="BIS134" s="48"/>
      <c r="BIT134" s="48"/>
      <c r="BIU134" s="48"/>
      <c r="BIV134" s="48"/>
      <c r="BIW134" s="48"/>
      <c r="BIX134" s="48"/>
      <c r="BIY134" s="48"/>
      <c r="BIZ134" s="48"/>
      <c r="BJA134" s="48"/>
      <c r="BJB134" s="48"/>
      <c r="BJC134" s="48"/>
      <c r="BJD134" s="48"/>
      <c r="BJE134" s="48"/>
      <c r="BJF134" s="48"/>
      <c r="BJG134" s="48"/>
      <c r="BJH134" s="48"/>
      <c r="BJI134" s="48"/>
      <c r="BJJ134" s="48"/>
      <c r="BJK134" s="48"/>
      <c r="BJL134" s="48"/>
      <c r="BJM134" s="48"/>
      <c r="BJN134" s="48"/>
      <c r="BJO134" s="48"/>
      <c r="BJP134" s="48"/>
      <c r="BJQ134" s="48"/>
      <c r="BJR134" s="48"/>
      <c r="BJS134" s="48"/>
      <c r="BJT134" s="48"/>
      <c r="BJU134" s="48"/>
      <c r="BJV134" s="48"/>
      <c r="BJW134" s="48"/>
      <c r="BJX134" s="48"/>
      <c r="BJY134" s="48"/>
      <c r="BJZ134" s="48"/>
      <c r="BKA134" s="48"/>
      <c r="BKB134" s="48"/>
      <c r="BKC134" s="48"/>
      <c r="BKD134" s="48"/>
      <c r="BKE134" s="48"/>
      <c r="BKF134" s="48"/>
      <c r="BKG134" s="48"/>
      <c r="BKH134" s="48"/>
      <c r="BKI134" s="48"/>
      <c r="BKJ134" s="48"/>
      <c r="BKK134" s="48"/>
      <c r="BKL134" s="48"/>
      <c r="BKM134" s="48"/>
      <c r="BKN134" s="48"/>
      <c r="BKO134" s="48"/>
      <c r="BKP134" s="48"/>
      <c r="BKQ134" s="48"/>
      <c r="BKR134" s="48"/>
      <c r="BKS134" s="48"/>
      <c r="BKT134" s="48"/>
      <c r="BKU134" s="48"/>
      <c r="BKV134" s="48"/>
      <c r="BKW134" s="48"/>
      <c r="BKX134" s="48"/>
      <c r="BKY134" s="48"/>
      <c r="BKZ134" s="48"/>
      <c r="BLA134" s="48"/>
      <c r="BLB134" s="48"/>
      <c r="BLC134" s="48"/>
      <c r="BLD134" s="48"/>
      <c r="BLE134" s="48"/>
      <c r="BLF134" s="48"/>
      <c r="BLG134" s="48"/>
      <c r="BLH134" s="48"/>
      <c r="BLI134" s="48"/>
      <c r="BLJ134" s="48"/>
      <c r="BLK134" s="48"/>
      <c r="BLL134" s="48"/>
      <c r="BLM134" s="48"/>
      <c r="BLN134" s="48"/>
      <c r="BLO134" s="48"/>
      <c r="BLP134" s="48"/>
      <c r="BLQ134" s="48"/>
      <c r="BLR134" s="48"/>
      <c r="BLS134" s="48"/>
      <c r="BLT134" s="48"/>
      <c r="BLU134" s="48"/>
      <c r="BLV134" s="48"/>
      <c r="BLW134" s="48"/>
      <c r="BLX134" s="48"/>
      <c r="BLY134" s="48"/>
      <c r="BLZ134" s="48"/>
      <c r="BMA134" s="48"/>
      <c r="BMB134" s="48"/>
      <c r="BMC134" s="48"/>
      <c r="BMD134" s="48"/>
      <c r="BME134" s="48"/>
      <c r="BMF134" s="48"/>
      <c r="BMG134" s="48"/>
      <c r="BMH134" s="48"/>
      <c r="BMI134" s="48"/>
      <c r="BMJ134" s="48"/>
      <c r="BMK134" s="48"/>
      <c r="BML134" s="48"/>
      <c r="BMM134" s="48"/>
      <c r="BMN134" s="48"/>
      <c r="BMO134" s="48"/>
      <c r="BMP134" s="48"/>
      <c r="BMQ134" s="48"/>
      <c r="BMR134" s="48"/>
      <c r="BMS134" s="48"/>
      <c r="BMT134" s="48"/>
      <c r="BMU134" s="48"/>
      <c r="BMV134" s="48"/>
      <c r="BMW134" s="48"/>
      <c r="BMX134" s="48"/>
      <c r="BMY134" s="48"/>
      <c r="BMZ134" s="48"/>
      <c r="BNA134" s="48"/>
      <c r="BNB134" s="48"/>
      <c r="BNC134" s="48"/>
      <c r="BND134" s="48"/>
      <c r="BNE134" s="48"/>
      <c r="BNF134" s="48"/>
      <c r="BNG134" s="48"/>
      <c r="BNH134" s="48"/>
      <c r="BNI134" s="48"/>
      <c r="BNJ134" s="48"/>
      <c r="BNK134" s="48"/>
      <c r="BNL134" s="48"/>
      <c r="BNM134" s="48"/>
      <c r="BNN134" s="48"/>
      <c r="BNO134" s="48"/>
      <c r="BNP134" s="48"/>
      <c r="BNQ134" s="48"/>
      <c r="BNR134" s="48"/>
      <c r="BNS134" s="48"/>
      <c r="BNT134" s="48"/>
      <c r="BNU134" s="48"/>
      <c r="BNV134" s="48"/>
      <c r="BNW134" s="48"/>
      <c r="BNX134" s="48"/>
      <c r="BNY134" s="48"/>
      <c r="BNZ134" s="48"/>
      <c r="BOA134" s="48"/>
      <c r="BOB134" s="48"/>
      <c r="BOC134" s="48"/>
      <c r="BOD134" s="48"/>
      <c r="BOE134" s="48"/>
      <c r="BOF134" s="48"/>
      <c r="BOG134" s="48"/>
      <c r="BOH134" s="48"/>
      <c r="BOI134" s="48"/>
      <c r="BOJ134" s="48"/>
      <c r="BOK134" s="48"/>
      <c r="BOL134" s="48"/>
      <c r="BOM134" s="48"/>
      <c r="BON134" s="48"/>
      <c r="BOO134" s="48"/>
      <c r="BOP134" s="48"/>
      <c r="BOQ134" s="48"/>
      <c r="BOR134" s="48"/>
      <c r="BOS134" s="48"/>
      <c r="BOT134" s="48"/>
      <c r="BOU134" s="48"/>
      <c r="BOV134" s="48"/>
      <c r="BOW134" s="48"/>
      <c r="BOX134" s="48"/>
      <c r="BOY134" s="48"/>
      <c r="BOZ134" s="48"/>
      <c r="BPA134" s="48"/>
      <c r="BPB134" s="48"/>
      <c r="BPC134" s="48"/>
      <c r="BPD134" s="48"/>
      <c r="BPE134" s="48"/>
      <c r="BPF134" s="48"/>
      <c r="BPG134" s="48"/>
      <c r="BPH134" s="48"/>
      <c r="BPI134" s="48"/>
      <c r="BPJ134" s="48"/>
      <c r="BPK134" s="48"/>
      <c r="BPL134" s="48"/>
      <c r="BPM134" s="48"/>
      <c r="BPN134" s="48"/>
      <c r="BPO134" s="48"/>
      <c r="BPP134" s="48"/>
      <c r="BPQ134" s="48"/>
      <c r="BPR134" s="48"/>
      <c r="BPS134" s="48"/>
      <c r="BPT134" s="48"/>
      <c r="BPU134" s="48"/>
      <c r="BPV134" s="48"/>
      <c r="BPW134" s="48"/>
      <c r="BPX134" s="48"/>
      <c r="BPY134" s="48"/>
      <c r="BPZ134" s="48"/>
      <c r="BQA134" s="48"/>
      <c r="BQB134" s="48"/>
      <c r="BQC134" s="48"/>
      <c r="BQD134" s="48"/>
      <c r="BQE134" s="48"/>
      <c r="BQF134" s="48"/>
      <c r="BQG134" s="48"/>
      <c r="BQH134" s="48"/>
      <c r="BQI134" s="48"/>
      <c r="BQJ134" s="48"/>
      <c r="BQK134" s="48"/>
      <c r="BQL134" s="48"/>
      <c r="BQM134" s="48"/>
      <c r="BQN134" s="48"/>
      <c r="BQO134" s="48"/>
      <c r="BQP134" s="48"/>
      <c r="BQQ134" s="48"/>
      <c r="BQR134" s="48"/>
      <c r="BQS134" s="48"/>
      <c r="BQT134" s="48"/>
      <c r="BQU134" s="48"/>
      <c r="BQV134" s="48"/>
      <c r="BQW134" s="48"/>
      <c r="BQX134" s="48"/>
      <c r="BQY134" s="48"/>
      <c r="BQZ134" s="48"/>
      <c r="BRA134" s="48"/>
      <c r="BRB134" s="48"/>
      <c r="BRC134" s="48"/>
      <c r="BRD134" s="48"/>
      <c r="BRE134" s="48"/>
      <c r="BRF134" s="48"/>
      <c r="BRG134" s="48"/>
      <c r="BRH134" s="48"/>
      <c r="BRI134" s="48"/>
      <c r="BRJ134" s="48"/>
      <c r="BRK134" s="48"/>
      <c r="BRL134" s="48"/>
      <c r="BRM134" s="48"/>
      <c r="BRN134" s="48"/>
      <c r="BRO134" s="48"/>
      <c r="BRP134" s="48"/>
      <c r="BRQ134" s="48"/>
      <c r="BRR134" s="48"/>
      <c r="BRS134" s="48"/>
      <c r="BRT134" s="48"/>
      <c r="BRU134" s="48"/>
      <c r="BRV134" s="48"/>
      <c r="BRW134" s="48"/>
      <c r="BRX134" s="48"/>
      <c r="BRY134" s="48"/>
      <c r="BRZ134" s="48"/>
      <c r="BSA134" s="48"/>
      <c r="BSB134" s="48"/>
      <c r="BSC134" s="48"/>
      <c r="BSD134" s="48"/>
      <c r="BSE134" s="48"/>
      <c r="BSF134" s="48"/>
      <c r="BSG134" s="48"/>
      <c r="BSH134" s="48"/>
      <c r="BSI134" s="48"/>
      <c r="BSJ134" s="48"/>
      <c r="BSK134" s="48"/>
      <c r="BSL134" s="48"/>
      <c r="BSM134" s="48"/>
      <c r="BSN134" s="48"/>
      <c r="BSO134" s="48"/>
      <c r="BSP134" s="48"/>
      <c r="BSQ134" s="48"/>
      <c r="BSR134" s="48"/>
      <c r="BSS134" s="48"/>
      <c r="BST134" s="48"/>
      <c r="BSU134" s="48"/>
      <c r="BSV134" s="48"/>
      <c r="BSW134" s="48"/>
      <c r="BSX134" s="48"/>
      <c r="BSY134" s="48"/>
      <c r="BSZ134" s="48"/>
      <c r="BTA134" s="48"/>
      <c r="BTB134" s="48"/>
      <c r="BTC134" s="48"/>
      <c r="BTD134" s="48"/>
      <c r="BTE134" s="48"/>
      <c r="BTF134" s="48"/>
      <c r="BTG134" s="48"/>
      <c r="BTH134" s="48"/>
      <c r="BTI134" s="48"/>
      <c r="BTJ134" s="48"/>
      <c r="BTK134" s="48"/>
      <c r="BTL134" s="48"/>
      <c r="BTM134" s="48"/>
      <c r="BTN134" s="48"/>
      <c r="BTO134" s="48"/>
      <c r="BTP134" s="48"/>
      <c r="BTQ134" s="48"/>
      <c r="BTR134" s="48"/>
      <c r="BTS134" s="48"/>
      <c r="BTT134" s="48"/>
      <c r="BTU134" s="48"/>
      <c r="BTV134" s="48"/>
      <c r="BTW134" s="48"/>
      <c r="BTX134" s="48"/>
      <c r="BTY134" s="48"/>
      <c r="BTZ134" s="48"/>
      <c r="BUA134" s="48"/>
      <c r="BUB134" s="48"/>
      <c r="BUC134" s="48"/>
      <c r="BUD134" s="48"/>
      <c r="BUE134" s="48"/>
      <c r="BUF134" s="48"/>
      <c r="BUG134" s="48"/>
      <c r="BUH134" s="48"/>
      <c r="BUI134" s="48"/>
      <c r="BUJ134" s="48"/>
      <c r="BUK134" s="48"/>
      <c r="BUL134" s="48"/>
      <c r="BUM134" s="48"/>
      <c r="BUN134" s="48"/>
      <c r="BUO134" s="48"/>
      <c r="BUP134" s="48"/>
      <c r="BUQ134" s="48"/>
      <c r="BUR134" s="48"/>
      <c r="BUS134" s="48"/>
      <c r="BUT134" s="48"/>
      <c r="BUU134" s="48"/>
      <c r="BUV134" s="48"/>
      <c r="BUW134" s="48"/>
      <c r="BUX134" s="48"/>
      <c r="BUY134" s="48"/>
      <c r="BUZ134" s="48"/>
      <c r="BVA134" s="48"/>
      <c r="BVB134" s="48"/>
      <c r="BVC134" s="48"/>
      <c r="BVD134" s="48"/>
      <c r="BVE134" s="48"/>
      <c r="BVF134" s="48"/>
      <c r="BVG134" s="48"/>
      <c r="BVH134" s="48"/>
      <c r="BVI134" s="48"/>
      <c r="BVJ134" s="48"/>
      <c r="BVK134" s="48"/>
      <c r="BVL134" s="48"/>
      <c r="BVM134" s="48"/>
      <c r="BVN134" s="48"/>
      <c r="BVO134" s="48"/>
      <c r="BVP134" s="48"/>
      <c r="BVQ134" s="48"/>
      <c r="BVR134" s="48"/>
      <c r="BVS134" s="48"/>
      <c r="BVT134" s="48"/>
      <c r="BVU134" s="48"/>
      <c r="BVV134" s="48"/>
      <c r="BVW134" s="48"/>
      <c r="BVX134" s="48"/>
      <c r="BVY134" s="48"/>
      <c r="BVZ134" s="48"/>
      <c r="BWA134" s="48"/>
      <c r="BWB134" s="48"/>
      <c r="BWC134" s="48"/>
      <c r="BWD134" s="48"/>
      <c r="BWE134" s="48"/>
      <c r="BWF134" s="48"/>
      <c r="BWG134" s="48"/>
      <c r="BWH134" s="48"/>
      <c r="BWI134" s="48"/>
      <c r="BWJ134" s="48"/>
      <c r="BWK134" s="48"/>
      <c r="BWL134" s="48"/>
      <c r="BWM134" s="48"/>
      <c r="BWN134" s="48"/>
      <c r="BWO134" s="48"/>
      <c r="BWP134" s="48"/>
      <c r="BWQ134" s="48"/>
      <c r="BWR134" s="48"/>
      <c r="BWS134" s="48"/>
      <c r="BWT134" s="48"/>
      <c r="BWU134" s="48"/>
      <c r="BWV134" s="48"/>
      <c r="BWW134" s="48"/>
      <c r="BWX134" s="48"/>
      <c r="BWY134" s="48"/>
      <c r="BWZ134" s="48"/>
      <c r="BXA134" s="48"/>
      <c r="BXB134" s="48"/>
      <c r="BXC134" s="48"/>
      <c r="BXD134" s="48"/>
      <c r="BXE134" s="48"/>
      <c r="BXF134" s="48"/>
      <c r="BXG134" s="48"/>
      <c r="BXH134" s="48"/>
      <c r="BXI134" s="48"/>
      <c r="BXJ134" s="48"/>
      <c r="BXK134" s="48"/>
      <c r="BXL134" s="48"/>
      <c r="BXM134" s="48"/>
      <c r="BXN134" s="48"/>
      <c r="BXO134" s="48"/>
      <c r="BXP134" s="48"/>
      <c r="BXQ134" s="48"/>
      <c r="BXR134" s="48"/>
      <c r="BXS134" s="48"/>
      <c r="BXT134" s="48"/>
      <c r="BXU134" s="48"/>
      <c r="BXV134" s="48"/>
      <c r="BXW134" s="48"/>
      <c r="BXX134" s="48"/>
      <c r="BXY134" s="48"/>
      <c r="BXZ134" s="48"/>
      <c r="BYA134" s="48"/>
      <c r="BYB134" s="48"/>
      <c r="BYC134" s="48"/>
      <c r="BYD134" s="48"/>
      <c r="BYE134" s="48"/>
      <c r="BYF134" s="48"/>
      <c r="BYG134" s="48"/>
      <c r="BYH134" s="48"/>
      <c r="BYI134" s="48"/>
      <c r="BYJ134" s="48"/>
      <c r="BYK134" s="48"/>
      <c r="BYL134" s="48"/>
      <c r="BYM134" s="48"/>
      <c r="BYN134" s="48"/>
      <c r="BYO134" s="48"/>
      <c r="BYP134" s="48"/>
      <c r="BYQ134" s="48"/>
      <c r="BYR134" s="48"/>
      <c r="BYS134" s="48"/>
      <c r="BYT134" s="48"/>
      <c r="BYU134" s="48"/>
      <c r="BYV134" s="48"/>
      <c r="BYW134" s="48"/>
      <c r="BYX134" s="48"/>
      <c r="BYY134" s="48"/>
      <c r="BYZ134" s="48"/>
      <c r="BZA134" s="48"/>
      <c r="BZB134" s="48"/>
      <c r="BZC134" s="48"/>
      <c r="BZD134" s="48"/>
      <c r="BZE134" s="48"/>
      <c r="BZF134" s="48"/>
      <c r="BZG134" s="48"/>
      <c r="BZH134" s="48"/>
      <c r="BZI134" s="48"/>
      <c r="BZJ134" s="48"/>
      <c r="BZK134" s="48"/>
      <c r="BZL134" s="48"/>
      <c r="BZM134" s="48"/>
      <c r="BZN134" s="48"/>
      <c r="BZO134" s="48"/>
      <c r="BZP134" s="48"/>
      <c r="BZQ134" s="48"/>
      <c r="BZR134" s="48"/>
      <c r="BZS134" s="48"/>
      <c r="BZT134" s="48"/>
      <c r="BZU134" s="48"/>
      <c r="BZV134" s="48"/>
      <c r="BZW134" s="48"/>
      <c r="BZX134" s="48"/>
      <c r="BZY134" s="48"/>
      <c r="BZZ134" s="48"/>
      <c r="CAA134" s="48"/>
      <c r="CAB134" s="48"/>
      <c r="CAC134" s="48"/>
      <c r="CAD134" s="48"/>
      <c r="CAE134" s="48"/>
      <c r="CAF134" s="48"/>
      <c r="CAG134" s="48"/>
      <c r="CAH134" s="48"/>
      <c r="CAI134" s="48"/>
      <c r="CAJ134" s="48"/>
      <c r="CAK134" s="48"/>
      <c r="CAL134" s="48"/>
      <c r="CAM134" s="48"/>
      <c r="CAN134" s="48"/>
      <c r="CAO134" s="48"/>
      <c r="CAP134" s="48"/>
      <c r="CAQ134" s="48"/>
      <c r="CAR134" s="48"/>
      <c r="CAS134" s="48"/>
      <c r="CAT134" s="48"/>
      <c r="CAU134" s="48"/>
      <c r="CAV134" s="48"/>
      <c r="CAW134" s="48"/>
      <c r="CAX134" s="48"/>
      <c r="CAY134" s="48"/>
      <c r="CAZ134" s="48"/>
      <c r="CBA134" s="48"/>
      <c r="CBB134" s="48"/>
      <c r="CBC134" s="48"/>
      <c r="CBD134" s="48"/>
      <c r="CBE134" s="48"/>
      <c r="CBF134" s="48"/>
      <c r="CBG134" s="48"/>
      <c r="CBH134" s="48"/>
      <c r="CBI134" s="48"/>
      <c r="CBJ134" s="48"/>
      <c r="CBK134" s="48"/>
      <c r="CBL134" s="48"/>
      <c r="CBM134" s="48"/>
      <c r="CBN134" s="48"/>
      <c r="CBO134" s="48"/>
      <c r="CBP134" s="48"/>
      <c r="CBQ134" s="48"/>
      <c r="CBR134" s="48"/>
      <c r="CBS134" s="48"/>
      <c r="CBT134" s="48"/>
      <c r="CBU134" s="48"/>
      <c r="CBV134" s="48"/>
      <c r="CBW134" s="48"/>
      <c r="CBX134" s="48"/>
      <c r="CBY134" s="48"/>
      <c r="CBZ134" s="48"/>
      <c r="CCA134" s="48"/>
      <c r="CCB134" s="48"/>
      <c r="CCC134" s="48"/>
      <c r="CCD134" s="48"/>
      <c r="CCE134" s="48"/>
      <c r="CCF134" s="48"/>
      <c r="CCG134" s="48"/>
      <c r="CCH134" s="48"/>
      <c r="CCI134" s="48"/>
      <c r="CCJ134" s="48"/>
      <c r="CCK134" s="48"/>
      <c r="CCL134" s="48"/>
      <c r="CCM134" s="48"/>
      <c r="CCN134" s="48"/>
      <c r="CCO134" s="48"/>
      <c r="CCP134" s="48"/>
      <c r="CCQ134" s="48"/>
      <c r="CCR134" s="48"/>
      <c r="CCS134" s="48"/>
      <c r="CCT134" s="48"/>
      <c r="CCU134" s="48"/>
      <c r="CCV134" s="48"/>
      <c r="CCW134" s="48"/>
      <c r="CCX134" s="48"/>
      <c r="CCY134" s="48"/>
      <c r="CCZ134" s="48"/>
      <c r="CDA134" s="48"/>
      <c r="CDB134" s="48"/>
      <c r="CDC134" s="48"/>
      <c r="CDD134" s="48"/>
      <c r="CDE134" s="48"/>
      <c r="CDF134" s="48"/>
      <c r="CDG134" s="48"/>
      <c r="CDH134" s="48"/>
      <c r="CDI134" s="48"/>
      <c r="CDJ134" s="48"/>
      <c r="CDK134" s="48"/>
      <c r="CDL134" s="48"/>
      <c r="CDM134" s="48"/>
      <c r="CDN134" s="48"/>
      <c r="CDO134" s="48"/>
      <c r="CDP134" s="48"/>
      <c r="CDQ134" s="48"/>
      <c r="CDR134" s="48"/>
      <c r="CDS134" s="48"/>
      <c r="CDT134" s="48"/>
      <c r="CDU134" s="48"/>
      <c r="CDV134" s="48"/>
      <c r="CDW134" s="48"/>
      <c r="CDX134" s="48"/>
      <c r="CDY134" s="48"/>
      <c r="CDZ134" s="48"/>
      <c r="CEA134" s="48"/>
      <c r="CEB134" s="48"/>
      <c r="CEC134" s="48"/>
      <c r="CED134" s="48"/>
      <c r="CEE134" s="48"/>
      <c r="CEF134" s="48"/>
      <c r="CEG134" s="48"/>
      <c r="CEH134" s="48"/>
      <c r="CEI134" s="48"/>
      <c r="CEJ134" s="48"/>
      <c r="CEK134" s="48"/>
      <c r="CEL134" s="48"/>
      <c r="CEM134" s="48"/>
      <c r="CEN134" s="48"/>
      <c r="CEO134" s="48"/>
      <c r="CEP134" s="48"/>
      <c r="CEQ134" s="48"/>
      <c r="CER134" s="48"/>
      <c r="CES134" s="48"/>
      <c r="CET134" s="48"/>
      <c r="CEU134" s="48"/>
      <c r="CEV134" s="48"/>
      <c r="CEW134" s="48"/>
      <c r="CEX134" s="48"/>
      <c r="CEY134" s="48"/>
      <c r="CEZ134" s="48"/>
      <c r="CFA134" s="48"/>
      <c r="CFB134" s="48"/>
      <c r="CFC134" s="48"/>
      <c r="CFD134" s="48"/>
      <c r="CFE134" s="48"/>
      <c r="CFF134" s="48"/>
      <c r="CFG134" s="48"/>
      <c r="CFH134" s="48"/>
      <c r="CFI134" s="48"/>
      <c r="CFJ134" s="48"/>
      <c r="CFK134" s="48"/>
      <c r="CFL134" s="48"/>
      <c r="CFM134" s="48"/>
      <c r="CFN134" s="48"/>
      <c r="CFO134" s="48"/>
      <c r="CFP134" s="48"/>
      <c r="CFQ134" s="48"/>
      <c r="CFR134" s="48"/>
      <c r="CFS134" s="48"/>
      <c r="CFT134" s="48"/>
      <c r="CFU134" s="48"/>
      <c r="CFV134" s="48"/>
      <c r="CFW134" s="48"/>
      <c r="CFX134" s="48"/>
      <c r="CFY134" s="48"/>
      <c r="CFZ134" s="48"/>
      <c r="CGA134" s="48"/>
      <c r="CGB134" s="48"/>
      <c r="CGC134" s="48"/>
      <c r="CGD134" s="48"/>
      <c r="CGE134" s="48"/>
      <c r="CGF134" s="48"/>
      <c r="CGG134" s="48"/>
      <c r="CGH134" s="48"/>
      <c r="CGI134" s="48"/>
      <c r="CGJ134" s="48"/>
      <c r="CGK134" s="48"/>
      <c r="CGL134" s="48"/>
      <c r="CGM134" s="48"/>
      <c r="CGN134" s="48"/>
      <c r="CGO134" s="48"/>
      <c r="CGP134" s="48"/>
      <c r="CGQ134" s="48"/>
      <c r="CGR134" s="48"/>
      <c r="CGS134" s="48"/>
      <c r="CGT134" s="48"/>
      <c r="CGU134" s="48"/>
      <c r="CGV134" s="48"/>
      <c r="CGW134" s="48"/>
      <c r="CGX134" s="48"/>
      <c r="CGY134" s="48"/>
      <c r="CGZ134" s="48"/>
      <c r="CHA134" s="48"/>
      <c r="CHB134" s="48"/>
      <c r="CHC134" s="48"/>
      <c r="CHD134" s="48"/>
      <c r="CHE134" s="48"/>
      <c r="CHF134" s="48"/>
      <c r="CHG134" s="48"/>
      <c r="CHH134" s="48"/>
      <c r="CHI134" s="48"/>
      <c r="CHJ134" s="48"/>
      <c r="CHK134" s="48"/>
      <c r="CHL134" s="48"/>
      <c r="CHM134" s="48"/>
      <c r="CHN134" s="48"/>
      <c r="CHO134" s="48"/>
      <c r="CHP134" s="48"/>
      <c r="CHQ134" s="48"/>
      <c r="CHR134" s="48"/>
      <c r="CHS134" s="48"/>
      <c r="CHT134" s="48"/>
      <c r="CHU134" s="48"/>
      <c r="CHV134" s="48"/>
      <c r="CHW134" s="48"/>
      <c r="CHX134" s="48"/>
      <c r="CHY134" s="48"/>
      <c r="CHZ134" s="48"/>
      <c r="CIA134" s="48"/>
      <c r="CIB134" s="48"/>
      <c r="CIC134" s="48"/>
      <c r="CID134" s="48"/>
      <c r="CIE134" s="48"/>
      <c r="CIF134" s="48"/>
      <c r="CIG134" s="48"/>
      <c r="CIH134" s="48"/>
      <c r="CII134" s="48"/>
      <c r="CIJ134" s="48"/>
      <c r="CIK134" s="48"/>
      <c r="CIL134" s="48"/>
      <c r="CIM134" s="48"/>
      <c r="CIN134" s="48"/>
      <c r="CIO134" s="48"/>
      <c r="CIP134" s="48"/>
      <c r="CIQ134" s="48"/>
      <c r="CIR134" s="48"/>
      <c r="CIS134" s="48"/>
      <c r="CIT134" s="48"/>
      <c r="CIU134" s="48"/>
      <c r="CIV134" s="48"/>
      <c r="CIW134" s="48"/>
      <c r="CIX134" s="48"/>
      <c r="CIY134" s="48"/>
      <c r="CIZ134" s="48"/>
      <c r="CJA134" s="48"/>
      <c r="CJB134" s="48"/>
      <c r="CJC134" s="48"/>
      <c r="CJD134" s="48"/>
      <c r="CJE134" s="48"/>
      <c r="CJF134" s="48"/>
      <c r="CJG134" s="48"/>
      <c r="CJH134" s="48"/>
      <c r="CJI134" s="48"/>
      <c r="CJJ134" s="48"/>
      <c r="CJK134" s="48"/>
      <c r="CJL134" s="48"/>
      <c r="CJM134" s="48"/>
      <c r="CJN134" s="48"/>
      <c r="CJO134" s="48"/>
      <c r="CJP134" s="48"/>
      <c r="CJQ134" s="48"/>
      <c r="CJR134" s="48"/>
      <c r="CJS134" s="48"/>
      <c r="CJT134" s="48"/>
      <c r="CJU134" s="48"/>
      <c r="CJV134" s="48"/>
      <c r="CJW134" s="48"/>
      <c r="CJX134" s="48"/>
      <c r="CJY134" s="48"/>
      <c r="CJZ134" s="48"/>
      <c r="CKA134" s="48"/>
      <c r="CKB134" s="48"/>
      <c r="CKC134" s="48"/>
      <c r="CKD134" s="48"/>
      <c r="CKE134" s="48"/>
      <c r="CKF134" s="48"/>
      <c r="CKG134" s="48"/>
      <c r="CKH134" s="48"/>
      <c r="CKI134" s="48"/>
      <c r="CKJ134" s="48"/>
      <c r="CKK134" s="48"/>
      <c r="CKL134" s="48"/>
      <c r="CKM134" s="48"/>
      <c r="CKN134" s="48"/>
      <c r="CKO134" s="48"/>
      <c r="CKP134" s="48"/>
      <c r="CKQ134" s="48"/>
      <c r="CKR134" s="48"/>
      <c r="CKS134" s="48"/>
      <c r="CKT134" s="48"/>
      <c r="CKU134" s="48"/>
      <c r="CKV134" s="48"/>
      <c r="CKW134" s="48"/>
      <c r="CKX134" s="48"/>
      <c r="CKY134" s="48"/>
      <c r="CKZ134" s="48"/>
      <c r="CLA134" s="48"/>
      <c r="CLB134" s="48"/>
      <c r="CLC134" s="48"/>
      <c r="CLD134" s="48"/>
      <c r="CLE134" s="48"/>
      <c r="CLF134" s="48"/>
      <c r="CLG134" s="48"/>
      <c r="CLH134" s="48"/>
      <c r="CLI134" s="48"/>
      <c r="CLJ134" s="48"/>
      <c r="CLK134" s="48"/>
      <c r="CLL134" s="48"/>
      <c r="CLM134" s="48"/>
      <c r="CLN134" s="48"/>
      <c r="CLO134" s="48"/>
      <c r="CLP134" s="48"/>
      <c r="CLQ134" s="48"/>
      <c r="CLR134" s="48"/>
      <c r="CLS134" s="48"/>
      <c r="CLT134" s="48"/>
      <c r="CLU134" s="48"/>
      <c r="CLV134" s="48"/>
      <c r="CLW134" s="48"/>
      <c r="CLX134" s="48"/>
      <c r="CLY134" s="48"/>
      <c r="CLZ134" s="48"/>
      <c r="CMA134" s="48"/>
      <c r="CMB134" s="48"/>
      <c r="CMC134" s="48"/>
      <c r="CMD134" s="48"/>
      <c r="CME134" s="48"/>
      <c r="CMF134" s="48"/>
      <c r="CMG134" s="48"/>
      <c r="CMH134" s="48"/>
      <c r="CMI134" s="48"/>
      <c r="CMJ134" s="48"/>
      <c r="CMK134" s="48"/>
      <c r="CML134" s="48"/>
      <c r="CMM134" s="48"/>
      <c r="CMN134" s="48"/>
      <c r="CMO134" s="48"/>
      <c r="CMP134" s="48"/>
      <c r="CMQ134" s="48"/>
      <c r="CMR134" s="48"/>
      <c r="CMS134" s="48"/>
      <c r="CMT134" s="48"/>
      <c r="CMU134" s="48"/>
      <c r="CMV134" s="48"/>
      <c r="CMW134" s="48"/>
      <c r="CMX134" s="48"/>
      <c r="CMY134" s="48"/>
      <c r="CMZ134" s="48"/>
      <c r="CNA134" s="48"/>
      <c r="CNB134" s="48"/>
      <c r="CNC134" s="48"/>
      <c r="CND134" s="48"/>
      <c r="CNE134" s="48"/>
      <c r="CNF134" s="48"/>
      <c r="CNG134" s="48"/>
      <c r="CNH134" s="48"/>
      <c r="CNI134" s="48"/>
      <c r="CNJ134" s="48"/>
      <c r="CNK134" s="48"/>
      <c r="CNL134" s="48"/>
      <c r="CNM134" s="48"/>
      <c r="CNN134" s="48"/>
      <c r="CNO134" s="48"/>
      <c r="CNP134" s="48"/>
      <c r="CNQ134" s="48"/>
      <c r="CNR134" s="48"/>
      <c r="CNS134" s="48"/>
      <c r="CNT134" s="48"/>
      <c r="CNU134" s="48"/>
      <c r="CNV134" s="48"/>
      <c r="CNW134" s="48"/>
      <c r="CNX134" s="48"/>
      <c r="CNY134" s="48"/>
      <c r="CNZ134" s="48"/>
      <c r="COA134" s="48"/>
      <c r="COB134" s="48"/>
      <c r="COC134" s="48"/>
      <c r="COD134" s="48"/>
      <c r="COE134" s="48"/>
      <c r="COF134" s="48"/>
      <c r="COG134" s="48"/>
      <c r="COH134" s="48"/>
      <c r="COI134" s="48"/>
      <c r="COJ134" s="48"/>
      <c r="COK134" s="48"/>
      <c r="COL134" s="48"/>
      <c r="COM134" s="48"/>
      <c r="CON134" s="48"/>
      <c r="COO134" s="48"/>
      <c r="COP134" s="48"/>
      <c r="COQ134" s="48"/>
      <c r="COR134" s="48"/>
      <c r="COS134" s="48"/>
      <c r="COT134" s="48"/>
      <c r="COU134" s="48"/>
      <c r="COV134" s="48"/>
      <c r="COW134" s="48"/>
      <c r="COX134" s="48"/>
      <c r="COY134" s="48"/>
      <c r="COZ134" s="48"/>
      <c r="CPA134" s="48"/>
      <c r="CPB134" s="48"/>
      <c r="CPC134" s="48"/>
      <c r="CPD134" s="48"/>
      <c r="CPE134" s="48"/>
      <c r="CPF134" s="48"/>
      <c r="CPG134" s="48"/>
      <c r="CPH134" s="48"/>
      <c r="CPI134" s="48"/>
      <c r="CPJ134" s="48"/>
      <c r="CPK134" s="48"/>
      <c r="CPL134" s="48"/>
      <c r="CPM134" s="48"/>
      <c r="CPN134" s="48"/>
      <c r="CPO134" s="48"/>
      <c r="CPP134" s="48"/>
      <c r="CPQ134" s="48"/>
      <c r="CPR134" s="48"/>
      <c r="CPS134" s="48"/>
      <c r="CPT134" s="48"/>
      <c r="CPU134" s="48"/>
      <c r="CPV134" s="48"/>
      <c r="CPW134" s="48"/>
      <c r="CPX134" s="48"/>
      <c r="CPY134" s="48"/>
      <c r="CPZ134" s="48"/>
      <c r="CQA134" s="48"/>
      <c r="CQB134" s="48"/>
      <c r="CQC134" s="48"/>
      <c r="CQD134" s="48"/>
      <c r="CQE134" s="48"/>
      <c r="CQF134" s="48"/>
      <c r="CQG134" s="48"/>
      <c r="CQH134" s="48"/>
      <c r="CQI134" s="48"/>
      <c r="CQJ134" s="48"/>
      <c r="CQK134" s="48"/>
      <c r="CQL134" s="48"/>
      <c r="CQM134" s="48"/>
      <c r="CQN134" s="48"/>
      <c r="CQO134" s="48"/>
      <c r="CQP134" s="48"/>
      <c r="CQQ134" s="48"/>
      <c r="CQR134" s="48"/>
      <c r="CQS134" s="48"/>
      <c r="CQT134" s="48"/>
      <c r="CQU134" s="48"/>
      <c r="CQV134" s="48"/>
      <c r="CQW134" s="48"/>
      <c r="CQX134" s="48"/>
      <c r="CQY134" s="48"/>
      <c r="CQZ134" s="48"/>
      <c r="CRA134" s="48"/>
      <c r="CRB134" s="48"/>
      <c r="CRC134" s="48"/>
      <c r="CRD134" s="48"/>
      <c r="CRE134" s="48"/>
      <c r="CRF134" s="48"/>
      <c r="CRG134" s="48"/>
      <c r="CRH134" s="48"/>
      <c r="CRI134" s="48"/>
      <c r="CRJ134" s="48"/>
      <c r="CRK134" s="48"/>
      <c r="CRL134" s="48"/>
      <c r="CRM134" s="48"/>
      <c r="CRN134" s="48"/>
      <c r="CRO134" s="48"/>
      <c r="CRP134" s="48"/>
      <c r="CRQ134" s="48"/>
      <c r="CRR134" s="48"/>
      <c r="CRS134" s="48"/>
      <c r="CRT134" s="48"/>
      <c r="CRU134" s="48"/>
      <c r="CRV134" s="48"/>
      <c r="CRW134" s="48"/>
      <c r="CRX134" s="48"/>
      <c r="CRY134" s="48"/>
      <c r="CRZ134" s="48"/>
      <c r="CSA134" s="48"/>
      <c r="CSB134" s="48"/>
      <c r="CSC134" s="48"/>
      <c r="CSD134" s="48"/>
      <c r="CSE134" s="48"/>
      <c r="CSF134" s="48"/>
      <c r="CSG134" s="48"/>
      <c r="CSH134" s="48"/>
      <c r="CSI134" s="48"/>
      <c r="CSJ134" s="48"/>
      <c r="CSK134" s="48"/>
      <c r="CSL134" s="48"/>
      <c r="CSM134" s="48"/>
      <c r="CSN134" s="48"/>
      <c r="CSO134" s="48"/>
      <c r="CSP134" s="48"/>
      <c r="CSQ134" s="48"/>
      <c r="CSR134" s="48"/>
      <c r="CSS134" s="48"/>
      <c r="CST134" s="48"/>
      <c r="CSU134" s="48"/>
      <c r="CSV134" s="48"/>
      <c r="CSW134" s="48"/>
      <c r="CSX134" s="48"/>
      <c r="CSY134" s="48"/>
      <c r="CSZ134" s="48"/>
      <c r="CTA134" s="48"/>
      <c r="CTB134" s="48"/>
      <c r="CTC134" s="48"/>
      <c r="CTD134" s="48"/>
      <c r="CTE134" s="48"/>
      <c r="CTF134" s="48"/>
      <c r="CTG134" s="48"/>
      <c r="CTH134" s="48"/>
      <c r="CTI134" s="48"/>
      <c r="CTJ134" s="48"/>
      <c r="CTK134" s="48"/>
      <c r="CTL134" s="48"/>
      <c r="CTM134" s="48"/>
      <c r="CTN134" s="48"/>
      <c r="CTO134" s="48"/>
      <c r="CTP134" s="48"/>
      <c r="CTQ134" s="48"/>
      <c r="CTR134" s="48"/>
      <c r="CTS134" s="48"/>
      <c r="CTT134" s="48"/>
      <c r="CTU134" s="48"/>
      <c r="CTV134" s="48"/>
      <c r="CTW134" s="48"/>
      <c r="CTX134" s="48"/>
      <c r="CTY134" s="48"/>
      <c r="CTZ134" s="48"/>
      <c r="CUA134" s="48"/>
      <c r="CUB134" s="48"/>
      <c r="CUC134" s="48"/>
      <c r="CUD134" s="48"/>
      <c r="CUE134" s="48"/>
      <c r="CUF134" s="48"/>
      <c r="CUG134" s="48"/>
      <c r="CUH134" s="48"/>
      <c r="CUI134" s="48"/>
      <c r="CUJ134" s="48"/>
      <c r="CUK134" s="48"/>
      <c r="CUL134" s="48"/>
      <c r="CUM134" s="48"/>
      <c r="CUN134" s="48"/>
      <c r="CUO134" s="48"/>
      <c r="CUP134" s="48"/>
      <c r="CUQ134" s="48"/>
      <c r="CUR134" s="48"/>
      <c r="CUS134" s="48"/>
      <c r="CUT134" s="48"/>
      <c r="CUU134" s="48"/>
      <c r="CUV134" s="48"/>
      <c r="CUW134" s="48"/>
      <c r="CUX134" s="48"/>
      <c r="CUY134" s="48"/>
      <c r="CUZ134" s="48"/>
      <c r="CVA134" s="48"/>
      <c r="CVB134" s="48"/>
      <c r="CVC134" s="48"/>
      <c r="CVD134" s="48"/>
      <c r="CVE134" s="48"/>
      <c r="CVF134" s="48"/>
      <c r="CVG134" s="48"/>
      <c r="CVH134" s="48"/>
      <c r="CVI134" s="48"/>
      <c r="CVJ134" s="48"/>
      <c r="CVK134" s="48"/>
      <c r="CVL134" s="48"/>
      <c r="CVM134" s="48"/>
      <c r="CVN134" s="48"/>
      <c r="CVO134" s="48"/>
      <c r="CVP134" s="48"/>
      <c r="CVQ134" s="48"/>
      <c r="CVR134" s="48"/>
      <c r="CVS134" s="48"/>
      <c r="CVT134" s="48"/>
      <c r="CVU134" s="48"/>
      <c r="CVV134" s="48"/>
      <c r="CVW134" s="48"/>
      <c r="CVX134" s="48"/>
      <c r="CVY134" s="48"/>
      <c r="CVZ134" s="48"/>
      <c r="CWA134" s="48"/>
      <c r="CWB134" s="48"/>
      <c r="CWC134" s="48"/>
      <c r="CWD134" s="48"/>
      <c r="CWE134" s="48"/>
      <c r="CWF134" s="48"/>
      <c r="CWG134" s="48"/>
      <c r="CWH134" s="48"/>
      <c r="CWI134" s="48"/>
      <c r="CWJ134" s="48"/>
      <c r="CWK134" s="48"/>
      <c r="CWL134" s="48"/>
      <c r="CWM134" s="48"/>
      <c r="CWN134" s="48"/>
      <c r="CWO134" s="48"/>
      <c r="CWP134" s="48"/>
      <c r="CWQ134" s="48"/>
      <c r="CWR134" s="48"/>
      <c r="CWS134" s="48"/>
      <c r="CWT134" s="48"/>
      <c r="CWU134" s="48"/>
      <c r="CWV134" s="48"/>
      <c r="CWW134" s="48"/>
      <c r="CWX134" s="48"/>
      <c r="CWY134" s="48"/>
      <c r="CWZ134" s="48"/>
      <c r="CXA134" s="48"/>
      <c r="CXB134" s="48"/>
      <c r="CXC134" s="48"/>
      <c r="CXD134" s="48"/>
      <c r="CXE134" s="48"/>
      <c r="CXF134" s="48"/>
      <c r="CXG134" s="48"/>
      <c r="CXH134" s="48"/>
      <c r="CXI134" s="48"/>
      <c r="CXJ134" s="48"/>
      <c r="CXK134" s="48"/>
      <c r="CXL134" s="48"/>
      <c r="CXM134" s="48"/>
      <c r="CXN134" s="48"/>
      <c r="CXO134" s="48"/>
      <c r="CXP134" s="48"/>
      <c r="CXQ134" s="48"/>
      <c r="CXR134" s="48"/>
      <c r="CXS134" s="48"/>
      <c r="CXT134" s="48"/>
      <c r="CXU134" s="48"/>
      <c r="CXV134" s="48"/>
      <c r="CXW134" s="48"/>
      <c r="CXX134" s="48"/>
      <c r="CXY134" s="48"/>
      <c r="CXZ134" s="48"/>
      <c r="CYA134" s="48"/>
      <c r="CYB134" s="48"/>
      <c r="CYC134" s="48"/>
      <c r="CYD134" s="48"/>
      <c r="CYE134" s="48"/>
      <c r="CYF134" s="48"/>
      <c r="CYG134" s="48"/>
      <c r="CYH134" s="48"/>
      <c r="CYI134" s="48"/>
      <c r="CYJ134" s="48"/>
      <c r="CYK134" s="48"/>
      <c r="CYL134" s="48"/>
      <c r="CYM134" s="48"/>
      <c r="CYN134" s="48"/>
      <c r="CYO134" s="48"/>
      <c r="CYP134" s="48"/>
      <c r="CYQ134" s="48"/>
      <c r="CYR134" s="48"/>
      <c r="CYS134" s="48"/>
      <c r="CYT134" s="48"/>
      <c r="CYU134" s="48"/>
      <c r="CYV134" s="48"/>
      <c r="CYW134" s="48"/>
      <c r="CYX134" s="48"/>
      <c r="CYY134" s="48"/>
      <c r="CYZ134" s="48"/>
      <c r="CZA134" s="48"/>
      <c r="CZB134" s="48"/>
      <c r="CZC134" s="48"/>
      <c r="CZD134" s="48"/>
      <c r="CZE134" s="48"/>
      <c r="CZF134" s="48"/>
      <c r="CZG134" s="48"/>
      <c r="CZH134" s="48"/>
      <c r="CZI134" s="48"/>
      <c r="CZJ134" s="48"/>
      <c r="CZK134" s="48"/>
      <c r="CZL134" s="48"/>
      <c r="CZM134" s="48"/>
      <c r="CZN134" s="48"/>
      <c r="CZO134" s="48"/>
      <c r="CZP134" s="48"/>
      <c r="CZQ134" s="48"/>
      <c r="CZR134" s="48"/>
      <c r="CZS134" s="48"/>
      <c r="CZT134" s="48"/>
      <c r="CZU134" s="48"/>
      <c r="CZV134" s="48"/>
      <c r="CZW134" s="48"/>
      <c r="CZX134" s="48"/>
      <c r="CZY134" s="48"/>
      <c r="CZZ134" s="48"/>
      <c r="DAA134" s="48"/>
      <c r="DAB134" s="48"/>
      <c r="DAC134" s="48"/>
      <c r="DAD134" s="48"/>
      <c r="DAE134" s="48"/>
      <c r="DAF134" s="48"/>
      <c r="DAG134" s="48"/>
      <c r="DAH134" s="48"/>
      <c r="DAI134" s="48"/>
      <c r="DAJ134" s="48"/>
      <c r="DAK134" s="48"/>
      <c r="DAL134" s="48"/>
      <c r="DAM134" s="48"/>
      <c r="DAN134" s="48"/>
      <c r="DAO134" s="48"/>
      <c r="DAP134" s="48"/>
      <c r="DAQ134" s="48"/>
      <c r="DAR134" s="48"/>
      <c r="DAS134" s="48"/>
      <c r="DAT134" s="48"/>
      <c r="DAU134" s="48"/>
      <c r="DAV134" s="48"/>
      <c r="DAW134" s="48"/>
      <c r="DAX134" s="48"/>
      <c r="DAY134" s="48"/>
      <c r="DAZ134" s="48"/>
      <c r="DBA134" s="48"/>
      <c r="DBB134" s="48"/>
      <c r="DBC134" s="48"/>
      <c r="DBD134" s="48"/>
      <c r="DBE134" s="48"/>
      <c r="DBF134" s="48"/>
      <c r="DBG134" s="48"/>
      <c r="DBH134" s="48"/>
      <c r="DBI134" s="48"/>
      <c r="DBJ134" s="48"/>
      <c r="DBK134" s="48"/>
      <c r="DBL134" s="48"/>
      <c r="DBM134" s="48"/>
      <c r="DBN134" s="48"/>
      <c r="DBO134" s="48"/>
      <c r="DBP134" s="48"/>
      <c r="DBQ134" s="48"/>
      <c r="DBR134" s="48"/>
      <c r="DBS134" s="48"/>
      <c r="DBT134" s="48"/>
      <c r="DBU134" s="48"/>
      <c r="DBV134" s="48"/>
      <c r="DBW134" s="48"/>
      <c r="DBX134" s="48"/>
      <c r="DBY134" s="48"/>
      <c r="DBZ134" s="48"/>
      <c r="DCA134" s="48"/>
      <c r="DCB134" s="48"/>
      <c r="DCC134" s="48"/>
      <c r="DCD134" s="48"/>
      <c r="DCE134" s="48"/>
      <c r="DCF134" s="48"/>
      <c r="DCG134" s="48"/>
      <c r="DCH134" s="48"/>
      <c r="DCI134" s="48"/>
      <c r="DCJ134" s="48"/>
      <c r="DCK134" s="48"/>
      <c r="DCL134" s="48"/>
      <c r="DCM134" s="48"/>
      <c r="DCN134" s="48"/>
      <c r="DCO134" s="48"/>
      <c r="DCP134" s="48"/>
      <c r="DCQ134" s="48"/>
      <c r="DCR134" s="48"/>
      <c r="DCS134" s="48"/>
      <c r="DCT134" s="48"/>
      <c r="DCU134" s="48"/>
      <c r="DCV134" s="48"/>
      <c r="DCW134" s="48"/>
      <c r="DCX134" s="48"/>
      <c r="DCY134" s="48"/>
      <c r="DCZ134" s="48"/>
      <c r="DDA134" s="48"/>
      <c r="DDB134" s="48"/>
      <c r="DDC134" s="48"/>
      <c r="DDD134" s="48"/>
      <c r="DDE134" s="48"/>
      <c r="DDF134" s="48"/>
      <c r="DDG134" s="48"/>
      <c r="DDH134" s="48"/>
      <c r="DDI134" s="48"/>
      <c r="DDJ134" s="48"/>
      <c r="DDK134" s="48"/>
      <c r="DDL134" s="48"/>
      <c r="DDM134" s="48"/>
      <c r="DDN134" s="48"/>
      <c r="DDO134" s="48"/>
      <c r="DDP134" s="48"/>
      <c r="DDQ134" s="48"/>
      <c r="DDR134" s="48"/>
      <c r="DDS134" s="48"/>
      <c r="DDT134" s="48"/>
      <c r="DDU134" s="48"/>
      <c r="DDV134" s="48"/>
      <c r="DDW134" s="48"/>
      <c r="DDX134" s="48"/>
      <c r="DDY134" s="48"/>
      <c r="DDZ134" s="48"/>
      <c r="DEA134" s="48"/>
      <c r="DEB134" s="48"/>
      <c r="DEC134" s="48"/>
      <c r="DED134" s="48"/>
      <c r="DEE134" s="48"/>
      <c r="DEF134" s="48"/>
      <c r="DEG134" s="48"/>
      <c r="DEH134" s="48"/>
      <c r="DEI134" s="48"/>
      <c r="DEJ134" s="48"/>
      <c r="DEK134" s="48"/>
      <c r="DEL134" s="48"/>
      <c r="DEM134" s="48"/>
      <c r="DEN134" s="48"/>
      <c r="DEO134" s="48"/>
      <c r="DEP134" s="48"/>
      <c r="DEQ134" s="48"/>
      <c r="DER134" s="48"/>
      <c r="DES134" s="48"/>
      <c r="DET134" s="48"/>
      <c r="DEU134" s="48"/>
      <c r="DEV134" s="48"/>
      <c r="DEW134" s="48"/>
      <c r="DEX134" s="48"/>
      <c r="DEY134" s="48"/>
      <c r="DEZ134" s="48"/>
      <c r="DFA134" s="48"/>
      <c r="DFB134" s="48"/>
      <c r="DFC134" s="48"/>
      <c r="DFD134" s="48"/>
      <c r="DFE134" s="48"/>
      <c r="DFF134" s="48"/>
      <c r="DFG134" s="48"/>
      <c r="DFH134" s="48"/>
      <c r="DFI134" s="48"/>
      <c r="DFJ134" s="48"/>
      <c r="DFK134" s="48"/>
      <c r="DFL134" s="48"/>
      <c r="DFM134" s="48"/>
      <c r="DFN134" s="48"/>
      <c r="DFO134" s="48"/>
      <c r="DFP134" s="48"/>
      <c r="DFQ134" s="48"/>
      <c r="DFR134" s="48"/>
      <c r="DFS134" s="48"/>
      <c r="DFT134" s="48"/>
      <c r="DFU134" s="48"/>
      <c r="DFV134" s="48"/>
      <c r="DFW134" s="48"/>
      <c r="DFX134" s="48"/>
      <c r="DFY134" s="48"/>
      <c r="DFZ134" s="48"/>
      <c r="DGA134" s="48"/>
      <c r="DGB134" s="48"/>
      <c r="DGC134" s="48"/>
      <c r="DGD134" s="48"/>
      <c r="DGE134" s="48"/>
      <c r="DGF134" s="48"/>
      <c r="DGG134" s="48"/>
      <c r="DGH134" s="48"/>
      <c r="DGI134" s="48"/>
      <c r="DGJ134" s="48"/>
      <c r="DGK134" s="48"/>
      <c r="DGL134" s="48"/>
      <c r="DGM134" s="48"/>
      <c r="DGN134" s="48"/>
      <c r="DGO134" s="48"/>
      <c r="DGP134" s="48"/>
      <c r="DGQ134" s="48"/>
      <c r="DGR134" s="48"/>
      <c r="DGS134" s="48"/>
      <c r="DGT134" s="48"/>
      <c r="DGU134" s="48"/>
      <c r="DGV134" s="48"/>
      <c r="DGW134" s="48"/>
      <c r="DGX134" s="48"/>
      <c r="DGY134" s="48"/>
      <c r="DGZ134" s="48"/>
      <c r="DHA134" s="48"/>
      <c r="DHB134" s="48"/>
      <c r="DHC134" s="48"/>
      <c r="DHD134" s="48"/>
      <c r="DHE134" s="48"/>
      <c r="DHF134" s="48"/>
      <c r="DHG134" s="48"/>
      <c r="DHH134" s="48"/>
      <c r="DHI134" s="48"/>
      <c r="DHJ134" s="48"/>
      <c r="DHK134" s="48"/>
      <c r="DHL134" s="48"/>
      <c r="DHM134" s="48"/>
      <c r="DHN134" s="48"/>
      <c r="DHO134" s="48"/>
      <c r="DHP134" s="48"/>
      <c r="DHQ134" s="48"/>
      <c r="DHR134" s="48"/>
      <c r="DHS134" s="48"/>
      <c r="DHT134" s="48"/>
      <c r="DHU134" s="48"/>
      <c r="DHV134" s="48"/>
      <c r="DHW134" s="48"/>
      <c r="DHX134" s="48"/>
      <c r="DHY134" s="48"/>
      <c r="DHZ134" s="48"/>
      <c r="DIA134" s="48"/>
      <c r="DIB134" s="48"/>
      <c r="DIC134" s="48"/>
      <c r="DID134" s="48"/>
      <c r="DIE134" s="48"/>
      <c r="DIF134" s="48"/>
      <c r="DIG134" s="48"/>
      <c r="DIH134" s="48"/>
      <c r="DII134" s="48"/>
      <c r="DIJ134" s="48"/>
      <c r="DIK134" s="48"/>
      <c r="DIL134" s="48"/>
      <c r="DIM134" s="48"/>
      <c r="DIN134" s="48"/>
      <c r="DIO134" s="48"/>
      <c r="DIP134" s="48"/>
      <c r="DIQ134" s="48"/>
      <c r="DIR134" s="48"/>
      <c r="DIS134" s="48"/>
      <c r="DIT134" s="48"/>
      <c r="DIU134" s="48"/>
      <c r="DIV134" s="48"/>
      <c r="DIW134" s="48"/>
      <c r="DIX134" s="48"/>
      <c r="DIY134" s="48"/>
      <c r="DIZ134" s="48"/>
      <c r="DJA134" s="48"/>
      <c r="DJB134" s="48"/>
      <c r="DJC134" s="48"/>
      <c r="DJD134" s="48"/>
      <c r="DJE134" s="48"/>
      <c r="DJF134" s="48"/>
      <c r="DJG134" s="48"/>
      <c r="DJH134" s="48"/>
      <c r="DJI134" s="48"/>
      <c r="DJJ134" s="48"/>
      <c r="DJK134" s="48"/>
      <c r="DJL134" s="48"/>
      <c r="DJM134" s="48"/>
      <c r="DJN134" s="48"/>
      <c r="DJO134" s="48"/>
      <c r="DJP134" s="48"/>
      <c r="DJQ134" s="48"/>
      <c r="DJR134" s="48"/>
      <c r="DJS134" s="48"/>
      <c r="DJT134" s="48"/>
      <c r="DJU134" s="48"/>
      <c r="DJV134" s="48"/>
      <c r="DJW134" s="48"/>
      <c r="DJX134" s="48"/>
      <c r="DJY134" s="48"/>
      <c r="DJZ134" s="48"/>
      <c r="DKA134" s="48"/>
      <c r="DKB134" s="48"/>
      <c r="DKC134" s="48"/>
      <c r="DKD134" s="48"/>
      <c r="DKE134" s="48"/>
      <c r="DKF134" s="48"/>
      <c r="DKG134" s="48"/>
      <c r="DKH134" s="48"/>
      <c r="DKI134" s="48"/>
      <c r="DKJ134" s="48"/>
      <c r="DKK134" s="48"/>
      <c r="DKL134" s="48"/>
      <c r="DKM134" s="48"/>
      <c r="DKN134" s="48"/>
      <c r="DKO134" s="48"/>
      <c r="DKP134" s="48"/>
      <c r="DKQ134" s="48"/>
      <c r="DKR134" s="48"/>
      <c r="DKS134" s="48"/>
      <c r="DKT134" s="48"/>
      <c r="DKU134" s="48"/>
      <c r="DKV134" s="48"/>
      <c r="DKW134" s="48"/>
      <c r="DKX134" s="48"/>
      <c r="DKY134" s="48"/>
      <c r="DKZ134" s="48"/>
      <c r="DLA134" s="48"/>
      <c r="DLB134" s="48"/>
      <c r="DLC134" s="48"/>
      <c r="DLD134" s="48"/>
      <c r="DLE134" s="48"/>
      <c r="DLF134" s="48"/>
      <c r="DLG134" s="48"/>
      <c r="DLH134" s="48"/>
      <c r="DLI134" s="48"/>
      <c r="DLJ134" s="48"/>
      <c r="DLK134" s="48"/>
      <c r="DLL134" s="48"/>
      <c r="DLM134" s="48"/>
      <c r="DLN134" s="48"/>
      <c r="DLO134" s="48"/>
      <c r="DLP134" s="48"/>
      <c r="DLQ134" s="48"/>
      <c r="DLR134" s="48"/>
      <c r="DLS134" s="48"/>
      <c r="DLT134" s="48"/>
      <c r="DLU134" s="48"/>
      <c r="DLV134" s="48"/>
      <c r="DLW134" s="48"/>
      <c r="DLX134" s="48"/>
      <c r="DLY134" s="48"/>
      <c r="DLZ134" s="48"/>
      <c r="DMA134" s="48"/>
      <c r="DMB134" s="48"/>
      <c r="DMC134" s="48"/>
      <c r="DMD134" s="48"/>
      <c r="DME134" s="48"/>
      <c r="DMF134" s="48"/>
      <c r="DMG134" s="48"/>
      <c r="DMH134" s="48"/>
      <c r="DMI134" s="48"/>
      <c r="DMJ134" s="48"/>
      <c r="DMK134" s="48"/>
      <c r="DML134" s="48"/>
      <c r="DMM134" s="48"/>
      <c r="DMN134" s="48"/>
      <c r="DMO134" s="48"/>
      <c r="DMP134" s="48"/>
      <c r="DMQ134" s="48"/>
      <c r="DMR134" s="48"/>
      <c r="DMS134" s="48"/>
      <c r="DMT134" s="48"/>
      <c r="DMU134" s="48"/>
      <c r="DMV134" s="48"/>
      <c r="DMW134" s="48"/>
      <c r="DMX134" s="48"/>
      <c r="DMY134" s="48"/>
      <c r="DMZ134" s="48"/>
      <c r="DNA134" s="48"/>
      <c r="DNB134" s="48"/>
      <c r="DNC134" s="48"/>
      <c r="DND134" s="48"/>
      <c r="DNE134" s="48"/>
      <c r="DNF134" s="48"/>
      <c r="DNG134" s="48"/>
      <c r="DNH134" s="48"/>
      <c r="DNI134" s="48"/>
      <c r="DNJ134" s="48"/>
      <c r="DNK134" s="48"/>
      <c r="DNL134" s="48"/>
      <c r="DNM134" s="48"/>
      <c r="DNN134" s="48"/>
      <c r="DNO134" s="48"/>
      <c r="DNP134" s="48"/>
      <c r="DNQ134" s="48"/>
      <c r="DNR134" s="48"/>
      <c r="DNS134" s="48"/>
      <c r="DNT134" s="48"/>
      <c r="DNU134" s="48"/>
      <c r="DNV134" s="48"/>
      <c r="DNW134" s="48"/>
      <c r="DNX134" s="48"/>
      <c r="DNY134" s="48"/>
      <c r="DNZ134" s="48"/>
      <c r="DOA134" s="48"/>
      <c r="DOB134" s="48"/>
      <c r="DOC134" s="48"/>
      <c r="DOD134" s="48"/>
      <c r="DOE134" s="48"/>
      <c r="DOF134" s="48"/>
      <c r="DOG134" s="48"/>
      <c r="DOH134" s="48"/>
      <c r="DOI134" s="48"/>
      <c r="DOJ134" s="48"/>
      <c r="DOK134" s="48"/>
      <c r="DOL134" s="48"/>
      <c r="DOM134" s="48"/>
      <c r="DON134" s="48"/>
      <c r="DOO134" s="48"/>
      <c r="DOP134" s="48"/>
      <c r="DOQ134" s="48"/>
      <c r="DOR134" s="48"/>
      <c r="DOS134" s="48"/>
      <c r="DOT134" s="48"/>
      <c r="DOU134" s="48"/>
      <c r="DOV134" s="48"/>
      <c r="DOW134" s="48"/>
      <c r="DOX134" s="48"/>
      <c r="DOY134" s="48"/>
      <c r="DOZ134" s="48"/>
      <c r="DPA134" s="48"/>
      <c r="DPB134" s="48"/>
      <c r="DPC134" s="48"/>
      <c r="DPD134" s="48"/>
      <c r="DPE134" s="48"/>
      <c r="DPF134" s="48"/>
      <c r="DPG134" s="48"/>
      <c r="DPH134" s="48"/>
      <c r="DPI134" s="48"/>
      <c r="DPJ134" s="48"/>
      <c r="DPK134" s="48"/>
      <c r="DPL134" s="48"/>
      <c r="DPM134" s="48"/>
      <c r="DPN134" s="48"/>
      <c r="DPO134" s="48"/>
      <c r="DPP134" s="48"/>
      <c r="DPQ134" s="48"/>
      <c r="DPR134" s="48"/>
      <c r="DPS134" s="48"/>
      <c r="DPT134" s="48"/>
      <c r="DPU134" s="48"/>
      <c r="DPV134" s="48"/>
      <c r="DPW134" s="48"/>
      <c r="DPX134" s="48"/>
      <c r="DPY134" s="48"/>
      <c r="DPZ134" s="48"/>
      <c r="DQA134" s="48"/>
      <c r="DQB134" s="48"/>
      <c r="DQC134" s="48"/>
      <c r="DQD134" s="48"/>
      <c r="DQE134" s="48"/>
      <c r="DQF134" s="48"/>
      <c r="DQG134" s="48"/>
      <c r="DQH134" s="48"/>
      <c r="DQI134" s="48"/>
      <c r="DQJ134" s="48"/>
      <c r="DQK134" s="48"/>
      <c r="DQL134" s="48"/>
      <c r="DQM134" s="48"/>
      <c r="DQN134" s="48"/>
      <c r="DQO134" s="48"/>
      <c r="DQP134" s="48"/>
      <c r="DQQ134" s="48"/>
      <c r="DQR134" s="48"/>
      <c r="DQS134" s="48"/>
      <c r="DQT134" s="48"/>
      <c r="DQU134" s="48"/>
      <c r="DQV134" s="48"/>
      <c r="DQW134" s="48"/>
      <c r="DQX134" s="48"/>
      <c r="DQY134" s="48"/>
      <c r="DQZ134" s="48"/>
      <c r="DRA134" s="48"/>
      <c r="DRB134" s="48"/>
      <c r="DRC134" s="48"/>
      <c r="DRD134" s="48"/>
      <c r="DRE134" s="48"/>
      <c r="DRF134" s="48"/>
      <c r="DRG134" s="48"/>
      <c r="DRH134" s="48"/>
      <c r="DRI134" s="48"/>
      <c r="DRJ134" s="48"/>
      <c r="DRK134" s="48"/>
      <c r="DRL134" s="48"/>
      <c r="DRM134" s="48"/>
      <c r="DRN134" s="48"/>
      <c r="DRO134" s="48"/>
      <c r="DRP134" s="48"/>
      <c r="DRQ134" s="48"/>
      <c r="DRR134" s="48"/>
      <c r="DRS134" s="48"/>
      <c r="DRT134" s="48"/>
      <c r="DRU134" s="48"/>
      <c r="DRV134" s="48"/>
      <c r="DRW134" s="48"/>
      <c r="DRX134" s="48"/>
      <c r="DRY134" s="48"/>
      <c r="DRZ134" s="48"/>
      <c r="DSA134" s="48"/>
      <c r="DSB134" s="48"/>
      <c r="DSC134" s="48"/>
      <c r="DSD134" s="48"/>
      <c r="DSE134" s="48"/>
      <c r="DSF134" s="48"/>
      <c r="DSG134" s="48"/>
      <c r="DSH134" s="48"/>
      <c r="DSI134" s="48"/>
      <c r="DSJ134" s="48"/>
      <c r="DSK134" s="48"/>
      <c r="DSL134" s="48"/>
      <c r="DSM134" s="48"/>
      <c r="DSN134" s="48"/>
      <c r="DSO134" s="48"/>
      <c r="DSP134" s="48"/>
      <c r="DSQ134" s="48"/>
      <c r="DSR134" s="48"/>
      <c r="DSS134" s="48"/>
      <c r="DST134" s="48"/>
      <c r="DSU134" s="48"/>
      <c r="DSV134" s="48"/>
      <c r="DSW134" s="48"/>
      <c r="DSX134" s="48"/>
      <c r="DSY134" s="48"/>
      <c r="DSZ134" s="48"/>
      <c r="DTA134" s="48"/>
      <c r="DTB134" s="48"/>
      <c r="DTC134" s="48"/>
      <c r="DTD134" s="48"/>
      <c r="DTE134" s="48"/>
      <c r="DTF134" s="48"/>
      <c r="DTG134" s="48"/>
      <c r="DTH134" s="48"/>
      <c r="DTI134" s="48"/>
      <c r="DTJ134" s="48"/>
      <c r="DTK134" s="48"/>
      <c r="DTL134" s="48"/>
      <c r="DTM134" s="48"/>
      <c r="DTN134" s="48"/>
      <c r="DTO134" s="48"/>
      <c r="DTP134" s="48"/>
      <c r="DTQ134" s="48"/>
      <c r="DTR134" s="48"/>
      <c r="DTS134" s="48"/>
      <c r="DTT134" s="48"/>
      <c r="DTU134" s="48"/>
      <c r="DTV134" s="48"/>
      <c r="DTW134" s="48"/>
      <c r="DTX134" s="48"/>
      <c r="DTY134" s="48"/>
      <c r="DTZ134" s="48"/>
      <c r="DUA134" s="48"/>
      <c r="DUB134" s="48"/>
      <c r="DUC134" s="48"/>
      <c r="DUD134" s="48"/>
      <c r="DUE134" s="48"/>
      <c r="DUF134" s="48"/>
      <c r="DUG134" s="48"/>
      <c r="DUH134" s="48"/>
      <c r="DUI134" s="48"/>
      <c r="DUJ134" s="48"/>
      <c r="DUK134" s="48"/>
      <c r="DUL134" s="48"/>
      <c r="DUM134" s="48"/>
      <c r="DUN134" s="48"/>
      <c r="DUO134" s="48"/>
      <c r="DUP134" s="48"/>
      <c r="DUQ134" s="48"/>
      <c r="DUR134" s="48"/>
      <c r="DUS134" s="48"/>
      <c r="DUT134" s="48"/>
      <c r="DUU134" s="48"/>
      <c r="DUV134" s="48"/>
      <c r="DUW134" s="48"/>
      <c r="DUX134" s="48"/>
      <c r="DUY134" s="48"/>
      <c r="DUZ134" s="48"/>
      <c r="DVA134" s="48"/>
      <c r="DVB134" s="48"/>
      <c r="DVC134" s="48"/>
      <c r="DVD134" s="48"/>
      <c r="DVE134" s="48"/>
      <c r="DVF134" s="48"/>
      <c r="DVG134" s="48"/>
      <c r="DVH134" s="48"/>
      <c r="DVI134" s="48"/>
      <c r="DVJ134" s="48"/>
      <c r="DVK134" s="48"/>
      <c r="DVL134" s="48"/>
      <c r="DVM134" s="48"/>
      <c r="DVN134" s="48"/>
      <c r="DVO134" s="48"/>
      <c r="DVP134" s="48"/>
      <c r="DVQ134" s="48"/>
      <c r="DVR134" s="48"/>
      <c r="DVS134" s="48"/>
      <c r="DVT134" s="48"/>
      <c r="DVU134" s="48"/>
      <c r="DVV134" s="48"/>
      <c r="DVW134" s="48"/>
      <c r="DVX134" s="48"/>
      <c r="DVY134" s="48"/>
      <c r="DVZ134" s="48"/>
      <c r="DWA134" s="48"/>
      <c r="DWB134" s="48"/>
      <c r="DWC134" s="48"/>
      <c r="DWD134" s="48"/>
      <c r="DWE134" s="48"/>
      <c r="DWF134" s="48"/>
      <c r="DWG134" s="48"/>
      <c r="DWH134" s="48"/>
      <c r="DWI134" s="48"/>
      <c r="DWJ134" s="48"/>
      <c r="DWK134" s="48"/>
      <c r="DWL134" s="48"/>
      <c r="DWM134" s="48"/>
      <c r="DWN134" s="48"/>
      <c r="DWO134" s="48"/>
      <c r="DWP134" s="48"/>
      <c r="DWQ134" s="48"/>
      <c r="DWR134" s="48"/>
      <c r="DWS134" s="48"/>
      <c r="DWT134" s="48"/>
      <c r="DWU134" s="48"/>
      <c r="DWV134" s="48"/>
      <c r="DWW134" s="48"/>
      <c r="DWX134" s="48"/>
      <c r="DWY134" s="48"/>
      <c r="DWZ134" s="48"/>
      <c r="DXA134" s="48"/>
      <c r="DXB134" s="48"/>
      <c r="DXC134" s="48"/>
      <c r="DXD134" s="48"/>
      <c r="DXE134" s="48"/>
      <c r="DXF134" s="48"/>
      <c r="DXG134" s="48"/>
      <c r="DXH134" s="48"/>
      <c r="DXI134" s="48"/>
      <c r="DXJ134" s="48"/>
      <c r="DXK134" s="48"/>
      <c r="DXL134" s="48"/>
      <c r="DXM134" s="48"/>
      <c r="DXN134" s="48"/>
      <c r="DXO134" s="48"/>
      <c r="DXP134" s="48"/>
      <c r="DXQ134" s="48"/>
      <c r="DXR134" s="48"/>
      <c r="DXS134" s="48"/>
      <c r="DXT134" s="48"/>
      <c r="DXU134" s="48"/>
      <c r="DXV134" s="48"/>
      <c r="DXW134" s="48"/>
      <c r="DXX134" s="48"/>
      <c r="DXY134" s="48"/>
      <c r="DXZ134" s="48"/>
      <c r="DYA134" s="48"/>
      <c r="DYB134" s="48"/>
      <c r="DYC134" s="48"/>
      <c r="DYD134" s="48"/>
      <c r="DYE134" s="48"/>
      <c r="DYF134" s="48"/>
      <c r="DYG134" s="48"/>
      <c r="DYH134" s="48"/>
      <c r="DYI134" s="48"/>
      <c r="DYJ134" s="48"/>
      <c r="DYK134" s="48"/>
      <c r="DYL134" s="48"/>
      <c r="DYM134" s="48"/>
      <c r="DYN134" s="48"/>
      <c r="DYO134" s="48"/>
      <c r="DYP134" s="48"/>
      <c r="DYQ134" s="48"/>
      <c r="DYR134" s="48"/>
      <c r="DYS134" s="48"/>
      <c r="DYT134" s="48"/>
      <c r="DYU134" s="48"/>
      <c r="DYV134" s="48"/>
      <c r="DYW134" s="48"/>
      <c r="DYX134" s="48"/>
      <c r="DYY134" s="48"/>
      <c r="DYZ134" s="48"/>
      <c r="DZA134" s="48"/>
      <c r="DZB134" s="48"/>
      <c r="DZC134" s="48"/>
      <c r="DZD134" s="48"/>
      <c r="DZE134" s="48"/>
      <c r="DZF134" s="48"/>
      <c r="DZG134" s="48"/>
      <c r="DZH134" s="48"/>
      <c r="DZI134" s="48"/>
      <c r="DZJ134" s="48"/>
      <c r="DZK134" s="48"/>
      <c r="DZL134" s="48"/>
      <c r="DZM134" s="48"/>
      <c r="DZN134" s="48"/>
      <c r="DZO134" s="48"/>
      <c r="DZP134" s="48"/>
      <c r="DZQ134" s="48"/>
      <c r="DZR134" s="48"/>
      <c r="DZS134" s="48"/>
      <c r="DZT134" s="48"/>
      <c r="DZU134" s="48"/>
      <c r="DZV134" s="48"/>
      <c r="DZW134" s="48"/>
      <c r="DZX134" s="48"/>
      <c r="DZY134" s="48"/>
      <c r="DZZ134" s="48"/>
      <c r="EAA134" s="48"/>
      <c r="EAB134" s="48"/>
      <c r="EAC134" s="48"/>
      <c r="EAD134" s="48"/>
      <c r="EAE134" s="48"/>
      <c r="EAF134" s="48"/>
      <c r="EAG134" s="48"/>
      <c r="EAH134" s="48"/>
      <c r="EAI134" s="48"/>
      <c r="EAJ134" s="48"/>
      <c r="EAK134" s="48"/>
      <c r="EAL134" s="48"/>
      <c r="EAM134" s="48"/>
      <c r="EAN134" s="48"/>
      <c r="EAO134" s="48"/>
      <c r="EAP134" s="48"/>
      <c r="EAQ134" s="48"/>
      <c r="EAR134" s="48"/>
      <c r="EAS134" s="48"/>
      <c r="EAT134" s="48"/>
      <c r="EAU134" s="48"/>
      <c r="EAV134" s="48"/>
      <c r="EAW134" s="48"/>
      <c r="EAX134" s="48"/>
      <c r="EAY134" s="48"/>
      <c r="EAZ134" s="48"/>
      <c r="EBA134" s="48"/>
      <c r="EBB134" s="48"/>
      <c r="EBC134" s="48"/>
      <c r="EBD134" s="48"/>
      <c r="EBE134" s="48"/>
      <c r="EBF134" s="48"/>
      <c r="EBG134" s="48"/>
      <c r="EBH134" s="48"/>
      <c r="EBI134" s="48"/>
      <c r="EBJ134" s="48"/>
      <c r="EBK134" s="48"/>
      <c r="EBL134" s="48"/>
      <c r="EBM134" s="48"/>
      <c r="EBN134" s="48"/>
      <c r="EBO134" s="48"/>
      <c r="EBP134" s="48"/>
      <c r="EBQ134" s="48"/>
      <c r="EBR134" s="48"/>
      <c r="EBS134" s="48"/>
      <c r="EBT134" s="48"/>
      <c r="EBU134" s="48"/>
      <c r="EBV134" s="48"/>
      <c r="EBW134" s="48"/>
      <c r="EBX134" s="48"/>
      <c r="EBY134" s="48"/>
      <c r="EBZ134" s="48"/>
      <c r="ECA134" s="48"/>
      <c r="ECB134" s="48"/>
      <c r="ECC134" s="48"/>
      <c r="ECD134" s="48"/>
      <c r="ECE134" s="48"/>
      <c r="ECF134" s="48"/>
      <c r="ECG134" s="48"/>
      <c r="ECH134" s="48"/>
      <c r="ECI134" s="48"/>
      <c r="ECJ134" s="48"/>
      <c r="ECK134" s="48"/>
      <c r="ECL134" s="48"/>
      <c r="ECM134" s="48"/>
      <c r="ECN134" s="48"/>
      <c r="ECO134" s="48"/>
      <c r="ECP134" s="48"/>
      <c r="ECQ134" s="48"/>
      <c r="ECR134" s="48"/>
      <c r="ECS134" s="48"/>
      <c r="ECT134" s="48"/>
      <c r="ECU134" s="48"/>
      <c r="ECV134" s="48"/>
      <c r="ECW134" s="48"/>
      <c r="ECX134" s="48"/>
      <c r="ECY134" s="48"/>
      <c r="ECZ134" s="48"/>
      <c r="EDA134" s="48"/>
      <c r="EDB134" s="48"/>
      <c r="EDC134" s="48"/>
      <c r="EDD134" s="48"/>
      <c r="EDE134" s="48"/>
      <c r="EDF134" s="48"/>
      <c r="EDG134" s="48"/>
      <c r="EDH134" s="48"/>
      <c r="EDI134" s="48"/>
      <c r="EDJ134" s="48"/>
      <c r="EDK134" s="48"/>
      <c r="EDL134" s="48"/>
      <c r="EDM134" s="48"/>
      <c r="EDN134" s="48"/>
      <c r="EDO134" s="48"/>
      <c r="EDP134" s="48"/>
      <c r="EDQ134" s="48"/>
      <c r="EDR134" s="48"/>
      <c r="EDS134" s="48"/>
      <c r="EDT134" s="48"/>
      <c r="EDU134" s="48"/>
      <c r="EDV134" s="48"/>
      <c r="EDW134" s="48"/>
      <c r="EDX134" s="48"/>
      <c r="EDY134" s="48"/>
      <c r="EDZ134" s="48"/>
      <c r="EEA134" s="48"/>
      <c r="EEB134" s="48"/>
      <c r="EEC134" s="48"/>
      <c r="EED134" s="48"/>
      <c r="EEE134" s="48"/>
      <c r="EEF134" s="48"/>
      <c r="EEG134" s="48"/>
      <c r="EEH134" s="48"/>
      <c r="EEI134" s="48"/>
      <c r="EEJ134" s="48"/>
      <c r="EEK134" s="48"/>
      <c r="EEL134" s="48"/>
      <c r="EEM134" s="48"/>
      <c r="EEN134" s="48"/>
      <c r="EEO134" s="48"/>
      <c r="EEP134" s="48"/>
      <c r="EEQ134" s="48"/>
      <c r="EER134" s="48"/>
      <c r="EES134" s="48"/>
      <c r="EET134" s="48"/>
      <c r="EEU134" s="48"/>
      <c r="EEV134" s="48"/>
      <c r="EEW134" s="48"/>
      <c r="EEX134" s="48"/>
      <c r="EEY134" s="48"/>
      <c r="EEZ134" s="48"/>
      <c r="EFA134" s="48"/>
      <c r="EFB134" s="48"/>
      <c r="EFC134" s="48"/>
      <c r="EFD134" s="48"/>
      <c r="EFE134" s="48"/>
      <c r="EFF134" s="48"/>
      <c r="EFG134" s="48"/>
      <c r="EFH134" s="48"/>
      <c r="EFI134" s="48"/>
      <c r="EFJ134" s="48"/>
      <c r="EFK134" s="48"/>
      <c r="EFL134" s="48"/>
      <c r="EFM134" s="48"/>
      <c r="EFN134" s="48"/>
      <c r="EFO134" s="48"/>
      <c r="EFP134" s="48"/>
      <c r="EFQ134" s="48"/>
      <c r="EFR134" s="48"/>
      <c r="EFS134" s="48"/>
      <c r="EFT134" s="48"/>
      <c r="EFU134" s="48"/>
      <c r="EFV134" s="48"/>
      <c r="EFW134" s="48"/>
      <c r="EFX134" s="48"/>
      <c r="EFY134" s="48"/>
      <c r="EFZ134" s="48"/>
      <c r="EGA134" s="48"/>
      <c r="EGB134" s="48"/>
      <c r="EGC134" s="48"/>
      <c r="EGD134" s="48"/>
      <c r="EGE134" s="48"/>
      <c r="EGF134" s="48"/>
      <c r="EGG134" s="48"/>
      <c r="EGH134" s="48"/>
      <c r="EGI134" s="48"/>
      <c r="EGJ134" s="48"/>
      <c r="EGK134" s="48"/>
      <c r="EGL134" s="48"/>
      <c r="EGM134" s="48"/>
      <c r="EGN134" s="48"/>
      <c r="EGO134" s="48"/>
      <c r="EGP134" s="48"/>
      <c r="EGQ134" s="48"/>
      <c r="EGR134" s="48"/>
      <c r="EGS134" s="48"/>
      <c r="EGT134" s="48"/>
      <c r="EGU134" s="48"/>
      <c r="EGV134" s="48"/>
      <c r="EGW134" s="48"/>
      <c r="EGX134" s="48"/>
      <c r="EGY134" s="48"/>
      <c r="EGZ134" s="48"/>
      <c r="EHA134" s="48"/>
      <c r="EHB134" s="48"/>
      <c r="EHC134" s="48"/>
      <c r="EHD134" s="48"/>
      <c r="EHE134" s="48"/>
      <c r="EHF134" s="48"/>
      <c r="EHG134" s="48"/>
      <c r="EHH134" s="48"/>
      <c r="EHI134" s="48"/>
      <c r="EHJ134" s="48"/>
      <c r="EHK134" s="48"/>
      <c r="EHL134" s="48"/>
      <c r="EHM134" s="48"/>
      <c r="EHN134" s="48"/>
      <c r="EHO134" s="48"/>
      <c r="EHP134" s="48"/>
      <c r="EHQ134" s="48"/>
      <c r="EHR134" s="48"/>
      <c r="EHS134" s="48"/>
      <c r="EHT134" s="48"/>
      <c r="EHU134" s="48"/>
      <c r="EHV134" s="48"/>
      <c r="EHW134" s="48"/>
      <c r="EHX134" s="48"/>
      <c r="EHY134" s="48"/>
      <c r="EHZ134" s="48"/>
      <c r="EIA134" s="48"/>
      <c r="EIB134" s="48"/>
      <c r="EIC134" s="48"/>
      <c r="EID134" s="48"/>
      <c r="EIE134" s="48"/>
      <c r="EIF134" s="48"/>
      <c r="EIG134" s="48"/>
      <c r="EIH134" s="48"/>
      <c r="EII134" s="48"/>
      <c r="EIJ134" s="48"/>
      <c r="EIK134" s="48"/>
      <c r="EIL134" s="48"/>
      <c r="EIM134" s="48"/>
      <c r="EIN134" s="48"/>
      <c r="EIO134" s="48"/>
      <c r="EIP134" s="48"/>
      <c r="EIQ134" s="48"/>
      <c r="EIR134" s="48"/>
      <c r="EIS134" s="48"/>
      <c r="EIT134" s="48"/>
      <c r="EIU134" s="48"/>
      <c r="EIV134" s="48"/>
      <c r="EIW134" s="48"/>
      <c r="EIX134" s="48"/>
      <c r="EIY134" s="48"/>
      <c r="EIZ134" s="48"/>
      <c r="EJA134" s="48"/>
      <c r="EJB134" s="48"/>
      <c r="EJC134" s="48"/>
      <c r="EJD134" s="48"/>
      <c r="EJE134" s="48"/>
      <c r="EJF134" s="48"/>
      <c r="EJG134" s="48"/>
      <c r="EJH134" s="48"/>
      <c r="EJI134" s="48"/>
      <c r="EJJ134" s="48"/>
      <c r="EJK134" s="48"/>
      <c r="EJL134" s="48"/>
      <c r="EJM134" s="48"/>
      <c r="EJN134" s="48"/>
      <c r="EJO134" s="48"/>
      <c r="EJP134" s="48"/>
      <c r="EJQ134" s="48"/>
      <c r="EJR134" s="48"/>
      <c r="EJS134" s="48"/>
      <c r="EJT134" s="48"/>
      <c r="EJU134" s="48"/>
      <c r="EJV134" s="48"/>
      <c r="EJW134" s="48"/>
      <c r="EJX134" s="48"/>
      <c r="EJY134" s="48"/>
      <c r="EJZ134" s="48"/>
      <c r="EKA134" s="48"/>
      <c r="EKB134" s="48"/>
      <c r="EKC134" s="48"/>
      <c r="EKD134" s="48"/>
      <c r="EKE134" s="48"/>
      <c r="EKF134" s="48"/>
      <c r="EKG134" s="48"/>
      <c r="EKH134" s="48"/>
      <c r="EKI134" s="48"/>
      <c r="EKJ134" s="48"/>
      <c r="EKK134" s="48"/>
      <c r="EKL134" s="48"/>
      <c r="EKM134" s="48"/>
      <c r="EKN134" s="48"/>
      <c r="EKO134" s="48"/>
      <c r="EKP134" s="48"/>
      <c r="EKQ134" s="48"/>
      <c r="EKR134" s="48"/>
      <c r="EKS134" s="48"/>
      <c r="EKT134" s="48"/>
      <c r="EKU134" s="48"/>
      <c r="EKV134" s="48"/>
      <c r="EKW134" s="48"/>
      <c r="EKX134" s="48"/>
      <c r="EKY134" s="48"/>
      <c r="EKZ134" s="48"/>
      <c r="ELA134" s="48"/>
      <c r="ELB134" s="48"/>
      <c r="ELC134" s="48"/>
      <c r="ELD134" s="48"/>
      <c r="ELE134" s="48"/>
      <c r="ELF134" s="48"/>
      <c r="ELG134" s="48"/>
      <c r="ELH134" s="48"/>
      <c r="ELI134" s="48"/>
      <c r="ELJ134" s="48"/>
      <c r="ELK134" s="48"/>
      <c r="ELL134" s="48"/>
      <c r="ELM134" s="48"/>
      <c r="ELN134" s="48"/>
      <c r="ELO134" s="48"/>
      <c r="ELP134" s="48"/>
      <c r="ELQ134" s="48"/>
      <c r="ELR134" s="48"/>
      <c r="ELS134" s="48"/>
      <c r="ELT134" s="48"/>
      <c r="ELU134" s="48"/>
      <c r="ELV134" s="48"/>
      <c r="ELW134" s="48"/>
      <c r="ELX134" s="48"/>
      <c r="ELY134" s="48"/>
      <c r="ELZ134" s="48"/>
      <c r="EMA134" s="48"/>
      <c r="EMB134" s="48"/>
      <c r="EMC134" s="48"/>
      <c r="EMD134" s="48"/>
      <c r="EME134" s="48"/>
      <c r="EMF134" s="48"/>
      <c r="EMG134" s="48"/>
      <c r="EMH134" s="48"/>
      <c r="EMI134" s="48"/>
      <c r="EMJ134" s="48"/>
      <c r="EMK134" s="48"/>
      <c r="EML134" s="48"/>
      <c r="EMM134" s="48"/>
      <c r="EMN134" s="48"/>
      <c r="EMO134" s="48"/>
      <c r="EMP134" s="48"/>
      <c r="EMQ134" s="48"/>
      <c r="EMR134" s="48"/>
      <c r="EMS134" s="48"/>
      <c r="EMT134" s="48"/>
      <c r="EMU134" s="48"/>
      <c r="EMV134" s="48"/>
      <c r="EMW134" s="48"/>
      <c r="EMX134" s="48"/>
      <c r="EMY134" s="48"/>
      <c r="EMZ134" s="48"/>
      <c r="ENA134" s="48"/>
      <c r="ENB134" s="48"/>
      <c r="ENC134" s="48"/>
      <c r="END134" s="48"/>
      <c r="ENE134" s="48"/>
      <c r="ENF134" s="48"/>
      <c r="ENG134" s="48"/>
      <c r="ENH134" s="48"/>
      <c r="ENI134" s="48"/>
      <c r="ENJ134" s="48"/>
      <c r="ENK134" s="48"/>
      <c r="ENL134" s="48"/>
      <c r="ENM134" s="48"/>
      <c r="ENN134" s="48"/>
      <c r="ENO134" s="48"/>
      <c r="ENP134" s="48"/>
      <c r="ENQ134" s="48"/>
      <c r="ENR134" s="48"/>
      <c r="ENS134" s="48"/>
      <c r="ENT134" s="48"/>
      <c r="ENU134" s="48"/>
      <c r="ENV134" s="48"/>
      <c r="ENW134" s="48"/>
      <c r="ENX134" s="48"/>
      <c r="ENY134" s="48"/>
      <c r="ENZ134" s="48"/>
      <c r="EOA134" s="48"/>
      <c r="EOB134" s="48"/>
      <c r="EOC134" s="48"/>
      <c r="EOD134" s="48"/>
      <c r="EOE134" s="48"/>
      <c r="EOF134" s="48"/>
      <c r="EOG134" s="48"/>
      <c r="EOH134" s="48"/>
      <c r="EOI134" s="48"/>
      <c r="EOJ134" s="48"/>
      <c r="EOK134" s="48"/>
      <c r="EOL134" s="48"/>
      <c r="EOM134" s="48"/>
      <c r="EON134" s="48"/>
      <c r="EOO134" s="48"/>
      <c r="EOP134" s="48"/>
      <c r="EOQ134" s="48"/>
      <c r="EOR134" s="48"/>
      <c r="EOS134" s="48"/>
      <c r="EOT134" s="48"/>
      <c r="EOU134" s="48"/>
      <c r="EOV134" s="48"/>
      <c r="EOW134" s="48"/>
      <c r="EOX134" s="48"/>
      <c r="EOY134" s="48"/>
      <c r="EOZ134" s="48"/>
      <c r="EPA134" s="48"/>
      <c r="EPB134" s="48"/>
      <c r="EPC134" s="48"/>
      <c r="EPD134" s="48"/>
      <c r="EPE134" s="48"/>
      <c r="EPF134" s="48"/>
      <c r="EPG134" s="48"/>
      <c r="EPH134" s="48"/>
      <c r="EPI134" s="48"/>
      <c r="EPJ134" s="48"/>
      <c r="EPK134" s="48"/>
      <c r="EPL134" s="48"/>
      <c r="EPM134" s="48"/>
      <c r="EPN134" s="48"/>
      <c r="EPO134" s="48"/>
      <c r="EPP134" s="48"/>
      <c r="EPQ134" s="48"/>
      <c r="EPR134" s="48"/>
      <c r="EPS134" s="48"/>
      <c r="EPT134" s="48"/>
      <c r="EPU134" s="48"/>
      <c r="EPV134" s="48"/>
      <c r="EPW134" s="48"/>
      <c r="EPX134" s="48"/>
      <c r="EPY134" s="48"/>
      <c r="EPZ134" s="48"/>
      <c r="EQA134" s="48"/>
      <c r="EQB134" s="48"/>
      <c r="EQC134" s="48"/>
      <c r="EQD134" s="48"/>
      <c r="EQE134" s="48"/>
      <c r="EQF134" s="48"/>
      <c r="EQG134" s="48"/>
      <c r="EQH134" s="48"/>
      <c r="EQI134" s="48"/>
      <c r="EQJ134" s="48"/>
      <c r="EQK134" s="48"/>
      <c r="EQL134" s="48"/>
      <c r="EQM134" s="48"/>
      <c r="EQN134" s="48"/>
      <c r="EQO134" s="48"/>
      <c r="EQP134" s="48"/>
      <c r="EQQ134" s="48"/>
      <c r="EQR134" s="48"/>
      <c r="EQS134" s="48"/>
      <c r="EQT134" s="48"/>
      <c r="EQU134" s="48"/>
      <c r="EQV134" s="48"/>
      <c r="EQW134" s="48"/>
      <c r="EQX134" s="48"/>
      <c r="EQY134" s="48"/>
      <c r="EQZ134" s="48"/>
      <c r="ERA134" s="48"/>
      <c r="ERB134" s="48"/>
      <c r="ERC134" s="48"/>
      <c r="ERD134" s="48"/>
      <c r="ERE134" s="48"/>
      <c r="ERF134" s="48"/>
      <c r="ERG134" s="48"/>
      <c r="ERH134" s="48"/>
      <c r="ERI134" s="48"/>
      <c r="ERJ134" s="48"/>
      <c r="ERK134" s="48"/>
      <c r="ERL134" s="48"/>
      <c r="ERM134" s="48"/>
      <c r="ERN134" s="48"/>
      <c r="ERO134" s="48"/>
      <c r="ERP134" s="48"/>
      <c r="ERQ134" s="48"/>
      <c r="ERR134" s="48"/>
      <c r="ERS134" s="48"/>
      <c r="ERT134" s="48"/>
      <c r="ERU134" s="48"/>
      <c r="ERV134" s="48"/>
      <c r="ERW134" s="48"/>
      <c r="ERX134" s="48"/>
      <c r="ERY134" s="48"/>
      <c r="ERZ134" s="48"/>
      <c r="ESA134" s="48"/>
      <c r="ESB134" s="48"/>
      <c r="ESC134" s="48"/>
      <c r="ESD134" s="48"/>
      <c r="ESE134" s="48"/>
      <c r="ESF134" s="48"/>
      <c r="ESG134" s="48"/>
      <c r="ESH134" s="48"/>
      <c r="ESI134" s="48"/>
      <c r="ESJ134" s="48"/>
      <c r="ESK134" s="48"/>
      <c r="ESL134" s="48"/>
      <c r="ESM134" s="48"/>
      <c r="ESN134" s="48"/>
      <c r="ESO134" s="48"/>
      <c r="ESP134" s="48"/>
      <c r="ESQ134" s="48"/>
      <c r="ESR134" s="48"/>
      <c r="ESS134" s="48"/>
      <c r="EST134" s="48"/>
      <c r="ESU134" s="48"/>
      <c r="ESV134" s="48"/>
      <c r="ESW134" s="48"/>
      <c r="ESX134" s="48"/>
      <c r="ESY134" s="48"/>
      <c r="ESZ134" s="48"/>
      <c r="ETA134" s="48"/>
      <c r="ETB134" s="48"/>
      <c r="ETC134" s="48"/>
      <c r="ETD134" s="48"/>
      <c r="ETE134" s="48"/>
      <c r="ETF134" s="48"/>
      <c r="ETG134" s="48"/>
      <c r="ETH134" s="48"/>
      <c r="ETI134" s="48"/>
      <c r="ETJ134" s="48"/>
      <c r="ETK134" s="48"/>
      <c r="ETL134" s="48"/>
      <c r="ETM134" s="48"/>
      <c r="ETN134" s="48"/>
      <c r="ETO134" s="48"/>
      <c r="ETP134" s="48"/>
      <c r="ETQ134" s="48"/>
      <c r="ETR134" s="48"/>
      <c r="ETS134" s="48"/>
      <c r="ETT134" s="48"/>
      <c r="ETU134" s="48"/>
      <c r="ETV134" s="48"/>
      <c r="ETW134" s="48"/>
      <c r="ETX134" s="48"/>
      <c r="ETY134" s="48"/>
      <c r="ETZ134" s="48"/>
      <c r="EUA134" s="48"/>
      <c r="EUB134" s="48"/>
      <c r="EUC134" s="48"/>
      <c r="EUD134" s="48"/>
      <c r="EUE134" s="48"/>
      <c r="EUF134" s="48"/>
      <c r="EUG134" s="48"/>
      <c r="EUH134" s="48"/>
      <c r="EUI134" s="48"/>
      <c r="EUJ134" s="48"/>
      <c r="EUK134" s="48"/>
      <c r="EUL134" s="48"/>
      <c r="EUM134" s="48"/>
      <c r="EUN134" s="48"/>
      <c r="EUO134" s="48"/>
      <c r="EUP134" s="48"/>
      <c r="EUQ134" s="48"/>
      <c r="EUR134" s="48"/>
      <c r="EUS134" s="48"/>
      <c r="EUT134" s="48"/>
      <c r="EUU134" s="48"/>
      <c r="EUV134" s="48"/>
      <c r="EUW134" s="48"/>
      <c r="EUX134" s="48"/>
      <c r="EUY134" s="48"/>
      <c r="EUZ134" s="48"/>
      <c r="EVA134" s="48"/>
      <c r="EVB134" s="48"/>
      <c r="EVC134" s="48"/>
      <c r="EVD134" s="48"/>
      <c r="EVE134" s="48"/>
      <c r="EVF134" s="48"/>
      <c r="EVG134" s="48"/>
      <c r="EVH134" s="48"/>
      <c r="EVI134" s="48"/>
      <c r="EVJ134" s="48"/>
      <c r="EVK134" s="48"/>
      <c r="EVL134" s="48"/>
      <c r="EVM134" s="48"/>
      <c r="EVN134" s="48"/>
      <c r="EVO134" s="48"/>
      <c r="EVP134" s="48"/>
      <c r="EVQ134" s="48"/>
      <c r="EVR134" s="48"/>
      <c r="EVS134" s="48"/>
      <c r="EVT134" s="48"/>
      <c r="EVU134" s="48"/>
      <c r="EVV134" s="48"/>
      <c r="EVW134" s="48"/>
      <c r="EVX134" s="48"/>
      <c r="EVY134" s="48"/>
      <c r="EVZ134" s="48"/>
      <c r="EWA134" s="48"/>
      <c r="EWB134" s="48"/>
      <c r="EWC134" s="48"/>
      <c r="EWD134" s="48"/>
      <c r="EWE134" s="48"/>
      <c r="EWF134" s="48"/>
      <c r="EWG134" s="48"/>
      <c r="EWH134" s="48"/>
      <c r="EWI134" s="48"/>
      <c r="EWJ134" s="48"/>
      <c r="EWK134" s="48"/>
      <c r="EWL134" s="48"/>
      <c r="EWM134" s="48"/>
      <c r="EWN134" s="48"/>
      <c r="EWO134" s="48"/>
      <c r="EWP134" s="48"/>
      <c r="EWQ134" s="48"/>
      <c r="EWR134" s="48"/>
      <c r="EWS134" s="48"/>
      <c r="EWT134" s="48"/>
      <c r="EWU134" s="48"/>
      <c r="EWV134" s="48"/>
      <c r="EWW134" s="48"/>
      <c r="EWX134" s="48"/>
      <c r="EWY134" s="48"/>
      <c r="EWZ134" s="48"/>
      <c r="EXA134" s="48"/>
      <c r="EXB134" s="48"/>
      <c r="EXC134" s="48"/>
      <c r="EXD134" s="48"/>
      <c r="EXE134" s="48"/>
      <c r="EXF134" s="48"/>
      <c r="EXG134" s="48"/>
      <c r="EXH134" s="48"/>
      <c r="EXI134" s="48"/>
      <c r="EXJ134" s="48"/>
      <c r="EXK134" s="48"/>
      <c r="EXL134" s="48"/>
      <c r="EXM134" s="48"/>
      <c r="EXN134" s="48"/>
      <c r="EXO134" s="48"/>
      <c r="EXP134" s="48"/>
      <c r="EXQ134" s="48"/>
      <c r="EXR134" s="48"/>
      <c r="EXS134" s="48"/>
      <c r="EXT134" s="48"/>
      <c r="EXU134" s="48"/>
      <c r="EXV134" s="48"/>
      <c r="EXW134" s="48"/>
      <c r="EXX134" s="48"/>
      <c r="EXY134" s="48"/>
      <c r="EXZ134" s="48"/>
      <c r="EYA134" s="48"/>
      <c r="EYB134" s="48"/>
      <c r="EYC134" s="48"/>
      <c r="EYD134" s="48"/>
      <c r="EYE134" s="48"/>
      <c r="EYF134" s="48"/>
      <c r="EYG134" s="48"/>
      <c r="EYH134" s="48"/>
      <c r="EYI134" s="48"/>
      <c r="EYJ134" s="48"/>
      <c r="EYK134" s="48"/>
      <c r="EYL134" s="48"/>
      <c r="EYM134" s="48"/>
      <c r="EYN134" s="48"/>
      <c r="EYO134" s="48"/>
      <c r="EYP134" s="48"/>
      <c r="EYQ134" s="48"/>
      <c r="EYR134" s="48"/>
      <c r="EYS134" s="48"/>
      <c r="EYT134" s="48"/>
      <c r="EYU134" s="48"/>
      <c r="EYV134" s="48"/>
      <c r="EYW134" s="48"/>
      <c r="EYX134" s="48"/>
      <c r="EYY134" s="48"/>
      <c r="EYZ134" s="48"/>
      <c r="EZA134" s="48"/>
      <c r="EZB134" s="48"/>
      <c r="EZC134" s="48"/>
      <c r="EZD134" s="48"/>
      <c r="EZE134" s="48"/>
      <c r="EZF134" s="48"/>
      <c r="EZG134" s="48"/>
      <c r="EZH134" s="48"/>
      <c r="EZI134" s="48"/>
      <c r="EZJ134" s="48"/>
      <c r="EZK134" s="48"/>
      <c r="EZL134" s="48"/>
      <c r="EZM134" s="48"/>
      <c r="EZN134" s="48"/>
      <c r="EZO134" s="48"/>
      <c r="EZP134" s="48"/>
      <c r="EZQ134" s="48"/>
      <c r="EZR134" s="48"/>
      <c r="EZS134" s="48"/>
      <c r="EZT134" s="48"/>
      <c r="EZU134" s="48"/>
      <c r="EZV134" s="48"/>
      <c r="EZW134" s="48"/>
      <c r="EZX134" s="48"/>
      <c r="EZY134" s="48"/>
      <c r="EZZ134" s="48"/>
      <c r="FAA134" s="48"/>
      <c r="FAB134" s="48"/>
      <c r="FAC134" s="48"/>
      <c r="FAD134" s="48"/>
      <c r="FAE134" s="48"/>
      <c r="FAF134" s="48"/>
      <c r="FAG134" s="48"/>
      <c r="FAH134" s="48"/>
      <c r="FAI134" s="48"/>
      <c r="FAJ134" s="48"/>
      <c r="FAK134" s="48"/>
      <c r="FAL134" s="48"/>
      <c r="FAM134" s="48"/>
      <c r="FAN134" s="48"/>
      <c r="FAO134" s="48"/>
      <c r="FAP134" s="48"/>
      <c r="FAQ134" s="48"/>
      <c r="FAR134" s="48"/>
      <c r="FAS134" s="48"/>
      <c r="FAT134" s="48"/>
      <c r="FAU134" s="48"/>
      <c r="FAV134" s="48"/>
      <c r="FAW134" s="48"/>
      <c r="FAX134" s="48"/>
      <c r="FAY134" s="48"/>
      <c r="FAZ134" s="48"/>
      <c r="FBA134" s="48"/>
      <c r="FBB134" s="48"/>
      <c r="FBC134" s="48"/>
      <c r="FBD134" s="48"/>
      <c r="FBE134" s="48"/>
      <c r="FBF134" s="48"/>
      <c r="FBG134" s="48"/>
      <c r="FBH134" s="48"/>
      <c r="FBI134" s="48"/>
      <c r="FBJ134" s="48"/>
      <c r="FBK134" s="48"/>
      <c r="FBL134" s="48"/>
      <c r="FBM134" s="48"/>
      <c r="FBN134" s="48"/>
      <c r="FBO134" s="48"/>
      <c r="FBP134" s="48"/>
      <c r="FBQ134" s="48"/>
      <c r="FBR134" s="48"/>
      <c r="FBS134" s="48"/>
      <c r="FBT134" s="48"/>
      <c r="FBU134" s="48"/>
      <c r="FBV134" s="48"/>
      <c r="FBW134" s="48"/>
      <c r="FBX134" s="48"/>
      <c r="FBY134" s="48"/>
      <c r="FBZ134" s="48"/>
      <c r="FCA134" s="48"/>
      <c r="FCB134" s="48"/>
      <c r="FCC134" s="48"/>
      <c r="FCD134" s="48"/>
      <c r="FCE134" s="48"/>
      <c r="FCF134" s="48"/>
      <c r="FCG134" s="48"/>
      <c r="FCH134" s="48"/>
      <c r="FCI134" s="48"/>
      <c r="FCJ134" s="48"/>
      <c r="FCK134" s="48"/>
      <c r="FCL134" s="48"/>
      <c r="FCM134" s="48"/>
      <c r="FCN134" s="48"/>
      <c r="FCO134" s="48"/>
      <c r="FCP134" s="48"/>
      <c r="FCQ134" s="48"/>
      <c r="FCR134" s="48"/>
      <c r="FCS134" s="48"/>
      <c r="FCT134" s="48"/>
      <c r="FCU134" s="48"/>
      <c r="FCV134" s="48"/>
      <c r="FCW134" s="48"/>
      <c r="FCX134" s="48"/>
      <c r="FCY134" s="48"/>
      <c r="FCZ134" s="48"/>
      <c r="FDA134" s="48"/>
      <c r="FDB134" s="48"/>
      <c r="FDC134" s="48"/>
      <c r="FDD134" s="48"/>
      <c r="FDE134" s="48"/>
      <c r="FDF134" s="48"/>
      <c r="FDG134" s="48"/>
      <c r="FDH134" s="48"/>
      <c r="FDI134" s="48"/>
      <c r="FDJ134" s="48"/>
      <c r="FDK134" s="48"/>
      <c r="FDL134" s="48"/>
      <c r="FDM134" s="48"/>
      <c r="FDN134" s="48"/>
      <c r="FDO134" s="48"/>
      <c r="FDP134" s="48"/>
      <c r="FDQ134" s="48"/>
      <c r="FDR134" s="48"/>
      <c r="FDS134" s="48"/>
      <c r="FDT134" s="48"/>
      <c r="FDU134" s="48"/>
      <c r="FDV134" s="48"/>
      <c r="FDW134" s="48"/>
      <c r="FDX134" s="48"/>
      <c r="FDY134" s="48"/>
      <c r="FDZ134" s="48"/>
      <c r="FEA134" s="48"/>
      <c r="FEB134" s="48"/>
      <c r="FEC134" s="48"/>
      <c r="FED134" s="48"/>
      <c r="FEE134" s="48"/>
      <c r="FEF134" s="48"/>
      <c r="FEG134" s="48"/>
      <c r="FEH134" s="48"/>
      <c r="FEI134" s="48"/>
      <c r="FEJ134" s="48"/>
      <c r="FEK134" s="48"/>
      <c r="FEL134" s="48"/>
      <c r="FEM134" s="48"/>
      <c r="FEN134" s="48"/>
      <c r="FEO134" s="48"/>
      <c r="FEP134" s="48"/>
      <c r="FEQ134" s="48"/>
      <c r="FER134" s="48"/>
      <c r="FES134" s="48"/>
      <c r="FET134" s="48"/>
      <c r="FEU134" s="48"/>
      <c r="FEV134" s="48"/>
      <c r="FEW134" s="48"/>
      <c r="FEX134" s="48"/>
      <c r="FEY134" s="48"/>
      <c r="FEZ134" s="48"/>
      <c r="FFA134" s="48"/>
      <c r="FFB134" s="48"/>
      <c r="FFC134" s="48"/>
      <c r="FFD134" s="48"/>
      <c r="FFE134" s="48"/>
      <c r="FFF134" s="48"/>
      <c r="FFG134" s="48"/>
      <c r="FFH134" s="48"/>
      <c r="FFI134" s="48"/>
      <c r="FFJ134" s="48"/>
      <c r="FFK134" s="48"/>
      <c r="FFL134" s="48"/>
      <c r="FFM134" s="48"/>
      <c r="FFN134" s="48"/>
      <c r="FFO134" s="48"/>
      <c r="FFP134" s="48"/>
      <c r="FFQ134" s="48"/>
      <c r="FFR134" s="48"/>
      <c r="FFS134" s="48"/>
      <c r="FFT134" s="48"/>
      <c r="FFU134" s="48"/>
      <c r="FFV134" s="48"/>
      <c r="FFW134" s="48"/>
      <c r="FFX134" s="48"/>
      <c r="FFY134" s="48"/>
      <c r="FFZ134" s="48"/>
      <c r="FGA134" s="48"/>
      <c r="FGB134" s="48"/>
      <c r="FGC134" s="48"/>
      <c r="FGD134" s="48"/>
      <c r="FGE134" s="48"/>
      <c r="FGF134" s="48"/>
      <c r="FGG134" s="48"/>
      <c r="FGH134" s="48"/>
      <c r="FGI134" s="48"/>
      <c r="FGJ134" s="48"/>
      <c r="FGK134" s="48"/>
      <c r="FGL134" s="48"/>
      <c r="FGM134" s="48"/>
      <c r="FGN134" s="48"/>
      <c r="FGO134" s="48"/>
      <c r="FGP134" s="48"/>
      <c r="FGQ134" s="48"/>
      <c r="FGR134" s="48"/>
      <c r="FGS134" s="48"/>
      <c r="FGT134" s="48"/>
      <c r="FGU134" s="48"/>
      <c r="FGV134" s="48"/>
      <c r="FGW134" s="48"/>
      <c r="FGX134" s="48"/>
      <c r="FGY134" s="48"/>
      <c r="FGZ134" s="48"/>
      <c r="FHA134" s="48"/>
      <c r="FHB134" s="48"/>
      <c r="FHC134" s="48"/>
      <c r="FHD134" s="48"/>
      <c r="FHE134" s="48"/>
      <c r="FHF134" s="48"/>
      <c r="FHG134" s="48"/>
      <c r="FHH134" s="48"/>
      <c r="FHI134" s="48"/>
      <c r="FHJ134" s="48"/>
      <c r="FHK134" s="48"/>
      <c r="FHL134" s="48"/>
      <c r="FHM134" s="48"/>
      <c r="FHN134" s="48"/>
      <c r="FHO134" s="48"/>
      <c r="FHP134" s="48"/>
      <c r="FHQ134" s="48"/>
      <c r="FHR134" s="48"/>
      <c r="FHS134" s="48"/>
      <c r="FHT134" s="48"/>
      <c r="FHU134" s="48"/>
      <c r="FHV134" s="48"/>
      <c r="FHW134" s="48"/>
      <c r="FHX134" s="48"/>
      <c r="FHY134" s="48"/>
      <c r="FHZ134" s="48"/>
      <c r="FIA134" s="48"/>
      <c r="FIB134" s="48"/>
      <c r="FIC134" s="48"/>
      <c r="FID134" s="48"/>
      <c r="FIE134" s="48"/>
      <c r="FIF134" s="48"/>
      <c r="FIG134" s="48"/>
      <c r="FIH134" s="48"/>
      <c r="FII134" s="48"/>
      <c r="FIJ134" s="48"/>
      <c r="FIK134" s="48"/>
      <c r="FIL134" s="48"/>
      <c r="FIM134" s="48"/>
      <c r="FIN134" s="48"/>
      <c r="FIO134" s="48"/>
      <c r="FIP134" s="48"/>
      <c r="FIQ134" s="48"/>
      <c r="FIR134" s="48"/>
      <c r="FIS134" s="48"/>
      <c r="FIT134" s="48"/>
      <c r="FIU134" s="48"/>
      <c r="FIV134" s="48"/>
      <c r="FIW134" s="48"/>
      <c r="FIX134" s="48"/>
      <c r="FIY134" s="48"/>
      <c r="FIZ134" s="48"/>
      <c r="FJA134" s="48"/>
      <c r="FJB134" s="48"/>
      <c r="FJC134" s="48"/>
      <c r="FJD134" s="48"/>
      <c r="FJE134" s="48"/>
      <c r="FJF134" s="48"/>
      <c r="FJG134" s="48"/>
      <c r="FJH134" s="48"/>
      <c r="FJI134" s="48"/>
      <c r="FJJ134" s="48"/>
      <c r="FJK134" s="48"/>
      <c r="FJL134" s="48"/>
      <c r="FJM134" s="48"/>
      <c r="FJN134" s="48"/>
      <c r="FJO134" s="48"/>
      <c r="FJP134" s="48"/>
      <c r="FJQ134" s="48"/>
      <c r="FJR134" s="48"/>
      <c r="FJS134" s="48"/>
      <c r="FJT134" s="48"/>
      <c r="FJU134" s="48"/>
      <c r="FJV134" s="48"/>
      <c r="FJW134" s="48"/>
      <c r="FJX134" s="48"/>
      <c r="FJY134" s="48"/>
      <c r="FJZ134" s="48"/>
      <c r="FKA134" s="48"/>
      <c r="FKB134" s="48"/>
      <c r="FKC134" s="48"/>
      <c r="FKD134" s="48"/>
      <c r="FKE134" s="48"/>
      <c r="FKF134" s="48"/>
      <c r="FKG134" s="48"/>
      <c r="FKH134" s="48"/>
      <c r="FKI134" s="48"/>
      <c r="FKJ134" s="48"/>
      <c r="FKK134" s="48"/>
      <c r="FKL134" s="48"/>
      <c r="FKM134" s="48"/>
      <c r="FKN134" s="48"/>
      <c r="FKO134" s="48"/>
      <c r="FKP134" s="48"/>
      <c r="FKQ134" s="48"/>
      <c r="FKR134" s="48"/>
      <c r="FKS134" s="48"/>
      <c r="FKT134" s="48"/>
      <c r="FKU134" s="48"/>
      <c r="FKV134" s="48"/>
      <c r="FKW134" s="48"/>
      <c r="FKX134" s="48"/>
      <c r="FKY134" s="48"/>
      <c r="FKZ134" s="48"/>
      <c r="FLA134" s="48"/>
      <c r="FLB134" s="48"/>
      <c r="FLC134" s="48"/>
      <c r="FLD134" s="48"/>
      <c r="FLE134" s="48"/>
      <c r="FLF134" s="48"/>
      <c r="FLG134" s="48"/>
      <c r="FLH134" s="48"/>
      <c r="FLI134" s="48"/>
      <c r="FLJ134" s="48"/>
      <c r="FLK134" s="48"/>
      <c r="FLL134" s="48"/>
      <c r="FLM134" s="48"/>
      <c r="FLN134" s="48"/>
      <c r="FLO134" s="48"/>
      <c r="FLP134" s="48"/>
      <c r="FLQ134" s="48"/>
      <c r="FLR134" s="48"/>
      <c r="FLS134" s="48"/>
      <c r="FLT134" s="48"/>
      <c r="FLU134" s="48"/>
      <c r="FLV134" s="48"/>
      <c r="FLW134" s="48"/>
      <c r="FLX134" s="48"/>
      <c r="FLY134" s="48"/>
      <c r="FLZ134" s="48"/>
      <c r="FMA134" s="48"/>
      <c r="FMB134" s="48"/>
      <c r="FMC134" s="48"/>
      <c r="FMD134" s="48"/>
      <c r="FME134" s="48"/>
      <c r="FMF134" s="48"/>
      <c r="FMG134" s="48"/>
      <c r="FMH134" s="48"/>
      <c r="FMI134" s="48"/>
      <c r="FMJ134" s="48"/>
      <c r="FMK134" s="48"/>
      <c r="FML134" s="48"/>
      <c r="FMM134" s="48"/>
      <c r="FMN134" s="48"/>
      <c r="FMO134" s="48"/>
      <c r="FMP134" s="48"/>
      <c r="FMQ134" s="48"/>
      <c r="FMR134" s="48"/>
      <c r="FMS134" s="48"/>
      <c r="FMT134" s="48"/>
      <c r="FMU134" s="48"/>
      <c r="FMV134" s="48"/>
      <c r="FMW134" s="48"/>
      <c r="FMX134" s="48"/>
      <c r="FMY134" s="48"/>
      <c r="FMZ134" s="48"/>
      <c r="FNA134" s="48"/>
      <c r="FNB134" s="48"/>
      <c r="FNC134" s="48"/>
      <c r="FND134" s="48"/>
      <c r="FNE134" s="48"/>
      <c r="FNF134" s="48"/>
      <c r="FNG134" s="48"/>
      <c r="FNH134" s="48"/>
      <c r="FNI134" s="48"/>
      <c r="FNJ134" s="48"/>
      <c r="FNK134" s="48"/>
      <c r="FNL134" s="48"/>
      <c r="FNM134" s="48"/>
      <c r="FNN134" s="48"/>
      <c r="FNO134" s="48"/>
      <c r="FNP134" s="48"/>
      <c r="FNQ134" s="48"/>
      <c r="FNR134" s="48"/>
      <c r="FNS134" s="48"/>
      <c r="FNT134" s="48"/>
      <c r="FNU134" s="48"/>
      <c r="FNV134" s="48"/>
      <c r="FNW134" s="48"/>
      <c r="FNX134" s="48"/>
      <c r="FNY134" s="48"/>
      <c r="FNZ134" s="48"/>
      <c r="FOA134" s="48"/>
      <c r="FOB134" s="48"/>
      <c r="FOC134" s="48"/>
      <c r="FOD134" s="48"/>
      <c r="FOE134" s="48"/>
      <c r="FOF134" s="48"/>
      <c r="FOG134" s="48"/>
      <c r="FOH134" s="48"/>
      <c r="FOI134" s="48"/>
      <c r="FOJ134" s="48"/>
      <c r="FOK134" s="48"/>
      <c r="FOL134" s="48"/>
      <c r="FOM134" s="48"/>
      <c r="FON134" s="48"/>
      <c r="FOO134" s="48"/>
      <c r="FOP134" s="48"/>
      <c r="FOQ134" s="48"/>
      <c r="FOR134" s="48"/>
      <c r="FOS134" s="48"/>
      <c r="FOT134" s="48"/>
      <c r="FOU134" s="48"/>
      <c r="FOV134" s="48"/>
      <c r="FOW134" s="48"/>
      <c r="FOX134" s="48"/>
      <c r="FOY134" s="48"/>
      <c r="FOZ134" s="48"/>
      <c r="FPA134" s="48"/>
      <c r="FPB134" s="48"/>
      <c r="FPC134" s="48"/>
      <c r="FPD134" s="48"/>
      <c r="FPE134" s="48"/>
      <c r="FPF134" s="48"/>
      <c r="FPG134" s="48"/>
      <c r="FPH134" s="48"/>
      <c r="FPI134" s="48"/>
      <c r="FPJ134" s="48"/>
      <c r="FPK134" s="48"/>
      <c r="FPL134" s="48"/>
      <c r="FPM134" s="48"/>
      <c r="FPN134" s="48"/>
      <c r="FPO134" s="48"/>
      <c r="FPP134" s="48"/>
      <c r="FPQ134" s="48"/>
      <c r="FPR134" s="48"/>
      <c r="FPS134" s="48"/>
      <c r="FPT134" s="48"/>
      <c r="FPU134" s="48"/>
      <c r="FPV134" s="48"/>
      <c r="FPW134" s="48"/>
      <c r="FPX134" s="48"/>
      <c r="FPY134" s="48"/>
      <c r="FPZ134" s="48"/>
      <c r="FQA134" s="48"/>
      <c r="FQB134" s="48"/>
      <c r="FQC134" s="48"/>
      <c r="FQD134" s="48"/>
      <c r="FQE134" s="48"/>
      <c r="FQF134" s="48"/>
      <c r="FQG134" s="48"/>
      <c r="FQH134" s="48"/>
      <c r="FQI134" s="48"/>
      <c r="FQJ134" s="48"/>
      <c r="FQK134" s="48"/>
      <c r="FQL134" s="48"/>
      <c r="FQM134" s="48"/>
      <c r="FQN134" s="48"/>
      <c r="FQO134" s="48"/>
      <c r="FQP134" s="48"/>
      <c r="FQQ134" s="48"/>
      <c r="FQR134" s="48"/>
      <c r="FQS134" s="48"/>
      <c r="FQT134" s="48"/>
      <c r="FQU134" s="48"/>
      <c r="FQV134" s="48"/>
      <c r="FQW134" s="48"/>
      <c r="FQX134" s="48"/>
      <c r="FQY134" s="48"/>
      <c r="FQZ134" s="48"/>
      <c r="FRA134" s="48"/>
      <c r="FRB134" s="48"/>
      <c r="FRC134" s="48"/>
      <c r="FRD134" s="48"/>
      <c r="FRE134" s="48"/>
      <c r="FRF134" s="48"/>
      <c r="FRG134" s="48"/>
      <c r="FRH134" s="48"/>
      <c r="FRI134" s="48"/>
      <c r="FRJ134" s="48"/>
      <c r="FRK134" s="48"/>
      <c r="FRL134" s="48"/>
      <c r="FRM134" s="48"/>
      <c r="FRN134" s="48"/>
      <c r="FRO134" s="48"/>
      <c r="FRP134" s="48"/>
      <c r="FRQ134" s="48"/>
      <c r="FRR134" s="48"/>
      <c r="FRS134" s="48"/>
      <c r="FRT134" s="48"/>
      <c r="FRU134" s="48"/>
      <c r="FRV134" s="48"/>
      <c r="FRW134" s="48"/>
      <c r="FRX134" s="48"/>
      <c r="FRY134" s="48"/>
      <c r="FRZ134" s="48"/>
      <c r="FSA134" s="48"/>
      <c r="FSB134" s="48"/>
      <c r="FSC134" s="48"/>
      <c r="FSD134" s="48"/>
      <c r="FSE134" s="48"/>
      <c r="FSF134" s="48"/>
      <c r="FSG134" s="48"/>
      <c r="FSH134" s="48"/>
      <c r="FSI134" s="48"/>
      <c r="FSJ134" s="48"/>
      <c r="FSK134" s="48"/>
      <c r="FSL134" s="48"/>
      <c r="FSM134" s="48"/>
      <c r="FSN134" s="48"/>
      <c r="FSO134" s="48"/>
      <c r="FSP134" s="48"/>
      <c r="FSQ134" s="48"/>
      <c r="FSR134" s="48"/>
      <c r="FSS134" s="48"/>
      <c r="FST134" s="48"/>
      <c r="FSU134" s="48"/>
      <c r="FSV134" s="48"/>
      <c r="FSW134" s="48"/>
      <c r="FSX134" s="48"/>
      <c r="FSY134" s="48"/>
      <c r="FSZ134" s="48"/>
      <c r="FTA134" s="48"/>
      <c r="FTB134" s="48"/>
      <c r="FTC134" s="48"/>
      <c r="FTD134" s="48"/>
      <c r="FTE134" s="48"/>
      <c r="FTF134" s="48"/>
      <c r="FTG134" s="48"/>
      <c r="FTH134" s="48"/>
      <c r="FTI134" s="48"/>
      <c r="FTJ134" s="48"/>
      <c r="FTK134" s="48"/>
      <c r="FTL134" s="48"/>
      <c r="FTM134" s="48"/>
      <c r="FTN134" s="48"/>
      <c r="FTO134" s="48"/>
      <c r="FTP134" s="48"/>
      <c r="FTQ134" s="48"/>
      <c r="FTR134" s="48"/>
      <c r="FTS134" s="48"/>
      <c r="FTT134" s="48"/>
      <c r="FTU134" s="48"/>
      <c r="FTV134" s="48"/>
      <c r="FTW134" s="48"/>
      <c r="FTX134" s="48"/>
      <c r="FTY134" s="48"/>
      <c r="FTZ134" s="48"/>
      <c r="FUA134" s="48"/>
      <c r="FUB134" s="48"/>
      <c r="FUC134" s="48"/>
      <c r="FUD134" s="48"/>
      <c r="FUE134" s="48"/>
      <c r="FUF134" s="48"/>
      <c r="FUG134" s="48"/>
      <c r="FUH134" s="48"/>
      <c r="FUI134" s="48"/>
      <c r="FUJ134" s="48"/>
      <c r="FUK134" s="48"/>
      <c r="FUL134" s="48"/>
      <c r="FUM134" s="48"/>
      <c r="FUN134" s="48"/>
      <c r="FUO134" s="48"/>
      <c r="FUP134" s="48"/>
      <c r="FUQ134" s="48"/>
      <c r="FUR134" s="48"/>
      <c r="FUS134" s="48"/>
      <c r="FUT134" s="48"/>
      <c r="FUU134" s="48"/>
      <c r="FUV134" s="48"/>
      <c r="FUW134" s="48"/>
      <c r="FUX134" s="48"/>
      <c r="FUY134" s="48"/>
      <c r="FUZ134" s="48"/>
      <c r="FVA134" s="48"/>
      <c r="FVB134" s="48"/>
      <c r="FVC134" s="48"/>
      <c r="FVD134" s="48"/>
      <c r="FVE134" s="48"/>
      <c r="FVF134" s="48"/>
      <c r="FVG134" s="48"/>
      <c r="FVH134" s="48"/>
      <c r="FVI134" s="48"/>
      <c r="FVJ134" s="48"/>
      <c r="FVK134" s="48"/>
      <c r="FVL134" s="48"/>
      <c r="FVM134" s="48"/>
      <c r="FVN134" s="48"/>
      <c r="FVO134" s="48"/>
      <c r="FVP134" s="48"/>
      <c r="FVQ134" s="48"/>
      <c r="FVR134" s="48"/>
      <c r="FVS134" s="48"/>
      <c r="FVT134" s="48"/>
      <c r="FVU134" s="48"/>
      <c r="FVV134" s="48"/>
      <c r="FVW134" s="48"/>
      <c r="FVX134" s="48"/>
      <c r="FVY134" s="48"/>
      <c r="FVZ134" s="48"/>
      <c r="FWA134" s="48"/>
      <c r="FWB134" s="48"/>
      <c r="FWC134" s="48"/>
      <c r="FWD134" s="48"/>
      <c r="FWE134" s="48"/>
      <c r="FWF134" s="48"/>
      <c r="FWG134" s="48"/>
      <c r="FWH134" s="48"/>
      <c r="FWI134" s="48"/>
      <c r="FWJ134" s="48"/>
      <c r="FWK134" s="48"/>
      <c r="FWL134" s="48"/>
      <c r="FWM134" s="48"/>
      <c r="FWN134" s="48"/>
      <c r="FWO134" s="48"/>
      <c r="FWP134" s="48"/>
      <c r="FWQ134" s="48"/>
      <c r="FWR134" s="48"/>
      <c r="FWS134" s="48"/>
      <c r="FWT134" s="48"/>
      <c r="FWU134" s="48"/>
      <c r="FWV134" s="48"/>
      <c r="FWW134" s="48"/>
      <c r="FWX134" s="48"/>
      <c r="FWY134" s="48"/>
      <c r="FWZ134" s="48"/>
      <c r="FXA134" s="48"/>
      <c r="FXB134" s="48"/>
      <c r="FXC134" s="48"/>
      <c r="FXD134" s="48"/>
      <c r="FXE134" s="48"/>
      <c r="FXF134" s="48"/>
      <c r="FXG134" s="48"/>
      <c r="FXH134" s="48"/>
      <c r="FXI134" s="48"/>
      <c r="FXJ134" s="48"/>
      <c r="FXK134" s="48"/>
      <c r="FXL134" s="48"/>
      <c r="FXM134" s="48"/>
      <c r="FXN134" s="48"/>
      <c r="FXO134" s="48"/>
      <c r="FXP134" s="48"/>
      <c r="FXQ134" s="48"/>
      <c r="FXR134" s="48"/>
      <c r="FXS134" s="48"/>
      <c r="FXT134" s="48"/>
      <c r="FXU134" s="48"/>
      <c r="FXV134" s="48"/>
      <c r="FXW134" s="48"/>
      <c r="FXX134" s="48"/>
      <c r="FXY134" s="48"/>
      <c r="FXZ134" s="48"/>
      <c r="FYA134" s="48"/>
      <c r="FYB134" s="48"/>
      <c r="FYC134" s="48"/>
      <c r="FYD134" s="48"/>
      <c r="FYE134" s="48"/>
      <c r="FYF134" s="48"/>
      <c r="FYG134" s="48"/>
      <c r="FYH134" s="48"/>
      <c r="FYI134" s="48"/>
      <c r="FYJ134" s="48"/>
      <c r="FYK134" s="48"/>
      <c r="FYL134" s="48"/>
      <c r="FYM134" s="48"/>
      <c r="FYN134" s="48"/>
      <c r="FYO134" s="48"/>
      <c r="FYP134" s="48"/>
      <c r="FYQ134" s="48"/>
      <c r="FYR134" s="48"/>
      <c r="FYS134" s="48"/>
      <c r="FYT134" s="48"/>
      <c r="FYU134" s="48"/>
      <c r="FYV134" s="48"/>
      <c r="FYW134" s="48"/>
      <c r="FYX134" s="48"/>
      <c r="FYY134" s="48"/>
      <c r="FYZ134" s="48"/>
      <c r="FZA134" s="48"/>
      <c r="FZB134" s="48"/>
      <c r="FZC134" s="48"/>
      <c r="FZD134" s="48"/>
      <c r="FZE134" s="48"/>
      <c r="FZF134" s="48"/>
      <c r="FZG134" s="48"/>
      <c r="FZH134" s="48"/>
      <c r="FZI134" s="48"/>
      <c r="FZJ134" s="48"/>
      <c r="FZK134" s="48"/>
      <c r="FZL134" s="48"/>
      <c r="FZM134" s="48"/>
      <c r="FZN134" s="48"/>
      <c r="FZO134" s="48"/>
      <c r="FZP134" s="48"/>
      <c r="FZQ134" s="48"/>
      <c r="FZR134" s="48"/>
      <c r="FZS134" s="48"/>
      <c r="FZT134" s="48"/>
      <c r="FZU134" s="48"/>
      <c r="FZV134" s="48"/>
      <c r="FZW134" s="48"/>
      <c r="FZX134" s="48"/>
      <c r="FZY134" s="48"/>
      <c r="FZZ134" s="48"/>
      <c r="GAA134" s="48"/>
      <c r="GAB134" s="48"/>
      <c r="GAC134" s="48"/>
      <c r="GAD134" s="48"/>
      <c r="GAE134" s="48"/>
      <c r="GAF134" s="48"/>
      <c r="GAG134" s="48"/>
      <c r="GAH134" s="48"/>
      <c r="GAI134" s="48"/>
      <c r="GAJ134" s="48"/>
      <c r="GAK134" s="48"/>
      <c r="GAL134" s="48"/>
      <c r="GAM134" s="48"/>
      <c r="GAN134" s="48"/>
      <c r="GAO134" s="48"/>
      <c r="GAP134" s="48"/>
      <c r="GAQ134" s="48"/>
      <c r="GAR134" s="48"/>
      <c r="GAS134" s="48"/>
      <c r="GAT134" s="48"/>
      <c r="GAU134" s="48"/>
      <c r="GAV134" s="48"/>
      <c r="GAW134" s="48"/>
      <c r="GAX134" s="48"/>
      <c r="GAY134" s="48"/>
      <c r="GAZ134" s="48"/>
      <c r="GBA134" s="48"/>
      <c r="GBB134" s="48"/>
      <c r="GBC134" s="48"/>
      <c r="GBD134" s="48"/>
      <c r="GBE134" s="48"/>
      <c r="GBF134" s="48"/>
      <c r="GBG134" s="48"/>
      <c r="GBH134" s="48"/>
      <c r="GBI134" s="48"/>
      <c r="GBJ134" s="48"/>
      <c r="GBK134" s="48"/>
      <c r="GBL134" s="48"/>
      <c r="GBM134" s="48"/>
      <c r="GBN134" s="48"/>
      <c r="GBO134" s="48"/>
      <c r="GBP134" s="48"/>
      <c r="GBQ134" s="48"/>
      <c r="GBR134" s="48"/>
      <c r="GBS134" s="48"/>
      <c r="GBT134" s="48"/>
      <c r="GBU134" s="48"/>
      <c r="GBV134" s="48"/>
      <c r="GBW134" s="48"/>
      <c r="GBX134" s="48"/>
      <c r="GBY134" s="48"/>
      <c r="GBZ134" s="48"/>
      <c r="GCA134" s="48"/>
      <c r="GCB134" s="48"/>
      <c r="GCC134" s="48"/>
      <c r="GCD134" s="48"/>
      <c r="GCE134" s="48"/>
      <c r="GCF134" s="48"/>
      <c r="GCG134" s="48"/>
      <c r="GCH134" s="48"/>
      <c r="GCI134" s="48"/>
      <c r="GCJ134" s="48"/>
      <c r="GCK134" s="48"/>
      <c r="GCL134" s="48"/>
      <c r="GCM134" s="48"/>
      <c r="GCN134" s="48"/>
      <c r="GCO134" s="48"/>
      <c r="GCP134" s="48"/>
      <c r="GCQ134" s="48"/>
      <c r="GCR134" s="48"/>
      <c r="GCS134" s="48"/>
      <c r="GCT134" s="48"/>
      <c r="GCU134" s="48"/>
      <c r="GCV134" s="48"/>
      <c r="GCW134" s="48"/>
      <c r="GCX134" s="48"/>
      <c r="GCY134" s="48"/>
      <c r="GCZ134" s="48"/>
      <c r="GDA134" s="48"/>
      <c r="GDB134" s="48"/>
      <c r="GDC134" s="48"/>
      <c r="GDD134" s="48"/>
      <c r="GDE134" s="48"/>
      <c r="GDF134" s="48"/>
      <c r="GDG134" s="48"/>
      <c r="GDH134" s="48"/>
      <c r="GDI134" s="48"/>
      <c r="GDJ134" s="48"/>
      <c r="GDK134" s="48"/>
      <c r="GDL134" s="48"/>
      <c r="GDM134" s="48"/>
      <c r="GDN134" s="48"/>
      <c r="GDO134" s="48"/>
      <c r="GDP134" s="48"/>
      <c r="GDQ134" s="48"/>
      <c r="GDR134" s="48"/>
      <c r="GDS134" s="48"/>
      <c r="GDT134" s="48"/>
      <c r="GDU134" s="48"/>
      <c r="GDV134" s="48"/>
      <c r="GDW134" s="48"/>
      <c r="GDX134" s="48"/>
      <c r="GDY134" s="48"/>
      <c r="GDZ134" s="48"/>
      <c r="GEA134" s="48"/>
      <c r="GEB134" s="48"/>
      <c r="GEC134" s="48"/>
      <c r="GED134" s="48"/>
      <c r="GEE134" s="48"/>
      <c r="GEF134" s="48"/>
      <c r="GEG134" s="48"/>
      <c r="GEH134" s="48"/>
      <c r="GEI134" s="48"/>
      <c r="GEJ134" s="48"/>
      <c r="GEK134" s="48"/>
      <c r="GEL134" s="48"/>
      <c r="GEM134" s="48"/>
      <c r="GEN134" s="48"/>
      <c r="GEO134" s="48"/>
      <c r="GEP134" s="48"/>
      <c r="GEQ134" s="48"/>
      <c r="GER134" s="48"/>
      <c r="GES134" s="48"/>
      <c r="GET134" s="48"/>
      <c r="GEU134" s="48"/>
      <c r="GEV134" s="48"/>
      <c r="GEW134" s="48"/>
      <c r="GEX134" s="48"/>
      <c r="GEY134" s="48"/>
      <c r="GEZ134" s="48"/>
      <c r="GFA134" s="48"/>
      <c r="GFB134" s="48"/>
      <c r="GFC134" s="48"/>
      <c r="GFD134" s="48"/>
      <c r="GFE134" s="48"/>
      <c r="GFF134" s="48"/>
      <c r="GFG134" s="48"/>
      <c r="GFH134" s="48"/>
      <c r="GFI134" s="48"/>
      <c r="GFJ134" s="48"/>
      <c r="GFK134" s="48"/>
      <c r="GFL134" s="48"/>
      <c r="GFM134" s="48"/>
      <c r="GFN134" s="48"/>
      <c r="GFO134" s="48"/>
      <c r="GFP134" s="48"/>
      <c r="GFQ134" s="48"/>
      <c r="GFR134" s="48"/>
      <c r="GFS134" s="48"/>
      <c r="GFT134" s="48"/>
      <c r="GFU134" s="48"/>
      <c r="GFV134" s="48"/>
      <c r="GFW134" s="48"/>
      <c r="GFX134" s="48"/>
      <c r="GFY134" s="48"/>
      <c r="GFZ134" s="48"/>
      <c r="GGA134" s="48"/>
      <c r="GGB134" s="48"/>
      <c r="GGC134" s="48"/>
      <c r="GGD134" s="48"/>
      <c r="GGE134" s="48"/>
      <c r="GGF134" s="48"/>
      <c r="GGG134" s="48"/>
      <c r="GGH134" s="48"/>
      <c r="GGI134" s="48"/>
      <c r="GGJ134" s="48"/>
      <c r="GGK134" s="48"/>
      <c r="GGL134" s="48"/>
      <c r="GGM134" s="48"/>
      <c r="GGN134" s="48"/>
      <c r="GGO134" s="48"/>
      <c r="GGP134" s="48"/>
      <c r="GGQ134" s="48"/>
      <c r="GGR134" s="48"/>
      <c r="GGS134" s="48"/>
      <c r="GGT134" s="48"/>
      <c r="GGU134" s="48"/>
      <c r="GGV134" s="48"/>
      <c r="GGW134" s="48"/>
      <c r="GGX134" s="48"/>
      <c r="GGY134" s="48"/>
      <c r="GGZ134" s="48"/>
      <c r="GHA134" s="48"/>
      <c r="GHB134" s="48"/>
      <c r="GHC134" s="48"/>
      <c r="GHD134" s="48"/>
      <c r="GHE134" s="48"/>
      <c r="GHF134" s="48"/>
      <c r="GHG134" s="48"/>
      <c r="GHH134" s="48"/>
      <c r="GHI134" s="48"/>
      <c r="GHJ134" s="48"/>
      <c r="GHK134" s="48"/>
      <c r="GHL134" s="48"/>
      <c r="GHM134" s="48"/>
      <c r="GHN134" s="48"/>
      <c r="GHO134" s="48"/>
      <c r="GHP134" s="48"/>
      <c r="GHQ134" s="48"/>
      <c r="GHR134" s="48"/>
      <c r="GHS134" s="48"/>
      <c r="GHT134" s="48"/>
      <c r="GHU134" s="48"/>
      <c r="GHV134" s="48"/>
      <c r="GHW134" s="48"/>
      <c r="GHX134" s="48"/>
      <c r="GHY134" s="48"/>
      <c r="GHZ134" s="48"/>
      <c r="GIA134" s="48"/>
      <c r="GIB134" s="48"/>
      <c r="GIC134" s="48"/>
      <c r="GID134" s="48"/>
      <c r="GIE134" s="48"/>
      <c r="GIF134" s="48"/>
      <c r="GIG134" s="48"/>
      <c r="GIH134" s="48"/>
      <c r="GII134" s="48"/>
      <c r="GIJ134" s="48"/>
      <c r="GIK134" s="48"/>
      <c r="GIL134" s="48"/>
      <c r="GIM134" s="48"/>
      <c r="GIN134" s="48"/>
      <c r="GIO134" s="48"/>
      <c r="GIP134" s="48"/>
      <c r="GIQ134" s="48"/>
      <c r="GIR134" s="48"/>
      <c r="GIS134" s="48"/>
      <c r="GIT134" s="48"/>
      <c r="GIU134" s="48"/>
      <c r="GIV134" s="48"/>
      <c r="GIW134" s="48"/>
      <c r="GIX134" s="48"/>
      <c r="GIY134" s="48"/>
      <c r="GIZ134" s="48"/>
      <c r="GJA134" s="48"/>
      <c r="GJB134" s="48"/>
      <c r="GJC134" s="48"/>
      <c r="GJD134" s="48"/>
      <c r="GJE134" s="48"/>
      <c r="GJF134" s="48"/>
      <c r="GJG134" s="48"/>
      <c r="GJH134" s="48"/>
      <c r="GJI134" s="48"/>
      <c r="GJJ134" s="48"/>
      <c r="GJK134" s="48"/>
      <c r="GJL134" s="48"/>
      <c r="GJM134" s="48"/>
      <c r="GJN134" s="48"/>
      <c r="GJO134" s="48"/>
      <c r="GJP134" s="48"/>
      <c r="GJQ134" s="48"/>
      <c r="GJR134" s="48"/>
      <c r="GJS134" s="48"/>
      <c r="GJT134" s="48"/>
      <c r="GJU134" s="48"/>
      <c r="GJV134" s="48"/>
      <c r="GJW134" s="48"/>
      <c r="GJX134" s="48"/>
      <c r="GJY134" s="48"/>
      <c r="GJZ134" s="48"/>
      <c r="GKA134" s="48"/>
      <c r="GKB134" s="48"/>
      <c r="GKC134" s="48"/>
      <c r="GKD134" s="48"/>
      <c r="GKE134" s="48"/>
      <c r="GKF134" s="48"/>
      <c r="GKG134" s="48"/>
      <c r="GKH134" s="48"/>
      <c r="GKI134" s="48"/>
      <c r="GKJ134" s="48"/>
      <c r="GKK134" s="48"/>
      <c r="GKL134" s="48"/>
      <c r="GKM134" s="48"/>
      <c r="GKN134" s="48"/>
      <c r="GKO134" s="48"/>
      <c r="GKP134" s="48"/>
      <c r="GKQ134" s="48"/>
      <c r="GKR134" s="48"/>
      <c r="GKS134" s="48"/>
      <c r="GKT134" s="48"/>
      <c r="GKU134" s="48"/>
      <c r="GKV134" s="48"/>
      <c r="GKW134" s="48"/>
      <c r="GKX134" s="48"/>
      <c r="GKY134" s="48"/>
      <c r="GKZ134" s="48"/>
      <c r="GLA134" s="48"/>
      <c r="GLB134" s="48"/>
      <c r="GLC134" s="48"/>
      <c r="GLD134" s="48"/>
      <c r="GLE134" s="48"/>
      <c r="GLF134" s="48"/>
      <c r="GLG134" s="48"/>
      <c r="GLH134" s="48"/>
      <c r="GLI134" s="48"/>
      <c r="GLJ134" s="48"/>
      <c r="GLK134" s="48"/>
      <c r="GLL134" s="48"/>
      <c r="GLM134" s="48"/>
      <c r="GLN134" s="48"/>
      <c r="GLO134" s="48"/>
      <c r="GLP134" s="48"/>
      <c r="GLQ134" s="48"/>
      <c r="GLR134" s="48"/>
      <c r="GLS134" s="48"/>
      <c r="GLT134" s="48"/>
      <c r="GLU134" s="48"/>
      <c r="GLV134" s="48"/>
      <c r="GLW134" s="48"/>
      <c r="GLX134" s="48"/>
      <c r="GLY134" s="48"/>
      <c r="GLZ134" s="48"/>
      <c r="GMA134" s="48"/>
      <c r="GMB134" s="48"/>
      <c r="GMC134" s="48"/>
      <c r="GMD134" s="48"/>
      <c r="GME134" s="48"/>
      <c r="GMF134" s="48"/>
      <c r="GMG134" s="48"/>
      <c r="GMH134" s="48"/>
      <c r="GMI134" s="48"/>
      <c r="GMJ134" s="48"/>
      <c r="GMK134" s="48"/>
      <c r="GML134" s="48"/>
      <c r="GMM134" s="48"/>
      <c r="GMN134" s="48"/>
      <c r="GMO134" s="48"/>
      <c r="GMP134" s="48"/>
      <c r="GMQ134" s="48"/>
      <c r="GMR134" s="48"/>
      <c r="GMS134" s="48"/>
      <c r="GMT134" s="48"/>
      <c r="GMU134" s="48"/>
      <c r="GMV134" s="48"/>
      <c r="GMW134" s="48"/>
      <c r="GMX134" s="48"/>
      <c r="GMY134" s="48"/>
      <c r="GMZ134" s="48"/>
      <c r="GNA134" s="48"/>
      <c r="GNB134" s="48"/>
      <c r="GNC134" s="48"/>
      <c r="GND134" s="48"/>
      <c r="GNE134" s="48"/>
      <c r="GNF134" s="48"/>
      <c r="GNG134" s="48"/>
      <c r="GNH134" s="48"/>
      <c r="GNI134" s="48"/>
      <c r="GNJ134" s="48"/>
      <c r="GNK134" s="48"/>
      <c r="GNL134" s="48"/>
      <c r="GNM134" s="48"/>
      <c r="GNN134" s="48"/>
      <c r="GNO134" s="48"/>
      <c r="GNP134" s="48"/>
      <c r="GNQ134" s="48"/>
      <c r="GNR134" s="48"/>
      <c r="GNS134" s="48"/>
      <c r="GNT134" s="48"/>
      <c r="GNU134" s="48"/>
      <c r="GNV134" s="48"/>
      <c r="GNW134" s="48"/>
      <c r="GNX134" s="48"/>
      <c r="GNY134" s="48"/>
      <c r="GNZ134" s="48"/>
      <c r="GOA134" s="48"/>
      <c r="GOB134" s="48"/>
      <c r="GOC134" s="48"/>
      <c r="GOD134" s="48"/>
      <c r="GOE134" s="48"/>
      <c r="GOF134" s="48"/>
      <c r="GOG134" s="48"/>
      <c r="GOH134" s="48"/>
      <c r="GOI134" s="48"/>
      <c r="GOJ134" s="48"/>
      <c r="GOK134" s="48"/>
      <c r="GOL134" s="48"/>
      <c r="GOM134" s="48"/>
      <c r="GON134" s="48"/>
      <c r="GOO134" s="48"/>
      <c r="GOP134" s="48"/>
      <c r="GOQ134" s="48"/>
      <c r="GOR134" s="48"/>
      <c r="GOS134" s="48"/>
      <c r="GOT134" s="48"/>
      <c r="GOU134" s="48"/>
      <c r="GOV134" s="48"/>
      <c r="GOW134" s="48"/>
      <c r="GOX134" s="48"/>
      <c r="GOY134" s="48"/>
      <c r="GOZ134" s="48"/>
      <c r="GPA134" s="48"/>
      <c r="GPB134" s="48"/>
      <c r="GPC134" s="48"/>
      <c r="GPD134" s="48"/>
      <c r="GPE134" s="48"/>
      <c r="GPF134" s="48"/>
      <c r="GPG134" s="48"/>
      <c r="GPH134" s="48"/>
      <c r="GPI134" s="48"/>
      <c r="GPJ134" s="48"/>
      <c r="GPK134" s="48"/>
      <c r="GPL134" s="48"/>
      <c r="GPM134" s="48"/>
      <c r="GPN134" s="48"/>
      <c r="GPO134" s="48"/>
      <c r="GPP134" s="48"/>
      <c r="GPQ134" s="48"/>
      <c r="GPR134" s="48"/>
      <c r="GPS134" s="48"/>
      <c r="GPT134" s="48"/>
      <c r="GPU134" s="48"/>
      <c r="GPV134" s="48"/>
      <c r="GPW134" s="48"/>
      <c r="GPX134" s="48"/>
      <c r="GPY134" s="48"/>
      <c r="GPZ134" s="48"/>
      <c r="GQA134" s="48"/>
      <c r="GQB134" s="48"/>
      <c r="GQC134" s="48"/>
      <c r="GQD134" s="48"/>
      <c r="GQE134" s="48"/>
      <c r="GQF134" s="48"/>
      <c r="GQG134" s="48"/>
      <c r="GQH134" s="48"/>
      <c r="GQI134" s="48"/>
      <c r="GQJ134" s="48"/>
      <c r="GQK134" s="48"/>
      <c r="GQL134" s="48"/>
      <c r="GQM134" s="48"/>
      <c r="GQN134" s="48"/>
      <c r="GQO134" s="48"/>
      <c r="GQP134" s="48"/>
      <c r="GQQ134" s="48"/>
      <c r="GQR134" s="48"/>
      <c r="GQS134" s="48"/>
      <c r="GQT134" s="48"/>
      <c r="GQU134" s="48"/>
      <c r="GQV134" s="48"/>
      <c r="GQW134" s="48"/>
      <c r="GQX134" s="48"/>
      <c r="GQY134" s="48"/>
      <c r="GQZ134" s="48"/>
      <c r="GRA134" s="48"/>
      <c r="GRB134" s="48"/>
      <c r="GRC134" s="48"/>
      <c r="GRD134" s="48"/>
      <c r="GRE134" s="48"/>
      <c r="GRF134" s="48"/>
      <c r="GRG134" s="48"/>
      <c r="GRH134" s="48"/>
      <c r="GRI134" s="48"/>
      <c r="GRJ134" s="48"/>
      <c r="GRK134" s="48"/>
      <c r="GRL134" s="48"/>
      <c r="GRM134" s="48"/>
      <c r="GRN134" s="48"/>
      <c r="GRO134" s="48"/>
      <c r="GRP134" s="48"/>
      <c r="GRQ134" s="48"/>
      <c r="GRR134" s="48"/>
      <c r="GRS134" s="48"/>
      <c r="GRT134" s="48"/>
      <c r="GRU134" s="48"/>
      <c r="GRV134" s="48"/>
      <c r="GRW134" s="48"/>
      <c r="GRX134" s="48"/>
      <c r="GRY134" s="48"/>
      <c r="GRZ134" s="48"/>
      <c r="GSA134" s="48"/>
      <c r="GSB134" s="48"/>
      <c r="GSC134" s="48"/>
      <c r="GSD134" s="48"/>
      <c r="GSE134" s="48"/>
      <c r="GSF134" s="48"/>
      <c r="GSG134" s="48"/>
      <c r="GSH134" s="48"/>
      <c r="GSI134" s="48"/>
      <c r="GSJ134" s="48"/>
      <c r="GSK134" s="48"/>
      <c r="GSL134" s="48"/>
      <c r="GSM134" s="48"/>
      <c r="GSN134" s="48"/>
      <c r="GSO134" s="48"/>
      <c r="GSP134" s="48"/>
      <c r="GSQ134" s="48"/>
      <c r="GSR134" s="48"/>
      <c r="GSS134" s="48"/>
      <c r="GST134" s="48"/>
      <c r="GSU134" s="48"/>
      <c r="GSV134" s="48"/>
      <c r="GSW134" s="48"/>
      <c r="GSX134" s="48"/>
      <c r="GSY134" s="48"/>
      <c r="GSZ134" s="48"/>
      <c r="GTA134" s="48"/>
      <c r="GTB134" s="48"/>
      <c r="GTC134" s="48"/>
      <c r="GTD134" s="48"/>
      <c r="GTE134" s="48"/>
      <c r="GTF134" s="48"/>
      <c r="GTG134" s="48"/>
      <c r="GTH134" s="48"/>
      <c r="GTI134" s="48"/>
      <c r="GTJ134" s="48"/>
      <c r="GTK134" s="48"/>
      <c r="GTL134" s="48"/>
      <c r="GTM134" s="48"/>
      <c r="GTN134" s="48"/>
      <c r="GTO134" s="48"/>
      <c r="GTP134" s="48"/>
      <c r="GTQ134" s="48"/>
      <c r="GTR134" s="48"/>
      <c r="GTS134" s="48"/>
      <c r="GTT134" s="48"/>
      <c r="GTU134" s="48"/>
      <c r="GTV134" s="48"/>
      <c r="GTW134" s="48"/>
      <c r="GTX134" s="48"/>
      <c r="GTY134" s="48"/>
      <c r="GTZ134" s="48"/>
      <c r="GUA134" s="48"/>
      <c r="GUB134" s="48"/>
      <c r="GUC134" s="48"/>
      <c r="GUD134" s="48"/>
      <c r="GUE134" s="48"/>
      <c r="GUF134" s="48"/>
      <c r="GUG134" s="48"/>
      <c r="GUH134" s="48"/>
      <c r="GUI134" s="48"/>
      <c r="GUJ134" s="48"/>
      <c r="GUK134" s="48"/>
      <c r="GUL134" s="48"/>
      <c r="GUM134" s="48"/>
      <c r="GUN134" s="48"/>
      <c r="GUO134" s="48"/>
      <c r="GUP134" s="48"/>
      <c r="GUQ134" s="48"/>
      <c r="GUR134" s="48"/>
      <c r="GUS134" s="48"/>
      <c r="GUT134" s="48"/>
      <c r="GUU134" s="48"/>
      <c r="GUV134" s="48"/>
      <c r="GUW134" s="48"/>
      <c r="GUX134" s="48"/>
      <c r="GUY134" s="48"/>
      <c r="GUZ134" s="48"/>
      <c r="GVA134" s="48"/>
      <c r="GVB134" s="48"/>
      <c r="GVC134" s="48"/>
      <c r="GVD134" s="48"/>
      <c r="GVE134" s="48"/>
      <c r="GVF134" s="48"/>
      <c r="GVG134" s="48"/>
      <c r="GVH134" s="48"/>
      <c r="GVI134" s="48"/>
      <c r="GVJ134" s="48"/>
      <c r="GVK134" s="48"/>
      <c r="GVL134" s="48"/>
      <c r="GVM134" s="48"/>
      <c r="GVN134" s="48"/>
      <c r="GVO134" s="48"/>
      <c r="GVP134" s="48"/>
      <c r="GVQ134" s="48"/>
      <c r="GVR134" s="48"/>
      <c r="GVS134" s="48"/>
      <c r="GVT134" s="48"/>
      <c r="GVU134" s="48"/>
      <c r="GVV134" s="48"/>
      <c r="GVW134" s="48"/>
      <c r="GVX134" s="48"/>
      <c r="GVY134" s="48"/>
      <c r="GVZ134" s="48"/>
      <c r="GWA134" s="48"/>
      <c r="GWB134" s="48"/>
      <c r="GWC134" s="48"/>
      <c r="GWD134" s="48"/>
      <c r="GWE134" s="48"/>
      <c r="GWF134" s="48"/>
      <c r="GWG134" s="48"/>
      <c r="GWH134" s="48"/>
      <c r="GWI134" s="48"/>
      <c r="GWJ134" s="48"/>
      <c r="GWK134" s="48"/>
      <c r="GWL134" s="48"/>
      <c r="GWM134" s="48"/>
      <c r="GWN134" s="48"/>
      <c r="GWO134" s="48"/>
      <c r="GWP134" s="48"/>
      <c r="GWQ134" s="48"/>
      <c r="GWR134" s="48"/>
      <c r="GWS134" s="48"/>
      <c r="GWT134" s="48"/>
      <c r="GWU134" s="48"/>
      <c r="GWV134" s="48"/>
      <c r="GWW134" s="48"/>
      <c r="GWX134" s="48"/>
      <c r="GWY134" s="48"/>
      <c r="GWZ134" s="48"/>
      <c r="GXA134" s="48"/>
      <c r="GXB134" s="48"/>
      <c r="GXC134" s="48"/>
      <c r="GXD134" s="48"/>
      <c r="GXE134" s="48"/>
      <c r="GXF134" s="48"/>
      <c r="GXG134" s="48"/>
      <c r="GXH134" s="48"/>
      <c r="GXI134" s="48"/>
      <c r="GXJ134" s="48"/>
      <c r="GXK134" s="48"/>
      <c r="GXL134" s="48"/>
      <c r="GXM134" s="48"/>
      <c r="GXN134" s="48"/>
      <c r="GXO134" s="48"/>
      <c r="GXP134" s="48"/>
      <c r="GXQ134" s="48"/>
      <c r="GXR134" s="48"/>
      <c r="GXS134" s="48"/>
      <c r="GXT134" s="48"/>
      <c r="GXU134" s="48"/>
      <c r="GXV134" s="48"/>
      <c r="GXW134" s="48"/>
      <c r="GXX134" s="48"/>
      <c r="GXY134" s="48"/>
      <c r="GXZ134" s="48"/>
      <c r="GYA134" s="48"/>
      <c r="GYB134" s="48"/>
      <c r="GYC134" s="48"/>
      <c r="GYD134" s="48"/>
      <c r="GYE134" s="48"/>
      <c r="GYF134" s="48"/>
      <c r="GYG134" s="48"/>
      <c r="GYH134" s="48"/>
      <c r="GYI134" s="48"/>
      <c r="GYJ134" s="48"/>
      <c r="GYK134" s="48"/>
      <c r="GYL134" s="48"/>
      <c r="GYM134" s="48"/>
      <c r="GYN134" s="48"/>
      <c r="GYO134" s="48"/>
      <c r="GYP134" s="48"/>
      <c r="GYQ134" s="48"/>
      <c r="GYR134" s="48"/>
      <c r="GYS134" s="48"/>
      <c r="GYT134" s="48"/>
      <c r="GYU134" s="48"/>
      <c r="GYV134" s="48"/>
      <c r="GYW134" s="48"/>
      <c r="GYX134" s="48"/>
      <c r="GYY134" s="48"/>
      <c r="GYZ134" s="48"/>
      <c r="GZA134" s="48"/>
      <c r="GZB134" s="48"/>
      <c r="GZC134" s="48"/>
      <c r="GZD134" s="48"/>
      <c r="GZE134" s="48"/>
      <c r="GZF134" s="48"/>
      <c r="GZG134" s="48"/>
      <c r="GZH134" s="48"/>
      <c r="GZI134" s="48"/>
      <c r="GZJ134" s="48"/>
      <c r="GZK134" s="48"/>
      <c r="GZL134" s="48"/>
      <c r="GZM134" s="48"/>
      <c r="GZN134" s="48"/>
      <c r="GZO134" s="48"/>
      <c r="GZP134" s="48"/>
      <c r="GZQ134" s="48"/>
      <c r="GZR134" s="48"/>
      <c r="GZS134" s="48"/>
      <c r="GZT134" s="48"/>
      <c r="GZU134" s="48"/>
      <c r="GZV134" s="48"/>
      <c r="GZW134" s="48"/>
      <c r="GZX134" s="48"/>
      <c r="GZY134" s="48"/>
      <c r="GZZ134" s="48"/>
      <c r="HAA134" s="48"/>
      <c r="HAB134" s="48"/>
      <c r="HAC134" s="48"/>
      <c r="HAD134" s="48"/>
      <c r="HAE134" s="48"/>
      <c r="HAF134" s="48"/>
      <c r="HAG134" s="48"/>
      <c r="HAH134" s="48"/>
      <c r="HAI134" s="48"/>
      <c r="HAJ134" s="48"/>
      <c r="HAK134" s="48"/>
      <c r="HAL134" s="48"/>
      <c r="HAM134" s="48"/>
      <c r="HAN134" s="48"/>
      <c r="HAO134" s="48"/>
      <c r="HAP134" s="48"/>
      <c r="HAQ134" s="48"/>
      <c r="HAR134" s="48"/>
      <c r="HAS134" s="48"/>
      <c r="HAT134" s="48"/>
      <c r="HAU134" s="48"/>
      <c r="HAV134" s="48"/>
      <c r="HAW134" s="48"/>
      <c r="HAX134" s="48"/>
      <c r="HAY134" s="48"/>
      <c r="HAZ134" s="48"/>
      <c r="HBA134" s="48"/>
      <c r="HBB134" s="48"/>
      <c r="HBC134" s="48"/>
      <c r="HBD134" s="48"/>
      <c r="HBE134" s="48"/>
      <c r="HBF134" s="48"/>
      <c r="HBG134" s="48"/>
      <c r="HBH134" s="48"/>
      <c r="HBI134" s="48"/>
      <c r="HBJ134" s="48"/>
      <c r="HBK134" s="48"/>
      <c r="HBL134" s="48"/>
      <c r="HBM134" s="48"/>
      <c r="HBN134" s="48"/>
      <c r="HBO134" s="48"/>
      <c r="HBP134" s="48"/>
      <c r="HBQ134" s="48"/>
      <c r="HBR134" s="48"/>
      <c r="HBS134" s="48"/>
      <c r="HBT134" s="48"/>
      <c r="HBU134" s="48"/>
      <c r="HBV134" s="48"/>
      <c r="HBW134" s="48"/>
      <c r="HBX134" s="48"/>
      <c r="HBY134" s="48"/>
      <c r="HBZ134" s="48"/>
      <c r="HCA134" s="48"/>
      <c r="HCB134" s="48"/>
      <c r="HCC134" s="48"/>
      <c r="HCD134" s="48"/>
      <c r="HCE134" s="48"/>
      <c r="HCF134" s="48"/>
      <c r="HCG134" s="48"/>
      <c r="HCH134" s="48"/>
      <c r="HCI134" s="48"/>
      <c r="HCJ134" s="48"/>
      <c r="HCK134" s="48"/>
      <c r="HCL134" s="48"/>
      <c r="HCM134" s="48"/>
      <c r="HCN134" s="48"/>
      <c r="HCO134" s="48"/>
      <c r="HCP134" s="48"/>
      <c r="HCQ134" s="48"/>
      <c r="HCR134" s="48"/>
      <c r="HCS134" s="48"/>
      <c r="HCT134" s="48"/>
      <c r="HCU134" s="48"/>
      <c r="HCV134" s="48"/>
      <c r="HCW134" s="48"/>
      <c r="HCX134" s="48"/>
      <c r="HCY134" s="48"/>
      <c r="HCZ134" s="48"/>
      <c r="HDA134" s="48"/>
      <c r="HDB134" s="48"/>
      <c r="HDC134" s="48"/>
      <c r="HDD134" s="48"/>
      <c r="HDE134" s="48"/>
      <c r="HDF134" s="48"/>
      <c r="HDG134" s="48"/>
      <c r="HDH134" s="48"/>
      <c r="HDI134" s="48"/>
      <c r="HDJ134" s="48"/>
      <c r="HDK134" s="48"/>
      <c r="HDL134" s="48"/>
      <c r="HDM134" s="48"/>
      <c r="HDN134" s="48"/>
      <c r="HDO134" s="48"/>
      <c r="HDP134" s="48"/>
      <c r="HDQ134" s="48"/>
      <c r="HDR134" s="48"/>
      <c r="HDS134" s="48"/>
      <c r="HDT134" s="48"/>
      <c r="HDU134" s="48"/>
      <c r="HDV134" s="48"/>
      <c r="HDW134" s="48"/>
      <c r="HDX134" s="48"/>
      <c r="HDY134" s="48"/>
      <c r="HDZ134" s="48"/>
      <c r="HEA134" s="48"/>
      <c r="HEB134" s="48"/>
      <c r="HEC134" s="48"/>
      <c r="HED134" s="48"/>
      <c r="HEE134" s="48"/>
      <c r="HEF134" s="48"/>
      <c r="HEG134" s="48"/>
      <c r="HEH134" s="48"/>
      <c r="HEI134" s="48"/>
      <c r="HEJ134" s="48"/>
      <c r="HEK134" s="48"/>
      <c r="HEL134" s="48"/>
      <c r="HEM134" s="48"/>
      <c r="HEN134" s="48"/>
      <c r="HEO134" s="48"/>
      <c r="HEP134" s="48"/>
      <c r="HEQ134" s="48"/>
      <c r="HER134" s="48"/>
      <c r="HES134" s="48"/>
      <c r="HET134" s="48"/>
      <c r="HEU134" s="48"/>
      <c r="HEV134" s="48"/>
      <c r="HEW134" s="48"/>
      <c r="HEX134" s="48"/>
      <c r="HEY134" s="48"/>
      <c r="HEZ134" s="48"/>
      <c r="HFA134" s="48"/>
      <c r="HFB134" s="48"/>
      <c r="HFC134" s="48"/>
      <c r="HFD134" s="48"/>
      <c r="HFE134" s="48"/>
      <c r="HFF134" s="48"/>
      <c r="HFG134" s="48"/>
      <c r="HFH134" s="48"/>
      <c r="HFI134" s="48"/>
      <c r="HFJ134" s="48"/>
      <c r="HFK134" s="48"/>
      <c r="HFL134" s="48"/>
      <c r="HFM134" s="48"/>
      <c r="HFN134" s="48"/>
      <c r="HFO134" s="48"/>
      <c r="HFP134" s="48"/>
      <c r="HFQ134" s="48"/>
      <c r="HFR134" s="48"/>
      <c r="HFS134" s="48"/>
      <c r="HFT134" s="48"/>
      <c r="HFU134" s="48"/>
      <c r="HFV134" s="48"/>
      <c r="HFW134" s="48"/>
      <c r="HFX134" s="48"/>
      <c r="HFY134" s="48"/>
      <c r="HFZ134" s="48"/>
      <c r="HGA134" s="48"/>
      <c r="HGB134" s="48"/>
      <c r="HGC134" s="48"/>
      <c r="HGD134" s="48"/>
      <c r="HGE134" s="48"/>
      <c r="HGF134" s="48"/>
      <c r="HGG134" s="48"/>
      <c r="HGH134" s="48"/>
      <c r="HGI134" s="48"/>
      <c r="HGJ134" s="48"/>
      <c r="HGK134" s="48"/>
      <c r="HGL134" s="48"/>
      <c r="HGM134" s="48"/>
      <c r="HGN134" s="48"/>
      <c r="HGO134" s="48"/>
      <c r="HGP134" s="48"/>
      <c r="HGQ134" s="48"/>
      <c r="HGR134" s="48"/>
      <c r="HGS134" s="48"/>
      <c r="HGT134" s="48"/>
      <c r="HGU134" s="48"/>
      <c r="HGV134" s="48"/>
      <c r="HGW134" s="48"/>
      <c r="HGX134" s="48"/>
      <c r="HGY134" s="48"/>
      <c r="HGZ134" s="48"/>
      <c r="HHA134" s="48"/>
      <c r="HHB134" s="48"/>
      <c r="HHC134" s="48"/>
      <c r="HHD134" s="48"/>
      <c r="HHE134" s="48"/>
      <c r="HHF134" s="48"/>
      <c r="HHG134" s="48"/>
      <c r="HHH134" s="48"/>
      <c r="HHI134" s="48"/>
      <c r="HHJ134" s="48"/>
      <c r="HHK134" s="48"/>
      <c r="HHL134" s="48"/>
      <c r="HHM134" s="48"/>
      <c r="HHN134" s="48"/>
      <c r="HHO134" s="48"/>
      <c r="HHP134" s="48"/>
      <c r="HHQ134" s="48"/>
      <c r="HHR134" s="48"/>
      <c r="HHS134" s="48"/>
      <c r="HHT134" s="48"/>
      <c r="HHU134" s="48"/>
      <c r="HHV134" s="48"/>
      <c r="HHW134" s="48"/>
      <c r="HHX134" s="48"/>
      <c r="HHY134" s="48"/>
      <c r="HHZ134" s="48"/>
      <c r="HIA134" s="48"/>
      <c r="HIB134" s="48"/>
      <c r="HIC134" s="48"/>
      <c r="HID134" s="48"/>
      <c r="HIE134" s="48"/>
      <c r="HIF134" s="48"/>
      <c r="HIG134" s="48"/>
      <c r="HIH134" s="48"/>
      <c r="HII134" s="48"/>
      <c r="HIJ134" s="48"/>
      <c r="HIK134" s="48"/>
      <c r="HIL134" s="48"/>
      <c r="HIM134" s="48"/>
      <c r="HIN134" s="48"/>
      <c r="HIO134" s="48"/>
      <c r="HIP134" s="48"/>
      <c r="HIQ134" s="48"/>
      <c r="HIR134" s="48"/>
      <c r="HIS134" s="48"/>
      <c r="HIT134" s="48"/>
      <c r="HIU134" s="48"/>
      <c r="HIV134" s="48"/>
      <c r="HIW134" s="48"/>
      <c r="HIX134" s="48"/>
      <c r="HIY134" s="48"/>
      <c r="HIZ134" s="48"/>
      <c r="HJA134" s="48"/>
      <c r="HJB134" s="48"/>
      <c r="HJC134" s="48"/>
      <c r="HJD134" s="48"/>
      <c r="HJE134" s="48"/>
      <c r="HJF134" s="48"/>
      <c r="HJG134" s="48"/>
      <c r="HJH134" s="48"/>
      <c r="HJI134" s="48"/>
      <c r="HJJ134" s="48"/>
      <c r="HJK134" s="48"/>
      <c r="HJL134" s="48"/>
      <c r="HJM134" s="48"/>
      <c r="HJN134" s="48"/>
      <c r="HJO134" s="48"/>
      <c r="HJP134" s="48"/>
      <c r="HJQ134" s="48"/>
      <c r="HJR134" s="48"/>
      <c r="HJS134" s="48"/>
      <c r="HJT134" s="48"/>
      <c r="HJU134" s="48"/>
      <c r="HJV134" s="48"/>
      <c r="HJW134" s="48"/>
      <c r="HJX134" s="48"/>
      <c r="HJY134" s="48"/>
      <c r="HJZ134" s="48"/>
      <c r="HKA134" s="48"/>
      <c r="HKB134" s="48"/>
      <c r="HKC134" s="48"/>
      <c r="HKD134" s="48"/>
      <c r="HKE134" s="48"/>
      <c r="HKF134" s="48"/>
      <c r="HKG134" s="48"/>
      <c r="HKH134" s="48"/>
      <c r="HKI134" s="48"/>
      <c r="HKJ134" s="48"/>
      <c r="HKK134" s="48"/>
      <c r="HKL134" s="48"/>
      <c r="HKM134" s="48"/>
      <c r="HKN134" s="48"/>
      <c r="HKO134" s="48"/>
      <c r="HKP134" s="48"/>
      <c r="HKQ134" s="48"/>
      <c r="HKR134" s="48"/>
      <c r="HKS134" s="48"/>
      <c r="HKT134" s="48"/>
      <c r="HKU134" s="48"/>
      <c r="HKV134" s="48"/>
      <c r="HKW134" s="48"/>
      <c r="HKX134" s="48"/>
      <c r="HKY134" s="48"/>
      <c r="HKZ134" s="48"/>
      <c r="HLA134" s="48"/>
      <c r="HLB134" s="48"/>
      <c r="HLC134" s="48"/>
      <c r="HLD134" s="48"/>
      <c r="HLE134" s="48"/>
      <c r="HLF134" s="48"/>
      <c r="HLG134" s="48"/>
      <c r="HLH134" s="48"/>
      <c r="HLI134" s="48"/>
      <c r="HLJ134" s="48"/>
      <c r="HLK134" s="48"/>
      <c r="HLL134" s="48"/>
      <c r="HLM134" s="48"/>
      <c r="HLN134" s="48"/>
      <c r="HLO134" s="48"/>
      <c r="HLP134" s="48"/>
      <c r="HLQ134" s="48"/>
      <c r="HLR134" s="48"/>
      <c r="HLS134" s="48"/>
      <c r="HLT134" s="48"/>
      <c r="HLU134" s="48"/>
      <c r="HLV134" s="48"/>
      <c r="HLW134" s="48"/>
      <c r="HLX134" s="48"/>
      <c r="HLY134" s="48"/>
      <c r="HLZ134" s="48"/>
      <c r="HMA134" s="48"/>
      <c r="HMB134" s="48"/>
      <c r="HMC134" s="48"/>
      <c r="HMD134" s="48"/>
      <c r="HME134" s="48"/>
      <c r="HMF134" s="48"/>
      <c r="HMG134" s="48"/>
      <c r="HMH134" s="48"/>
      <c r="HMI134" s="48"/>
      <c r="HMJ134" s="48"/>
      <c r="HMK134" s="48"/>
      <c r="HML134" s="48"/>
      <c r="HMM134" s="48"/>
      <c r="HMN134" s="48"/>
      <c r="HMO134" s="48"/>
      <c r="HMP134" s="48"/>
      <c r="HMQ134" s="48"/>
      <c r="HMR134" s="48"/>
      <c r="HMS134" s="48"/>
      <c r="HMT134" s="48"/>
      <c r="HMU134" s="48"/>
      <c r="HMV134" s="48"/>
      <c r="HMW134" s="48"/>
      <c r="HMX134" s="48"/>
      <c r="HMY134" s="48"/>
      <c r="HMZ134" s="48"/>
      <c r="HNA134" s="48"/>
      <c r="HNB134" s="48"/>
      <c r="HNC134" s="48"/>
      <c r="HND134" s="48"/>
      <c r="HNE134" s="48"/>
      <c r="HNF134" s="48"/>
      <c r="HNG134" s="48"/>
      <c r="HNH134" s="48"/>
      <c r="HNI134" s="48"/>
      <c r="HNJ134" s="48"/>
      <c r="HNK134" s="48"/>
      <c r="HNL134" s="48"/>
      <c r="HNM134" s="48"/>
      <c r="HNN134" s="48"/>
      <c r="HNO134" s="48"/>
      <c r="HNP134" s="48"/>
      <c r="HNQ134" s="48"/>
      <c r="HNR134" s="48"/>
      <c r="HNS134" s="48"/>
      <c r="HNT134" s="48"/>
      <c r="HNU134" s="48"/>
      <c r="HNV134" s="48"/>
      <c r="HNW134" s="48"/>
      <c r="HNX134" s="48"/>
      <c r="HNY134" s="48"/>
      <c r="HNZ134" s="48"/>
      <c r="HOA134" s="48"/>
      <c r="HOB134" s="48"/>
      <c r="HOC134" s="48"/>
      <c r="HOD134" s="48"/>
      <c r="HOE134" s="48"/>
      <c r="HOF134" s="48"/>
      <c r="HOG134" s="48"/>
      <c r="HOH134" s="48"/>
      <c r="HOI134" s="48"/>
      <c r="HOJ134" s="48"/>
      <c r="HOK134" s="48"/>
      <c r="HOL134" s="48"/>
      <c r="HOM134" s="48"/>
      <c r="HON134" s="48"/>
      <c r="HOO134" s="48"/>
      <c r="HOP134" s="48"/>
      <c r="HOQ134" s="48"/>
      <c r="HOR134" s="48"/>
      <c r="HOS134" s="48"/>
      <c r="HOT134" s="48"/>
      <c r="HOU134" s="48"/>
      <c r="HOV134" s="48"/>
      <c r="HOW134" s="48"/>
      <c r="HOX134" s="48"/>
      <c r="HOY134" s="48"/>
      <c r="HOZ134" s="48"/>
      <c r="HPA134" s="48"/>
      <c r="HPB134" s="48"/>
      <c r="HPC134" s="48"/>
      <c r="HPD134" s="48"/>
      <c r="HPE134" s="48"/>
      <c r="HPF134" s="48"/>
      <c r="HPG134" s="48"/>
      <c r="HPH134" s="48"/>
      <c r="HPI134" s="48"/>
      <c r="HPJ134" s="48"/>
      <c r="HPK134" s="48"/>
      <c r="HPL134" s="48"/>
      <c r="HPM134" s="48"/>
      <c r="HPN134" s="48"/>
      <c r="HPO134" s="48"/>
      <c r="HPP134" s="48"/>
      <c r="HPQ134" s="48"/>
      <c r="HPR134" s="48"/>
      <c r="HPS134" s="48"/>
      <c r="HPT134" s="48"/>
      <c r="HPU134" s="48"/>
      <c r="HPV134" s="48"/>
      <c r="HPW134" s="48"/>
      <c r="HPX134" s="48"/>
      <c r="HPY134" s="48"/>
      <c r="HPZ134" s="48"/>
      <c r="HQA134" s="48"/>
      <c r="HQB134" s="48"/>
      <c r="HQC134" s="48"/>
      <c r="HQD134" s="48"/>
      <c r="HQE134" s="48"/>
      <c r="HQF134" s="48"/>
      <c r="HQG134" s="48"/>
      <c r="HQH134" s="48"/>
      <c r="HQI134" s="48"/>
      <c r="HQJ134" s="48"/>
      <c r="HQK134" s="48"/>
      <c r="HQL134" s="48"/>
      <c r="HQM134" s="48"/>
      <c r="HQN134" s="48"/>
      <c r="HQO134" s="48"/>
      <c r="HQP134" s="48"/>
      <c r="HQQ134" s="48"/>
      <c r="HQR134" s="48"/>
      <c r="HQS134" s="48"/>
      <c r="HQT134" s="48"/>
      <c r="HQU134" s="48"/>
      <c r="HQV134" s="48"/>
      <c r="HQW134" s="48"/>
      <c r="HQX134" s="48"/>
      <c r="HQY134" s="48"/>
      <c r="HQZ134" s="48"/>
      <c r="HRA134" s="48"/>
      <c r="HRB134" s="48"/>
      <c r="HRC134" s="48"/>
      <c r="HRD134" s="48"/>
      <c r="HRE134" s="48"/>
      <c r="HRF134" s="48"/>
      <c r="HRG134" s="48"/>
      <c r="HRH134" s="48"/>
      <c r="HRI134" s="48"/>
      <c r="HRJ134" s="48"/>
      <c r="HRK134" s="48"/>
      <c r="HRL134" s="48"/>
      <c r="HRM134" s="48"/>
      <c r="HRN134" s="48"/>
      <c r="HRO134" s="48"/>
      <c r="HRP134" s="48"/>
      <c r="HRQ134" s="48"/>
      <c r="HRR134" s="48"/>
      <c r="HRS134" s="48"/>
      <c r="HRT134" s="48"/>
      <c r="HRU134" s="48"/>
      <c r="HRV134" s="48"/>
      <c r="HRW134" s="48"/>
      <c r="HRX134" s="48"/>
      <c r="HRY134" s="48"/>
      <c r="HRZ134" s="48"/>
      <c r="HSA134" s="48"/>
      <c r="HSB134" s="48"/>
      <c r="HSC134" s="48"/>
      <c r="HSD134" s="48"/>
      <c r="HSE134" s="48"/>
      <c r="HSF134" s="48"/>
      <c r="HSG134" s="48"/>
      <c r="HSH134" s="48"/>
      <c r="HSI134" s="48"/>
      <c r="HSJ134" s="48"/>
      <c r="HSK134" s="48"/>
      <c r="HSL134" s="48"/>
      <c r="HSM134" s="48"/>
      <c r="HSN134" s="48"/>
      <c r="HSO134" s="48"/>
      <c r="HSP134" s="48"/>
      <c r="HSQ134" s="48"/>
      <c r="HSR134" s="48"/>
      <c r="HSS134" s="48"/>
      <c r="HST134" s="48"/>
      <c r="HSU134" s="48"/>
      <c r="HSV134" s="48"/>
      <c r="HSW134" s="48"/>
      <c r="HSX134" s="48"/>
      <c r="HSY134" s="48"/>
      <c r="HSZ134" s="48"/>
      <c r="HTA134" s="48"/>
      <c r="HTB134" s="48"/>
      <c r="HTC134" s="48"/>
      <c r="HTD134" s="48"/>
      <c r="HTE134" s="48"/>
      <c r="HTF134" s="48"/>
      <c r="HTG134" s="48"/>
      <c r="HTH134" s="48"/>
      <c r="HTI134" s="48"/>
      <c r="HTJ134" s="48"/>
      <c r="HTK134" s="48"/>
      <c r="HTL134" s="48"/>
      <c r="HTM134" s="48"/>
      <c r="HTN134" s="48"/>
      <c r="HTO134" s="48"/>
      <c r="HTP134" s="48"/>
      <c r="HTQ134" s="48"/>
      <c r="HTR134" s="48"/>
      <c r="HTS134" s="48"/>
      <c r="HTT134" s="48"/>
      <c r="HTU134" s="48"/>
      <c r="HTV134" s="48"/>
      <c r="HTW134" s="48"/>
      <c r="HTX134" s="48"/>
      <c r="HTY134" s="48"/>
      <c r="HTZ134" s="48"/>
      <c r="HUA134" s="48"/>
      <c r="HUB134" s="48"/>
      <c r="HUC134" s="48"/>
      <c r="HUD134" s="48"/>
      <c r="HUE134" s="48"/>
      <c r="HUF134" s="48"/>
      <c r="HUG134" s="48"/>
      <c r="HUH134" s="48"/>
      <c r="HUI134" s="48"/>
      <c r="HUJ134" s="48"/>
      <c r="HUK134" s="48"/>
      <c r="HUL134" s="48"/>
      <c r="HUM134" s="48"/>
      <c r="HUN134" s="48"/>
      <c r="HUO134" s="48"/>
      <c r="HUP134" s="48"/>
      <c r="HUQ134" s="48"/>
      <c r="HUR134" s="48"/>
      <c r="HUS134" s="48"/>
      <c r="HUT134" s="48"/>
      <c r="HUU134" s="48"/>
      <c r="HUV134" s="48"/>
      <c r="HUW134" s="48"/>
      <c r="HUX134" s="48"/>
      <c r="HUY134" s="48"/>
      <c r="HUZ134" s="48"/>
      <c r="HVA134" s="48"/>
      <c r="HVB134" s="48"/>
      <c r="HVC134" s="48"/>
      <c r="HVD134" s="48"/>
      <c r="HVE134" s="48"/>
      <c r="HVF134" s="48"/>
      <c r="HVG134" s="48"/>
      <c r="HVH134" s="48"/>
      <c r="HVI134" s="48"/>
      <c r="HVJ134" s="48"/>
      <c r="HVK134" s="48"/>
      <c r="HVL134" s="48"/>
      <c r="HVM134" s="48"/>
      <c r="HVN134" s="48"/>
      <c r="HVO134" s="48"/>
      <c r="HVP134" s="48"/>
      <c r="HVQ134" s="48"/>
      <c r="HVR134" s="48"/>
      <c r="HVS134" s="48"/>
      <c r="HVT134" s="48"/>
      <c r="HVU134" s="48"/>
      <c r="HVV134" s="48"/>
      <c r="HVW134" s="48"/>
      <c r="HVX134" s="48"/>
      <c r="HVY134" s="48"/>
      <c r="HVZ134" s="48"/>
      <c r="HWA134" s="48"/>
      <c r="HWB134" s="48"/>
      <c r="HWC134" s="48"/>
      <c r="HWD134" s="48"/>
      <c r="HWE134" s="48"/>
      <c r="HWF134" s="48"/>
      <c r="HWG134" s="48"/>
      <c r="HWH134" s="48"/>
      <c r="HWI134" s="48"/>
      <c r="HWJ134" s="48"/>
      <c r="HWK134" s="48"/>
      <c r="HWL134" s="48"/>
      <c r="HWM134" s="48"/>
      <c r="HWN134" s="48"/>
      <c r="HWO134" s="48"/>
      <c r="HWP134" s="48"/>
      <c r="HWQ134" s="48"/>
      <c r="HWR134" s="48"/>
      <c r="HWS134" s="48"/>
      <c r="HWT134" s="48"/>
      <c r="HWU134" s="48"/>
      <c r="HWV134" s="48"/>
      <c r="HWW134" s="48"/>
      <c r="HWX134" s="48"/>
      <c r="HWY134" s="48"/>
      <c r="HWZ134" s="48"/>
      <c r="HXA134" s="48"/>
      <c r="HXB134" s="48"/>
      <c r="HXC134" s="48"/>
      <c r="HXD134" s="48"/>
      <c r="HXE134" s="48"/>
      <c r="HXF134" s="48"/>
      <c r="HXG134" s="48"/>
      <c r="HXH134" s="48"/>
      <c r="HXI134" s="48"/>
      <c r="HXJ134" s="48"/>
      <c r="HXK134" s="48"/>
      <c r="HXL134" s="48"/>
      <c r="HXM134" s="48"/>
      <c r="HXN134" s="48"/>
      <c r="HXO134" s="48"/>
      <c r="HXP134" s="48"/>
      <c r="HXQ134" s="48"/>
      <c r="HXR134" s="48"/>
      <c r="HXS134" s="48"/>
      <c r="HXT134" s="48"/>
      <c r="HXU134" s="48"/>
      <c r="HXV134" s="48"/>
      <c r="HXW134" s="48"/>
      <c r="HXX134" s="48"/>
      <c r="HXY134" s="48"/>
      <c r="HXZ134" s="48"/>
      <c r="HYA134" s="48"/>
      <c r="HYB134" s="48"/>
      <c r="HYC134" s="48"/>
      <c r="HYD134" s="48"/>
      <c r="HYE134" s="48"/>
      <c r="HYF134" s="48"/>
      <c r="HYG134" s="48"/>
      <c r="HYH134" s="48"/>
      <c r="HYI134" s="48"/>
      <c r="HYJ134" s="48"/>
      <c r="HYK134" s="48"/>
      <c r="HYL134" s="48"/>
      <c r="HYM134" s="48"/>
      <c r="HYN134" s="48"/>
      <c r="HYO134" s="48"/>
      <c r="HYP134" s="48"/>
      <c r="HYQ134" s="48"/>
      <c r="HYR134" s="48"/>
      <c r="HYS134" s="48"/>
      <c r="HYT134" s="48"/>
      <c r="HYU134" s="48"/>
      <c r="HYV134" s="48"/>
      <c r="HYW134" s="48"/>
      <c r="HYX134" s="48"/>
      <c r="HYY134" s="48"/>
      <c r="HYZ134" s="48"/>
      <c r="HZA134" s="48"/>
      <c r="HZB134" s="48"/>
      <c r="HZC134" s="48"/>
      <c r="HZD134" s="48"/>
      <c r="HZE134" s="48"/>
      <c r="HZF134" s="48"/>
      <c r="HZG134" s="48"/>
      <c r="HZH134" s="48"/>
      <c r="HZI134" s="48"/>
      <c r="HZJ134" s="48"/>
      <c r="HZK134" s="48"/>
      <c r="HZL134" s="48"/>
      <c r="HZM134" s="48"/>
      <c r="HZN134" s="48"/>
      <c r="HZO134" s="48"/>
      <c r="HZP134" s="48"/>
      <c r="HZQ134" s="48"/>
      <c r="HZR134" s="48"/>
      <c r="HZS134" s="48"/>
      <c r="HZT134" s="48"/>
      <c r="HZU134" s="48"/>
      <c r="HZV134" s="48"/>
      <c r="HZW134" s="48"/>
      <c r="HZX134" s="48"/>
      <c r="HZY134" s="48"/>
      <c r="HZZ134" s="48"/>
      <c r="IAA134" s="48"/>
      <c r="IAB134" s="48"/>
      <c r="IAC134" s="48"/>
      <c r="IAD134" s="48"/>
      <c r="IAE134" s="48"/>
      <c r="IAF134" s="48"/>
      <c r="IAG134" s="48"/>
      <c r="IAH134" s="48"/>
      <c r="IAI134" s="48"/>
      <c r="IAJ134" s="48"/>
      <c r="IAK134" s="48"/>
      <c r="IAL134" s="48"/>
      <c r="IAM134" s="48"/>
      <c r="IAN134" s="48"/>
      <c r="IAO134" s="48"/>
      <c r="IAP134" s="48"/>
      <c r="IAQ134" s="48"/>
      <c r="IAR134" s="48"/>
      <c r="IAS134" s="48"/>
      <c r="IAT134" s="48"/>
      <c r="IAU134" s="48"/>
      <c r="IAV134" s="48"/>
      <c r="IAW134" s="48"/>
      <c r="IAX134" s="48"/>
      <c r="IAY134" s="48"/>
      <c r="IAZ134" s="48"/>
      <c r="IBA134" s="48"/>
      <c r="IBB134" s="48"/>
      <c r="IBC134" s="48"/>
      <c r="IBD134" s="48"/>
      <c r="IBE134" s="48"/>
      <c r="IBF134" s="48"/>
      <c r="IBG134" s="48"/>
      <c r="IBH134" s="48"/>
      <c r="IBI134" s="48"/>
      <c r="IBJ134" s="48"/>
      <c r="IBK134" s="48"/>
      <c r="IBL134" s="48"/>
      <c r="IBM134" s="48"/>
      <c r="IBN134" s="48"/>
      <c r="IBO134" s="48"/>
      <c r="IBP134" s="48"/>
      <c r="IBQ134" s="48"/>
      <c r="IBR134" s="48"/>
      <c r="IBS134" s="48"/>
      <c r="IBT134" s="48"/>
      <c r="IBU134" s="48"/>
      <c r="IBV134" s="48"/>
      <c r="IBW134" s="48"/>
      <c r="IBX134" s="48"/>
      <c r="IBY134" s="48"/>
      <c r="IBZ134" s="48"/>
      <c r="ICA134" s="48"/>
      <c r="ICB134" s="48"/>
      <c r="ICC134" s="48"/>
      <c r="ICD134" s="48"/>
      <c r="ICE134" s="48"/>
      <c r="ICF134" s="48"/>
      <c r="ICG134" s="48"/>
      <c r="ICH134" s="48"/>
      <c r="ICI134" s="48"/>
      <c r="ICJ134" s="48"/>
      <c r="ICK134" s="48"/>
      <c r="ICL134" s="48"/>
      <c r="ICM134" s="48"/>
      <c r="ICN134" s="48"/>
      <c r="ICO134" s="48"/>
      <c r="ICP134" s="48"/>
      <c r="ICQ134" s="48"/>
      <c r="ICR134" s="48"/>
      <c r="ICS134" s="48"/>
      <c r="ICT134" s="48"/>
      <c r="ICU134" s="48"/>
      <c r="ICV134" s="48"/>
      <c r="ICW134" s="48"/>
      <c r="ICX134" s="48"/>
      <c r="ICY134" s="48"/>
      <c r="ICZ134" s="48"/>
      <c r="IDA134" s="48"/>
      <c r="IDB134" s="48"/>
      <c r="IDC134" s="48"/>
      <c r="IDD134" s="48"/>
      <c r="IDE134" s="48"/>
      <c r="IDF134" s="48"/>
      <c r="IDG134" s="48"/>
      <c r="IDH134" s="48"/>
      <c r="IDI134" s="48"/>
      <c r="IDJ134" s="48"/>
      <c r="IDK134" s="48"/>
      <c r="IDL134" s="48"/>
      <c r="IDM134" s="48"/>
      <c r="IDN134" s="48"/>
      <c r="IDO134" s="48"/>
      <c r="IDP134" s="48"/>
      <c r="IDQ134" s="48"/>
      <c r="IDR134" s="48"/>
      <c r="IDS134" s="48"/>
      <c r="IDT134" s="48"/>
      <c r="IDU134" s="48"/>
      <c r="IDV134" s="48"/>
      <c r="IDW134" s="48"/>
      <c r="IDX134" s="48"/>
      <c r="IDY134" s="48"/>
      <c r="IDZ134" s="48"/>
      <c r="IEA134" s="48"/>
      <c r="IEB134" s="48"/>
      <c r="IEC134" s="48"/>
      <c r="IED134" s="48"/>
      <c r="IEE134" s="48"/>
      <c r="IEF134" s="48"/>
      <c r="IEG134" s="48"/>
      <c r="IEH134" s="48"/>
      <c r="IEI134" s="48"/>
      <c r="IEJ134" s="48"/>
      <c r="IEK134" s="48"/>
      <c r="IEL134" s="48"/>
      <c r="IEM134" s="48"/>
      <c r="IEN134" s="48"/>
      <c r="IEO134" s="48"/>
      <c r="IEP134" s="48"/>
      <c r="IEQ134" s="48"/>
      <c r="IER134" s="48"/>
      <c r="IES134" s="48"/>
      <c r="IET134" s="48"/>
      <c r="IEU134" s="48"/>
      <c r="IEV134" s="48"/>
      <c r="IEW134" s="48"/>
      <c r="IEX134" s="48"/>
      <c r="IEY134" s="48"/>
      <c r="IEZ134" s="48"/>
      <c r="IFA134" s="48"/>
      <c r="IFB134" s="48"/>
      <c r="IFC134" s="48"/>
      <c r="IFD134" s="48"/>
      <c r="IFE134" s="48"/>
      <c r="IFF134" s="48"/>
      <c r="IFG134" s="48"/>
      <c r="IFH134" s="48"/>
      <c r="IFI134" s="48"/>
      <c r="IFJ134" s="48"/>
      <c r="IFK134" s="48"/>
      <c r="IFL134" s="48"/>
      <c r="IFM134" s="48"/>
      <c r="IFN134" s="48"/>
      <c r="IFO134" s="48"/>
      <c r="IFP134" s="48"/>
      <c r="IFQ134" s="48"/>
      <c r="IFR134" s="48"/>
      <c r="IFS134" s="48"/>
      <c r="IFT134" s="48"/>
      <c r="IFU134" s="48"/>
      <c r="IFV134" s="48"/>
      <c r="IFW134" s="48"/>
      <c r="IFX134" s="48"/>
      <c r="IFY134" s="48"/>
      <c r="IFZ134" s="48"/>
      <c r="IGA134" s="48"/>
      <c r="IGB134" s="48"/>
      <c r="IGC134" s="48"/>
      <c r="IGD134" s="48"/>
      <c r="IGE134" s="48"/>
      <c r="IGF134" s="48"/>
      <c r="IGG134" s="48"/>
      <c r="IGH134" s="48"/>
      <c r="IGI134" s="48"/>
      <c r="IGJ134" s="48"/>
      <c r="IGK134" s="48"/>
      <c r="IGL134" s="48"/>
      <c r="IGM134" s="48"/>
      <c r="IGN134" s="48"/>
      <c r="IGO134" s="48"/>
      <c r="IGP134" s="48"/>
      <c r="IGQ134" s="48"/>
      <c r="IGR134" s="48"/>
      <c r="IGS134" s="48"/>
      <c r="IGT134" s="48"/>
      <c r="IGU134" s="48"/>
      <c r="IGV134" s="48"/>
      <c r="IGW134" s="48"/>
      <c r="IGX134" s="48"/>
      <c r="IGY134" s="48"/>
      <c r="IGZ134" s="48"/>
      <c r="IHA134" s="48"/>
      <c r="IHB134" s="48"/>
      <c r="IHC134" s="48"/>
      <c r="IHD134" s="48"/>
      <c r="IHE134" s="48"/>
      <c r="IHF134" s="48"/>
      <c r="IHG134" s="48"/>
      <c r="IHH134" s="48"/>
      <c r="IHI134" s="48"/>
      <c r="IHJ134" s="48"/>
      <c r="IHK134" s="48"/>
      <c r="IHL134" s="48"/>
      <c r="IHM134" s="48"/>
      <c r="IHN134" s="48"/>
      <c r="IHO134" s="48"/>
      <c r="IHP134" s="48"/>
      <c r="IHQ134" s="48"/>
      <c r="IHR134" s="48"/>
      <c r="IHS134" s="48"/>
      <c r="IHT134" s="48"/>
      <c r="IHU134" s="48"/>
      <c r="IHV134" s="48"/>
      <c r="IHW134" s="48"/>
      <c r="IHX134" s="48"/>
      <c r="IHY134" s="48"/>
      <c r="IHZ134" s="48"/>
      <c r="IIA134" s="48"/>
      <c r="IIB134" s="48"/>
      <c r="IIC134" s="48"/>
      <c r="IID134" s="48"/>
      <c r="IIE134" s="48"/>
      <c r="IIF134" s="48"/>
      <c r="IIG134" s="48"/>
      <c r="IIH134" s="48"/>
      <c r="III134" s="48"/>
      <c r="IIJ134" s="48"/>
      <c r="IIK134" s="48"/>
      <c r="IIL134" s="48"/>
      <c r="IIM134" s="48"/>
      <c r="IIN134" s="48"/>
      <c r="IIO134" s="48"/>
      <c r="IIP134" s="48"/>
      <c r="IIQ134" s="48"/>
      <c r="IIR134" s="48"/>
      <c r="IIS134" s="48"/>
      <c r="IIT134" s="48"/>
      <c r="IIU134" s="48"/>
      <c r="IIV134" s="48"/>
      <c r="IIW134" s="48"/>
      <c r="IIX134" s="48"/>
      <c r="IIY134" s="48"/>
      <c r="IIZ134" s="48"/>
      <c r="IJA134" s="48"/>
      <c r="IJB134" s="48"/>
      <c r="IJC134" s="48"/>
      <c r="IJD134" s="48"/>
      <c r="IJE134" s="48"/>
      <c r="IJF134" s="48"/>
      <c r="IJG134" s="48"/>
      <c r="IJH134" s="48"/>
      <c r="IJI134" s="48"/>
      <c r="IJJ134" s="48"/>
      <c r="IJK134" s="48"/>
      <c r="IJL134" s="48"/>
      <c r="IJM134" s="48"/>
      <c r="IJN134" s="48"/>
      <c r="IJO134" s="48"/>
      <c r="IJP134" s="48"/>
      <c r="IJQ134" s="48"/>
      <c r="IJR134" s="48"/>
      <c r="IJS134" s="48"/>
      <c r="IJT134" s="48"/>
      <c r="IJU134" s="48"/>
      <c r="IJV134" s="48"/>
      <c r="IJW134" s="48"/>
      <c r="IJX134" s="48"/>
      <c r="IJY134" s="48"/>
      <c r="IJZ134" s="48"/>
      <c r="IKA134" s="48"/>
      <c r="IKB134" s="48"/>
      <c r="IKC134" s="48"/>
      <c r="IKD134" s="48"/>
      <c r="IKE134" s="48"/>
      <c r="IKF134" s="48"/>
      <c r="IKG134" s="48"/>
      <c r="IKH134" s="48"/>
      <c r="IKI134" s="48"/>
      <c r="IKJ134" s="48"/>
      <c r="IKK134" s="48"/>
      <c r="IKL134" s="48"/>
      <c r="IKM134" s="48"/>
      <c r="IKN134" s="48"/>
      <c r="IKO134" s="48"/>
      <c r="IKP134" s="48"/>
      <c r="IKQ134" s="48"/>
      <c r="IKR134" s="48"/>
      <c r="IKS134" s="48"/>
      <c r="IKT134" s="48"/>
      <c r="IKU134" s="48"/>
      <c r="IKV134" s="48"/>
      <c r="IKW134" s="48"/>
      <c r="IKX134" s="48"/>
      <c r="IKY134" s="48"/>
      <c r="IKZ134" s="48"/>
      <c r="ILA134" s="48"/>
      <c r="ILB134" s="48"/>
      <c r="ILC134" s="48"/>
      <c r="ILD134" s="48"/>
      <c r="ILE134" s="48"/>
      <c r="ILF134" s="48"/>
      <c r="ILG134" s="48"/>
      <c r="ILH134" s="48"/>
      <c r="ILI134" s="48"/>
      <c r="ILJ134" s="48"/>
      <c r="ILK134" s="48"/>
      <c r="ILL134" s="48"/>
      <c r="ILM134" s="48"/>
      <c r="ILN134" s="48"/>
      <c r="ILO134" s="48"/>
      <c r="ILP134" s="48"/>
      <c r="ILQ134" s="48"/>
      <c r="ILR134" s="48"/>
      <c r="ILS134" s="48"/>
      <c r="ILT134" s="48"/>
      <c r="ILU134" s="48"/>
      <c r="ILV134" s="48"/>
      <c r="ILW134" s="48"/>
      <c r="ILX134" s="48"/>
      <c r="ILY134" s="48"/>
      <c r="ILZ134" s="48"/>
      <c r="IMA134" s="48"/>
      <c r="IMB134" s="48"/>
      <c r="IMC134" s="48"/>
      <c r="IMD134" s="48"/>
      <c r="IME134" s="48"/>
      <c r="IMF134" s="48"/>
      <c r="IMG134" s="48"/>
      <c r="IMH134" s="48"/>
      <c r="IMI134" s="48"/>
      <c r="IMJ134" s="48"/>
      <c r="IMK134" s="48"/>
      <c r="IML134" s="48"/>
      <c r="IMM134" s="48"/>
      <c r="IMN134" s="48"/>
      <c r="IMO134" s="48"/>
      <c r="IMP134" s="48"/>
      <c r="IMQ134" s="48"/>
      <c r="IMR134" s="48"/>
      <c r="IMS134" s="48"/>
      <c r="IMT134" s="48"/>
      <c r="IMU134" s="48"/>
      <c r="IMV134" s="48"/>
      <c r="IMW134" s="48"/>
      <c r="IMX134" s="48"/>
      <c r="IMY134" s="48"/>
      <c r="IMZ134" s="48"/>
      <c r="INA134" s="48"/>
      <c r="INB134" s="48"/>
      <c r="INC134" s="48"/>
      <c r="IND134" s="48"/>
      <c r="INE134" s="48"/>
      <c r="INF134" s="48"/>
      <c r="ING134" s="48"/>
      <c r="INH134" s="48"/>
      <c r="INI134" s="48"/>
      <c r="INJ134" s="48"/>
      <c r="INK134" s="48"/>
      <c r="INL134" s="48"/>
      <c r="INM134" s="48"/>
      <c r="INN134" s="48"/>
      <c r="INO134" s="48"/>
      <c r="INP134" s="48"/>
      <c r="INQ134" s="48"/>
      <c r="INR134" s="48"/>
      <c r="INS134" s="48"/>
      <c r="INT134" s="48"/>
      <c r="INU134" s="48"/>
      <c r="INV134" s="48"/>
      <c r="INW134" s="48"/>
      <c r="INX134" s="48"/>
      <c r="INY134" s="48"/>
      <c r="INZ134" s="48"/>
      <c r="IOA134" s="48"/>
      <c r="IOB134" s="48"/>
      <c r="IOC134" s="48"/>
      <c r="IOD134" s="48"/>
      <c r="IOE134" s="48"/>
      <c r="IOF134" s="48"/>
      <c r="IOG134" s="48"/>
      <c r="IOH134" s="48"/>
      <c r="IOI134" s="48"/>
      <c r="IOJ134" s="48"/>
      <c r="IOK134" s="48"/>
      <c r="IOL134" s="48"/>
      <c r="IOM134" s="48"/>
      <c r="ION134" s="48"/>
      <c r="IOO134" s="48"/>
      <c r="IOP134" s="48"/>
      <c r="IOQ134" s="48"/>
      <c r="IOR134" s="48"/>
      <c r="IOS134" s="48"/>
      <c r="IOT134" s="48"/>
      <c r="IOU134" s="48"/>
      <c r="IOV134" s="48"/>
      <c r="IOW134" s="48"/>
      <c r="IOX134" s="48"/>
      <c r="IOY134" s="48"/>
      <c r="IOZ134" s="48"/>
      <c r="IPA134" s="48"/>
      <c r="IPB134" s="48"/>
      <c r="IPC134" s="48"/>
      <c r="IPD134" s="48"/>
      <c r="IPE134" s="48"/>
      <c r="IPF134" s="48"/>
      <c r="IPG134" s="48"/>
      <c r="IPH134" s="48"/>
      <c r="IPI134" s="48"/>
      <c r="IPJ134" s="48"/>
      <c r="IPK134" s="48"/>
      <c r="IPL134" s="48"/>
      <c r="IPM134" s="48"/>
      <c r="IPN134" s="48"/>
      <c r="IPO134" s="48"/>
      <c r="IPP134" s="48"/>
      <c r="IPQ134" s="48"/>
      <c r="IPR134" s="48"/>
      <c r="IPS134" s="48"/>
      <c r="IPT134" s="48"/>
      <c r="IPU134" s="48"/>
      <c r="IPV134" s="48"/>
      <c r="IPW134" s="48"/>
      <c r="IPX134" s="48"/>
      <c r="IPY134" s="48"/>
      <c r="IPZ134" s="48"/>
      <c r="IQA134" s="48"/>
      <c r="IQB134" s="48"/>
      <c r="IQC134" s="48"/>
      <c r="IQD134" s="48"/>
      <c r="IQE134" s="48"/>
      <c r="IQF134" s="48"/>
      <c r="IQG134" s="48"/>
      <c r="IQH134" s="48"/>
      <c r="IQI134" s="48"/>
      <c r="IQJ134" s="48"/>
      <c r="IQK134" s="48"/>
      <c r="IQL134" s="48"/>
      <c r="IQM134" s="48"/>
      <c r="IQN134" s="48"/>
      <c r="IQO134" s="48"/>
      <c r="IQP134" s="48"/>
      <c r="IQQ134" s="48"/>
      <c r="IQR134" s="48"/>
      <c r="IQS134" s="48"/>
      <c r="IQT134" s="48"/>
      <c r="IQU134" s="48"/>
      <c r="IQV134" s="48"/>
      <c r="IQW134" s="48"/>
      <c r="IQX134" s="48"/>
      <c r="IQY134" s="48"/>
      <c r="IQZ134" s="48"/>
      <c r="IRA134" s="48"/>
      <c r="IRB134" s="48"/>
      <c r="IRC134" s="48"/>
      <c r="IRD134" s="48"/>
      <c r="IRE134" s="48"/>
      <c r="IRF134" s="48"/>
      <c r="IRG134" s="48"/>
      <c r="IRH134" s="48"/>
      <c r="IRI134" s="48"/>
      <c r="IRJ134" s="48"/>
      <c r="IRK134" s="48"/>
      <c r="IRL134" s="48"/>
      <c r="IRM134" s="48"/>
      <c r="IRN134" s="48"/>
      <c r="IRO134" s="48"/>
      <c r="IRP134" s="48"/>
      <c r="IRQ134" s="48"/>
      <c r="IRR134" s="48"/>
      <c r="IRS134" s="48"/>
      <c r="IRT134" s="48"/>
      <c r="IRU134" s="48"/>
      <c r="IRV134" s="48"/>
      <c r="IRW134" s="48"/>
      <c r="IRX134" s="48"/>
      <c r="IRY134" s="48"/>
      <c r="IRZ134" s="48"/>
      <c r="ISA134" s="48"/>
      <c r="ISB134" s="48"/>
      <c r="ISC134" s="48"/>
      <c r="ISD134" s="48"/>
      <c r="ISE134" s="48"/>
      <c r="ISF134" s="48"/>
      <c r="ISG134" s="48"/>
      <c r="ISH134" s="48"/>
      <c r="ISI134" s="48"/>
      <c r="ISJ134" s="48"/>
      <c r="ISK134" s="48"/>
      <c r="ISL134" s="48"/>
      <c r="ISM134" s="48"/>
      <c r="ISN134" s="48"/>
      <c r="ISO134" s="48"/>
      <c r="ISP134" s="48"/>
      <c r="ISQ134" s="48"/>
      <c r="ISR134" s="48"/>
      <c r="ISS134" s="48"/>
      <c r="IST134" s="48"/>
      <c r="ISU134" s="48"/>
      <c r="ISV134" s="48"/>
      <c r="ISW134" s="48"/>
      <c r="ISX134" s="48"/>
      <c r="ISY134" s="48"/>
      <c r="ISZ134" s="48"/>
      <c r="ITA134" s="48"/>
      <c r="ITB134" s="48"/>
      <c r="ITC134" s="48"/>
      <c r="ITD134" s="48"/>
      <c r="ITE134" s="48"/>
      <c r="ITF134" s="48"/>
      <c r="ITG134" s="48"/>
      <c r="ITH134" s="48"/>
      <c r="ITI134" s="48"/>
      <c r="ITJ134" s="48"/>
      <c r="ITK134" s="48"/>
      <c r="ITL134" s="48"/>
      <c r="ITM134" s="48"/>
      <c r="ITN134" s="48"/>
      <c r="ITO134" s="48"/>
      <c r="ITP134" s="48"/>
      <c r="ITQ134" s="48"/>
      <c r="ITR134" s="48"/>
      <c r="ITS134" s="48"/>
      <c r="ITT134" s="48"/>
      <c r="ITU134" s="48"/>
      <c r="ITV134" s="48"/>
      <c r="ITW134" s="48"/>
      <c r="ITX134" s="48"/>
      <c r="ITY134" s="48"/>
      <c r="ITZ134" s="48"/>
      <c r="IUA134" s="48"/>
      <c r="IUB134" s="48"/>
      <c r="IUC134" s="48"/>
      <c r="IUD134" s="48"/>
      <c r="IUE134" s="48"/>
      <c r="IUF134" s="48"/>
      <c r="IUG134" s="48"/>
      <c r="IUH134" s="48"/>
      <c r="IUI134" s="48"/>
      <c r="IUJ134" s="48"/>
      <c r="IUK134" s="48"/>
      <c r="IUL134" s="48"/>
      <c r="IUM134" s="48"/>
      <c r="IUN134" s="48"/>
      <c r="IUO134" s="48"/>
      <c r="IUP134" s="48"/>
      <c r="IUQ134" s="48"/>
      <c r="IUR134" s="48"/>
      <c r="IUS134" s="48"/>
      <c r="IUT134" s="48"/>
      <c r="IUU134" s="48"/>
      <c r="IUV134" s="48"/>
      <c r="IUW134" s="48"/>
      <c r="IUX134" s="48"/>
      <c r="IUY134" s="48"/>
      <c r="IUZ134" s="48"/>
      <c r="IVA134" s="48"/>
      <c r="IVB134" s="48"/>
      <c r="IVC134" s="48"/>
      <c r="IVD134" s="48"/>
      <c r="IVE134" s="48"/>
      <c r="IVF134" s="48"/>
      <c r="IVG134" s="48"/>
      <c r="IVH134" s="48"/>
      <c r="IVI134" s="48"/>
      <c r="IVJ134" s="48"/>
      <c r="IVK134" s="48"/>
      <c r="IVL134" s="48"/>
      <c r="IVM134" s="48"/>
      <c r="IVN134" s="48"/>
      <c r="IVO134" s="48"/>
      <c r="IVP134" s="48"/>
      <c r="IVQ134" s="48"/>
      <c r="IVR134" s="48"/>
      <c r="IVS134" s="48"/>
      <c r="IVT134" s="48"/>
      <c r="IVU134" s="48"/>
      <c r="IVV134" s="48"/>
      <c r="IVW134" s="48"/>
      <c r="IVX134" s="48"/>
      <c r="IVY134" s="48"/>
      <c r="IVZ134" s="48"/>
      <c r="IWA134" s="48"/>
      <c r="IWB134" s="48"/>
      <c r="IWC134" s="48"/>
      <c r="IWD134" s="48"/>
      <c r="IWE134" s="48"/>
      <c r="IWF134" s="48"/>
      <c r="IWG134" s="48"/>
      <c r="IWH134" s="48"/>
      <c r="IWI134" s="48"/>
      <c r="IWJ134" s="48"/>
      <c r="IWK134" s="48"/>
      <c r="IWL134" s="48"/>
      <c r="IWM134" s="48"/>
      <c r="IWN134" s="48"/>
      <c r="IWO134" s="48"/>
      <c r="IWP134" s="48"/>
      <c r="IWQ134" s="48"/>
      <c r="IWR134" s="48"/>
      <c r="IWS134" s="48"/>
      <c r="IWT134" s="48"/>
      <c r="IWU134" s="48"/>
      <c r="IWV134" s="48"/>
      <c r="IWW134" s="48"/>
      <c r="IWX134" s="48"/>
      <c r="IWY134" s="48"/>
      <c r="IWZ134" s="48"/>
      <c r="IXA134" s="48"/>
      <c r="IXB134" s="48"/>
      <c r="IXC134" s="48"/>
      <c r="IXD134" s="48"/>
      <c r="IXE134" s="48"/>
      <c r="IXF134" s="48"/>
      <c r="IXG134" s="48"/>
      <c r="IXH134" s="48"/>
      <c r="IXI134" s="48"/>
      <c r="IXJ134" s="48"/>
      <c r="IXK134" s="48"/>
      <c r="IXL134" s="48"/>
      <c r="IXM134" s="48"/>
      <c r="IXN134" s="48"/>
      <c r="IXO134" s="48"/>
      <c r="IXP134" s="48"/>
      <c r="IXQ134" s="48"/>
      <c r="IXR134" s="48"/>
      <c r="IXS134" s="48"/>
      <c r="IXT134" s="48"/>
      <c r="IXU134" s="48"/>
      <c r="IXV134" s="48"/>
      <c r="IXW134" s="48"/>
      <c r="IXX134" s="48"/>
      <c r="IXY134" s="48"/>
      <c r="IXZ134" s="48"/>
      <c r="IYA134" s="48"/>
      <c r="IYB134" s="48"/>
      <c r="IYC134" s="48"/>
      <c r="IYD134" s="48"/>
      <c r="IYE134" s="48"/>
      <c r="IYF134" s="48"/>
      <c r="IYG134" s="48"/>
      <c r="IYH134" s="48"/>
      <c r="IYI134" s="48"/>
      <c r="IYJ134" s="48"/>
      <c r="IYK134" s="48"/>
      <c r="IYL134" s="48"/>
      <c r="IYM134" s="48"/>
      <c r="IYN134" s="48"/>
      <c r="IYO134" s="48"/>
      <c r="IYP134" s="48"/>
      <c r="IYQ134" s="48"/>
      <c r="IYR134" s="48"/>
      <c r="IYS134" s="48"/>
      <c r="IYT134" s="48"/>
      <c r="IYU134" s="48"/>
      <c r="IYV134" s="48"/>
      <c r="IYW134" s="48"/>
      <c r="IYX134" s="48"/>
      <c r="IYY134" s="48"/>
      <c r="IYZ134" s="48"/>
      <c r="IZA134" s="48"/>
      <c r="IZB134" s="48"/>
      <c r="IZC134" s="48"/>
      <c r="IZD134" s="48"/>
      <c r="IZE134" s="48"/>
      <c r="IZF134" s="48"/>
      <c r="IZG134" s="48"/>
      <c r="IZH134" s="48"/>
      <c r="IZI134" s="48"/>
      <c r="IZJ134" s="48"/>
      <c r="IZK134" s="48"/>
      <c r="IZL134" s="48"/>
      <c r="IZM134" s="48"/>
      <c r="IZN134" s="48"/>
      <c r="IZO134" s="48"/>
      <c r="IZP134" s="48"/>
      <c r="IZQ134" s="48"/>
      <c r="IZR134" s="48"/>
      <c r="IZS134" s="48"/>
      <c r="IZT134" s="48"/>
      <c r="IZU134" s="48"/>
      <c r="IZV134" s="48"/>
      <c r="IZW134" s="48"/>
      <c r="IZX134" s="48"/>
      <c r="IZY134" s="48"/>
      <c r="IZZ134" s="48"/>
      <c r="JAA134" s="48"/>
      <c r="JAB134" s="48"/>
      <c r="JAC134" s="48"/>
      <c r="JAD134" s="48"/>
      <c r="JAE134" s="48"/>
      <c r="JAF134" s="48"/>
      <c r="JAG134" s="48"/>
      <c r="JAH134" s="48"/>
      <c r="JAI134" s="48"/>
      <c r="JAJ134" s="48"/>
      <c r="JAK134" s="48"/>
      <c r="JAL134" s="48"/>
      <c r="JAM134" s="48"/>
      <c r="JAN134" s="48"/>
      <c r="JAO134" s="48"/>
      <c r="JAP134" s="48"/>
      <c r="JAQ134" s="48"/>
      <c r="JAR134" s="48"/>
      <c r="JAS134" s="48"/>
      <c r="JAT134" s="48"/>
      <c r="JAU134" s="48"/>
      <c r="JAV134" s="48"/>
      <c r="JAW134" s="48"/>
      <c r="JAX134" s="48"/>
      <c r="JAY134" s="48"/>
      <c r="JAZ134" s="48"/>
      <c r="JBA134" s="48"/>
      <c r="JBB134" s="48"/>
      <c r="JBC134" s="48"/>
      <c r="JBD134" s="48"/>
      <c r="JBE134" s="48"/>
      <c r="JBF134" s="48"/>
      <c r="JBG134" s="48"/>
      <c r="JBH134" s="48"/>
      <c r="JBI134" s="48"/>
      <c r="JBJ134" s="48"/>
      <c r="JBK134" s="48"/>
      <c r="JBL134" s="48"/>
      <c r="JBM134" s="48"/>
      <c r="JBN134" s="48"/>
      <c r="JBO134" s="48"/>
      <c r="JBP134" s="48"/>
      <c r="JBQ134" s="48"/>
      <c r="JBR134" s="48"/>
      <c r="JBS134" s="48"/>
      <c r="JBT134" s="48"/>
      <c r="JBU134" s="48"/>
      <c r="JBV134" s="48"/>
      <c r="JBW134" s="48"/>
      <c r="JBX134" s="48"/>
      <c r="JBY134" s="48"/>
      <c r="JBZ134" s="48"/>
      <c r="JCA134" s="48"/>
      <c r="JCB134" s="48"/>
      <c r="JCC134" s="48"/>
      <c r="JCD134" s="48"/>
      <c r="JCE134" s="48"/>
      <c r="JCF134" s="48"/>
      <c r="JCG134" s="48"/>
      <c r="JCH134" s="48"/>
      <c r="JCI134" s="48"/>
      <c r="JCJ134" s="48"/>
      <c r="JCK134" s="48"/>
      <c r="JCL134" s="48"/>
      <c r="JCM134" s="48"/>
      <c r="JCN134" s="48"/>
      <c r="JCO134" s="48"/>
      <c r="JCP134" s="48"/>
      <c r="JCQ134" s="48"/>
      <c r="JCR134" s="48"/>
      <c r="JCS134" s="48"/>
      <c r="JCT134" s="48"/>
      <c r="JCU134" s="48"/>
      <c r="JCV134" s="48"/>
      <c r="JCW134" s="48"/>
      <c r="JCX134" s="48"/>
      <c r="JCY134" s="48"/>
      <c r="JCZ134" s="48"/>
      <c r="JDA134" s="48"/>
      <c r="JDB134" s="48"/>
      <c r="JDC134" s="48"/>
      <c r="JDD134" s="48"/>
      <c r="JDE134" s="48"/>
      <c r="JDF134" s="48"/>
      <c r="JDG134" s="48"/>
      <c r="JDH134" s="48"/>
      <c r="JDI134" s="48"/>
      <c r="JDJ134" s="48"/>
      <c r="JDK134" s="48"/>
      <c r="JDL134" s="48"/>
      <c r="JDM134" s="48"/>
      <c r="JDN134" s="48"/>
      <c r="JDO134" s="48"/>
      <c r="JDP134" s="48"/>
      <c r="JDQ134" s="48"/>
      <c r="JDR134" s="48"/>
      <c r="JDS134" s="48"/>
      <c r="JDT134" s="48"/>
      <c r="JDU134" s="48"/>
      <c r="JDV134" s="48"/>
      <c r="JDW134" s="48"/>
      <c r="JDX134" s="48"/>
      <c r="JDY134" s="48"/>
      <c r="JDZ134" s="48"/>
      <c r="JEA134" s="48"/>
      <c r="JEB134" s="48"/>
      <c r="JEC134" s="48"/>
      <c r="JED134" s="48"/>
      <c r="JEE134" s="48"/>
      <c r="JEF134" s="48"/>
      <c r="JEG134" s="48"/>
      <c r="JEH134" s="48"/>
      <c r="JEI134" s="48"/>
      <c r="JEJ134" s="48"/>
      <c r="JEK134" s="48"/>
      <c r="JEL134" s="48"/>
      <c r="JEM134" s="48"/>
      <c r="JEN134" s="48"/>
      <c r="JEO134" s="48"/>
      <c r="JEP134" s="48"/>
      <c r="JEQ134" s="48"/>
      <c r="JER134" s="48"/>
      <c r="JES134" s="48"/>
      <c r="JET134" s="48"/>
      <c r="JEU134" s="48"/>
      <c r="JEV134" s="48"/>
      <c r="JEW134" s="48"/>
      <c r="JEX134" s="48"/>
      <c r="JEY134" s="48"/>
      <c r="JEZ134" s="48"/>
      <c r="JFA134" s="48"/>
      <c r="JFB134" s="48"/>
      <c r="JFC134" s="48"/>
      <c r="JFD134" s="48"/>
      <c r="JFE134" s="48"/>
      <c r="JFF134" s="48"/>
      <c r="JFG134" s="48"/>
      <c r="JFH134" s="48"/>
      <c r="JFI134" s="48"/>
      <c r="JFJ134" s="48"/>
      <c r="JFK134" s="48"/>
      <c r="JFL134" s="48"/>
      <c r="JFM134" s="48"/>
      <c r="JFN134" s="48"/>
      <c r="JFO134" s="48"/>
      <c r="JFP134" s="48"/>
      <c r="JFQ134" s="48"/>
      <c r="JFR134" s="48"/>
      <c r="JFS134" s="48"/>
      <c r="JFT134" s="48"/>
      <c r="JFU134" s="48"/>
      <c r="JFV134" s="48"/>
      <c r="JFW134" s="48"/>
      <c r="JFX134" s="48"/>
      <c r="JFY134" s="48"/>
      <c r="JFZ134" s="48"/>
      <c r="JGA134" s="48"/>
      <c r="JGB134" s="48"/>
      <c r="JGC134" s="48"/>
      <c r="JGD134" s="48"/>
      <c r="JGE134" s="48"/>
      <c r="JGF134" s="48"/>
      <c r="JGG134" s="48"/>
      <c r="JGH134" s="48"/>
      <c r="JGI134" s="48"/>
      <c r="JGJ134" s="48"/>
      <c r="JGK134" s="48"/>
      <c r="JGL134" s="48"/>
      <c r="JGM134" s="48"/>
      <c r="JGN134" s="48"/>
      <c r="JGO134" s="48"/>
      <c r="JGP134" s="48"/>
      <c r="JGQ134" s="48"/>
      <c r="JGR134" s="48"/>
      <c r="JGS134" s="48"/>
      <c r="JGT134" s="48"/>
      <c r="JGU134" s="48"/>
      <c r="JGV134" s="48"/>
      <c r="JGW134" s="48"/>
      <c r="JGX134" s="48"/>
      <c r="JGY134" s="48"/>
      <c r="JGZ134" s="48"/>
      <c r="JHA134" s="48"/>
      <c r="JHB134" s="48"/>
      <c r="JHC134" s="48"/>
      <c r="JHD134" s="48"/>
      <c r="JHE134" s="48"/>
      <c r="JHF134" s="48"/>
      <c r="JHG134" s="48"/>
      <c r="JHH134" s="48"/>
      <c r="JHI134" s="48"/>
      <c r="JHJ134" s="48"/>
      <c r="JHK134" s="48"/>
      <c r="JHL134" s="48"/>
      <c r="JHM134" s="48"/>
      <c r="JHN134" s="48"/>
      <c r="JHO134" s="48"/>
      <c r="JHP134" s="48"/>
      <c r="JHQ134" s="48"/>
      <c r="JHR134" s="48"/>
      <c r="JHS134" s="48"/>
      <c r="JHT134" s="48"/>
      <c r="JHU134" s="48"/>
      <c r="JHV134" s="48"/>
      <c r="JHW134" s="48"/>
      <c r="JHX134" s="48"/>
      <c r="JHY134" s="48"/>
      <c r="JHZ134" s="48"/>
      <c r="JIA134" s="48"/>
      <c r="JIB134" s="48"/>
      <c r="JIC134" s="48"/>
      <c r="JID134" s="48"/>
      <c r="JIE134" s="48"/>
      <c r="JIF134" s="48"/>
      <c r="JIG134" s="48"/>
      <c r="JIH134" s="48"/>
      <c r="JII134" s="48"/>
      <c r="JIJ134" s="48"/>
      <c r="JIK134" s="48"/>
      <c r="JIL134" s="48"/>
      <c r="JIM134" s="48"/>
      <c r="JIN134" s="48"/>
      <c r="JIO134" s="48"/>
      <c r="JIP134" s="48"/>
      <c r="JIQ134" s="48"/>
      <c r="JIR134" s="48"/>
      <c r="JIS134" s="48"/>
      <c r="JIT134" s="48"/>
      <c r="JIU134" s="48"/>
      <c r="JIV134" s="48"/>
      <c r="JIW134" s="48"/>
      <c r="JIX134" s="48"/>
      <c r="JIY134" s="48"/>
      <c r="JIZ134" s="48"/>
      <c r="JJA134" s="48"/>
      <c r="JJB134" s="48"/>
      <c r="JJC134" s="48"/>
      <c r="JJD134" s="48"/>
      <c r="JJE134" s="48"/>
      <c r="JJF134" s="48"/>
      <c r="JJG134" s="48"/>
      <c r="JJH134" s="48"/>
      <c r="JJI134" s="48"/>
      <c r="JJJ134" s="48"/>
      <c r="JJK134" s="48"/>
      <c r="JJL134" s="48"/>
      <c r="JJM134" s="48"/>
      <c r="JJN134" s="48"/>
      <c r="JJO134" s="48"/>
      <c r="JJP134" s="48"/>
      <c r="JJQ134" s="48"/>
      <c r="JJR134" s="48"/>
      <c r="JJS134" s="48"/>
      <c r="JJT134" s="48"/>
      <c r="JJU134" s="48"/>
      <c r="JJV134" s="48"/>
      <c r="JJW134" s="48"/>
      <c r="JJX134" s="48"/>
      <c r="JJY134" s="48"/>
      <c r="JJZ134" s="48"/>
      <c r="JKA134" s="48"/>
      <c r="JKB134" s="48"/>
      <c r="JKC134" s="48"/>
      <c r="JKD134" s="48"/>
      <c r="JKE134" s="48"/>
      <c r="JKF134" s="48"/>
      <c r="JKG134" s="48"/>
      <c r="JKH134" s="48"/>
      <c r="JKI134" s="48"/>
      <c r="JKJ134" s="48"/>
      <c r="JKK134" s="48"/>
      <c r="JKL134" s="48"/>
      <c r="JKM134" s="48"/>
      <c r="JKN134" s="48"/>
      <c r="JKO134" s="48"/>
      <c r="JKP134" s="48"/>
      <c r="JKQ134" s="48"/>
      <c r="JKR134" s="48"/>
      <c r="JKS134" s="48"/>
      <c r="JKT134" s="48"/>
      <c r="JKU134" s="48"/>
      <c r="JKV134" s="48"/>
      <c r="JKW134" s="48"/>
      <c r="JKX134" s="48"/>
      <c r="JKY134" s="48"/>
      <c r="JKZ134" s="48"/>
      <c r="JLA134" s="48"/>
      <c r="JLB134" s="48"/>
      <c r="JLC134" s="48"/>
      <c r="JLD134" s="48"/>
      <c r="JLE134" s="48"/>
      <c r="JLF134" s="48"/>
      <c r="JLG134" s="48"/>
      <c r="JLH134" s="48"/>
      <c r="JLI134" s="48"/>
      <c r="JLJ134" s="48"/>
      <c r="JLK134" s="48"/>
      <c r="JLL134" s="48"/>
      <c r="JLM134" s="48"/>
      <c r="JLN134" s="48"/>
      <c r="JLO134" s="48"/>
      <c r="JLP134" s="48"/>
      <c r="JLQ134" s="48"/>
      <c r="JLR134" s="48"/>
      <c r="JLS134" s="48"/>
      <c r="JLT134" s="48"/>
      <c r="JLU134" s="48"/>
      <c r="JLV134" s="48"/>
      <c r="JLW134" s="48"/>
      <c r="JLX134" s="48"/>
      <c r="JLY134" s="48"/>
      <c r="JLZ134" s="48"/>
      <c r="JMA134" s="48"/>
      <c r="JMB134" s="48"/>
      <c r="JMC134" s="48"/>
      <c r="JMD134" s="48"/>
      <c r="JME134" s="48"/>
      <c r="JMF134" s="48"/>
      <c r="JMG134" s="48"/>
      <c r="JMH134" s="48"/>
      <c r="JMI134" s="48"/>
      <c r="JMJ134" s="48"/>
      <c r="JMK134" s="48"/>
      <c r="JML134" s="48"/>
      <c r="JMM134" s="48"/>
      <c r="JMN134" s="48"/>
      <c r="JMO134" s="48"/>
      <c r="JMP134" s="48"/>
      <c r="JMQ134" s="48"/>
      <c r="JMR134" s="48"/>
      <c r="JMS134" s="48"/>
      <c r="JMT134" s="48"/>
      <c r="JMU134" s="48"/>
      <c r="JMV134" s="48"/>
      <c r="JMW134" s="48"/>
      <c r="JMX134" s="48"/>
      <c r="JMY134" s="48"/>
      <c r="JMZ134" s="48"/>
      <c r="JNA134" s="48"/>
      <c r="JNB134" s="48"/>
      <c r="JNC134" s="48"/>
      <c r="JND134" s="48"/>
      <c r="JNE134" s="48"/>
      <c r="JNF134" s="48"/>
      <c r="JNG134" s="48"/>
      <c r="JNH134" s="48"/>
      <c r="JNI134" s="48"/>
      <c r="JNJ134" s="48"/>
      <c r="JNK134" s="48"/>
      <c r="JNL134" s="48"/>
      <c r="JNM134" s="48"/>
      <c r="JNN134" s="48"/>
      <c r="JNO134" s="48"/>
      <c r="JNP134" s="48"/>
      <c r="JNQ134" s="48"/>
      <c r="JNR134" s="48"/>
      <c r="JNS134" s="48"/>
      <c r="JNT134" s="48"/>
      <c r="JNU134" s="48"/>
      <c r="JNV134" s="48"/>
      <c r="JNW134" s="48"/>
      <c r="JNX134" s="48"/>
      <c r="JNY134" s="48"/>
      <c r="JNZ134" s="48"/>
      <c r="JOA134" s="48"/>
      <c r="JOB134" s="48"/>
      <c r="JOC134" s="48"/>
      <c r="JOD134" s="48"/>
      <c r="JOE134" s="48"/>
      <c r="JOF134" s="48"/>
      <c r="JOG134" s="48"/>
      <c r="JOH134" s="48"/>
      <c r="JOI134" s="48"/>
      <c r="JOJ134" s="48"/>
      <c r="JOK134" s="48"/>
      <c r="JOL134" s="48"/>
      <c r="JOM134" s="48"/>
      <c r="JON134" s="48"/>
      <c r="JOO134" s="48"/>
      <c r="JOP134" s="48"/>
      <c r="JOQ134" s="48"/>
      <c r="JOR134" s="48"/>
      <c r="JOS134" s="48"/>
      <c r="JOT134" s="48"/>
      <c r="JOU134" s="48"/>
      <c r="JOV134" s="48"/>
      <c r="JOW134" s="48"/>
      <c r="JOX134" s="48"/>
      <c r="JOY134" s="48"/>
      <c r="JOZ134" s="48"/>
      <c r="JPA134" s="48"/>
      <c r="JPB134" s="48"/>
      <c r="JPC134" s="48"/>
      <c r="JPD134" s="48"/>
      <c r="JPE134" s="48"/>
      <c r="JPF134" s="48"/>
      <c r="JPG134" s="48"/>
      <c r="JPH134" s="48"/>
      <c r="JPI134" s="48"/>
      <c r="JPJ134" s="48"/>
      <c r="JPK134" s="48"/>
      <c r="JPL134" s="48"/>
      <c r="JPM134" s="48"/>
      <c r="JPN134" s="48"/>
      <c r="JPO134" s="48"/>
      <c r="JPP134" s="48"/>
      <c r="JPQ134" s="48"/>
      <c r="JPR134" s="48"/>
      <c r="JPS134" s="48"/>
      <c r="JPT134" s="48"/>
      <c r="JPU134" s="48"/>
      <c r="JPV134" s="48"/>
      <c r="JPW134" s="48"/>
      <c r="JPX134" s="48"/>
      <c r="JPY134" s="48"/>
      <c r="JPZ134" s="48"/>
      <c r="JQA134" s="48"/>
      <c r="JQB134" s="48"/>
      <c r="JQC134" s="48"/>
      <c r="JQD134" s="48"/>
      <c r="JQE134" s="48"/>
      <c r="JQF134" s="48"/>
      <c r="JQG134" s="48"/>
      <c r="JQH134" s="48"/>
      <c r="JQI134" s="48"/>
      <c r="JQJ134" s="48"/>
      <c r="JQK134" s="48"/>
      <c r="JQL134" s="48"/>
      <c r="JQM134" s="48"/>
      <c r="JQN134" s="48"/>
      <c r="JQO134" s="48"/>
      <c r="JQP134" s="48"/>
      <c r="JQQ134" s="48"/>
      <c r="JQR134" s="48"/>
      <c r="JQS134" s="48"/>
      <c r="JQT134" s="48"/>
      <c r="JQU134" s="48"/>
      <c r="JQV134" s="48"/>
      <c r="JQW134" s="48"/>
      <c r="JQX134" s="48"/>
      <c r="JQY134" s="48"/>
      <c r="JQZ134" s="48"/>
      <c r="JRA134" s="48"/>
      <c r="JRB134" s="48"/>
      <c r="JRC134" s="48"/>
      <c r="JRD134" s="48"/>
      <c r="JRE134" s="48"/>
      <c r="JRF134" s="48"/>
      <c r="JRG134" s="48"/>
      <c r="JRH134" s="48"/>
      <c r="JRI134" s="48"/>
      <c r="JRJ134" s="48"/>
      <c r="JRK134" s="48"/>
      <c r="JRL134" s="48"/>
      <c r="JRM134" s="48"/>
      <c r="JRN134" s="48"/>
      <c r="JRO134" s="48"/>
      <c r="JRP134" s="48"/>
      <c r="JRQ134" s="48"/>
      <c r="JRR134" s="48"/>
      <c r="JRS134" s="48"/>
      <c r="JRT134" s="48"/>
      <c r="JRU134" s="48"/>
      <c r="JRV134" s="48"/>
      <c r="JRW134" s="48"/>
      <c r="JRX134" s="48"/>
      <c r="JRY134" s="48"/>
      <c r="JRZ134" s="48"/>
      <c r="JSA134" s="48"/>
      <c r="JSB134" s="48"/>
      <c r="JSC134" s="48"/>
      <c r="JSD134" s="48"/>
      <c r="JSE134" s="48"/>
      <c r="JSF134" s="48"/>
      <c r="JSG134" s="48"/>
      <c r="JSH134" s="48"/>
      <c r="JSI134" s="48"/>
      <c r="JSJ134" s="48"/>
      <c r="JSK134" s="48"/>
      <c r="JSL134" s="48"/>
      <c r="JSM134" s="48"/>
      <c r="JSN134" s="48"/>
      <c r="JSO134" s="48"/>
      <c r="JSP134" s="48"/>
      <c r="JSQ134" s="48"/>
      <c r="JSR134" s="48"/>
      <c r="JSS134" s="48"/>
      <c r="JST134" s="48"/>
      <c r="JSU134" s="48"/>
      <c r="JSV134" s="48"/>
      <c r="JSW134" s="48"/>
      <c r="JSX134" s="48"/>
      <c r="JSY134" s="48"/>
      <c r="JSZ134" s="48"/>
      <c r="JTA134" s="48"/>
      <c r="JTB134" s="48"/>
      <c r="JTC134" s="48"/>
      <c r="JTD134" s="48"/>
      <c r="JTE134" s="48"/>
      <c r="JTF134" s="48"/>
      <c r="JTG134" s="48"/>
      <c r="JTH134" s="48"/>
      <c r="JTI134" s="48"/>
      <c r="JTJ134" s="48"/>
      <c r="JTK134" s="48"/>
      <c r="JTL134" s="48"/>
      <c r="JTM134" s="48"/>
      <c r="JTN134" s="48"/>
      <c r="JTO134" s="48"/>
      <c r="JTP134" s="48"/>
      <c r="JTQ134" s="48"/>
      <c r="JTR134" s="48"/>
      <c r="JTS134" s="48"/>
      <c r="JTT134" s="48"/>
      <c r="JTU134" s="48"/>
      <c r="JTV134" s="48"/>
      <c r="JTW134" s="48"/>
      <c r="JTX134" s="48"/>
      <c r="JTY134" s="48"/>
      <c r="JTZ134" s="48"/>
      <c r="JUA134" s="48"/>
      <c r="JUB134" s="48"/>
      <c r="JUC134" s="48"/>
      <c r="JUD134" s="48"/>
      <c r="JUE134" s="48"/>
      <c r="JUF134" s="48"/>
      <c r="JUG134" s="48"/>
      <c r="JUH134" s="48"/>
      <c r="JUI134" s="48"/>
      <c r="JUJ134" s="48"/>
      <c r="JUK134" s="48"/>
      <c r="JUL134" s="48"/>
      <c r="JUM134" s="48"/>
      <c r="JUN134" s="48"/>
      <c r="JUO134" s="48"/>
      <c r="JUP134" s="48"/>
      <c r="JUQ134" s="48"/>
      <c r="JUR134" s="48"/>
      <c r="JUS134" s="48"/>
      <c r="JUT134" s="48"/>
      <c r="JUU134" s="48"/>
      <c r="JUV134" s="48"/>
      <c r="JUW134" s="48"/>
      <c r="JUX134" s="48"/>
      <c r="JUY134" s="48"/>
      <c r="JUZ134" s="48"/>
      <c r="JVA134" s="48"/>
      <c r="JVB134" s="48"/>
      <c r="JVC134" s="48"/>
      <c r="JVD134" s="48"/>
      <c r="JVE134" s="48"/>
      <c r="JVF134" s="48"/>
      <c r="JVG134" s="48"/>
      <c r="JVH134" s="48"/>
      <c r="JVI134" s="48"/>
      <c r="JVJ134" s="48"/>
      <c r="JVK134" s="48"/>
      <c r="JVL134" s="48"/>
      <c r="JVM134" s="48"/>
      <c r="JVN134" s="48"/>
      <c r="JVO134" s="48"/>
      <c r="JVP134" s="48"/>
      <c r="JVQ134" s="48"/>
      <c r="JVR134" s="48"/>
      <c r="JVS134" s="48"/>
      <c r="JVT134" s="48"/>
      <c r="JVU134" s="48"/>
      <c r="JVV134" s="48"/>
      <c r="JVW134" s="48"/>
      <c r="JVX134" s="48"/>
      <c r="JVY134" s="48"/>
      <c r="JVZ134" s="48"/>
      <c r="JWA134" s="48"/>
      <c r="JWB134" s="48"/>
      <c r="JWC134" s="48"/>
      <c r="JWD134" s="48"/>
      <c r="JWE134" s="48"/>
      <c r="JWF134" s="48"/>
      <c r="JWG134" s="48"/>
      <c r="JWH134" s="48"/>
      <c r="JWI134" s="48"/>
      <c r="JWJ134" s="48"/>
      <c r="JWK134" s="48"/>
      <c r="JWL134" s="48"/>
      <c r="JWM134" s="48"/>
      <c r="JWN134" s="48"/>
      <c r="JWO134" s="48"/>
      <c r="JWP134" s="48"/>
      <c r="JWQ134" s="48"/>
      <c r="JWR134" s="48"/>
      <c r="JWS134" s="48"/>
      <c r="JWT134" s="48"/>
      <c r="JWU134" s="48"/>
      <c r="JWV134" s="48"/>
      <c r="JWW134" s="48"/>
      <c r="JWX134" s="48"/>
      <c r="JWY134" s="48"/>
      <c r="JWZ134" s="48"/>
      <c r="JXA134" s="48"/>
      <c r="JXB134" s="48"/>
      <c r="JXC134" s="48"/>
      <c r="JXD134" s="48"/>
      <c r="JXE134" s="48"/>
      <c r="JXF134" s="48"/>
      <c r="JXG134" s="48"/>
      <c r="JXH134" s="48"/>
      <c r="JXI134" s="48"/>
      <c r="JXJ134" s="48"/>
      <c r="JXK134" s="48"/>
      <c r="JXL134" s="48"/>
      <c r="JXM134" s="48"/>
      <c r="JXN134" s="48"/>
      <c r="JXO134" s="48"/>
      <c r="JXP134" s="48"/>
      <c r="JXQ134" s="48"/>
      <c r="JXR134" s="48"/>
      <c r="JXS134" s="48"/>
      <c r="JXT134" s="48"/>
      <c r="JXU134" s="48"/>
      <c r="JXV134" s="48"/>
      <c r="JXW134" s="48"/>
      <c r="JXX134" s="48"/>
      <c r="JXY134" s="48"/>
      <c r="JXZ134" s="48"/>
      <c r="JYA134" s="48"/>
      <c r="JYB134" s="48"/>
      <c r="JYC134" s="48"/>
      <c r="JYD134" s="48"/>
      <c r="JYE134" s="48"/>
      <c r="JYF134" s="48"/>
      <c r="JYG134" s="48"/>
      <c r="JYH134" s="48"/>
      <c r="JYI134" s="48"/>
      <c r="JYJ134" s="48"/>
      <c r="JYK134" s="48"/>
      <c r="JYL134" s="48"/>
      <c r="JYM134" s="48"/>
      <c r="JYN134" s="48"/>
      <c r="JYO134" s="48"/>
      <c r="JYP134" s="48"/>
      <c r="JYQ134" s="48"/>
      <c r="JYR134" s="48"/>
      <c r="JYS134" s="48"/>
      <c r="JYT134" s="48"/>
      <c r="JYU134" s="48"/>
      <c r="JYV134" s="48"/>
      <c r="JYW134" s="48"/>
      <c r="JYX134" s="48"/>
      <c r="JYY134" s="48"/>
      <c r="JYZ134" s="48"/>
      <c r="JZA134" s="48"/>
      <c r="JZB134" s="48"/>
      <c r="JZC134" s="48"/>
      <c r="JZD134" s="48"/>
      <c r="JZE134" s="48"/>
      <c r="JZF134" s="48"/>
      <c r="JZG134" s="48"/>
      <c r="JZH134" s="48"/>
      <c r="JZI134" s="48"/>
      <c r="JZJ134" s="48"/>
      <c r="JZK134" s="48"/>
      <c r="JZL134" s="48"/>
      <c r="JZM134" s="48"/>
      <c r="JZN134" s="48"/>
      <c r="JZO134" s="48"/>
      <c r="JZP134" s="48"/>
      <c r="JZQ134" s="48"/>
      <c r="JZR134" s="48"/>
      <c r="JZS134" s="48"/>
      <c r="JZT134" s="48"/>
      <c r="JZU134" s="48"/>
      <c r="JZV134" s="48"/>
      <c r="JZW134" s="48"/>
      <c r="JZX134" s="48"/>
      <c r="JZY134" s="48"/>
      <c r="JZZ134" s="48"/>
      <c r="KAA134" s="48"/>
      <c r="KAB134" s="48"/>
      <c r="KAC134" s="48"/>
      <c r="KAD134" s="48"/>
      <c r="KAE134" s="48"/>
      <c r="KAF134" s="48"/>
      <c r="KAG134" s="48"/>
      <c r="KAH134" s="48"/>
      <c r="KAI134" s="48"/>
      <c r="KAJ134" s="48"/>
      <c r="KAK134" s="48"/>
      <c r="KAL134" s="48"/>
      <c r="KAM134" s="48"/>
      <c r="KAN134" s="48"/>
      <c r="KAO134" s="48"/>
      <c r="KAP134" s="48"/>
      <c r="KAQ134" s="48"/>
      <c r="KAR134" s="48"/>
      <c r="KAS134" s="48"/>
      <c r="KAT134" s="48"/>
      <c r="KAU134" s="48"/>
      <c r="KAV134" s="48"/>
      <c r="KAW134" s="48"/>
      <c r="KAX134" s="48"/>
      <c r="KAY134" s="48"/>
      <c r="KAZ134" s="48"/>
      <c r="KBA134" s="48"/>
      <c r="KBB134" s="48"/>
      <c r="KBC134" s="48"/>
      <c r="KBD134" s="48"/>
      <c r="KBE134" s="48"/>
      <c r="KBF134" s="48"/>
      <c r="KBG134" s="48"/>
      <c r="KBH134" s="48"/>
      <c r="KBI134" s="48"/>
      <c r="KBJ134" s="48"/>
      <c r="KBK134" s="48"/>
      <c r="KBL134" s="48"/>
      <c r="KBM134" s="48"/>
      <c r="KBN134" s="48"/>
      <c r="KBO134" s="48"/>
      <c r="KBP134" s="48"/>
      <c r="KBQ134" s="48"/>
      <c r="KBR134" s="48"/>
      <c r="KBS134" s="48"/>
      <c r="KBT134" s="48"/>
      <c r="KBU134" s="48"/>
      <c r="KBV134" s="48"/>
      <c r="KBW134" s="48"/>
      <c r="KBX134" s="48"/>
      <c r="KBY134" s="48"/>
      <c r="KBZ134" s="48"/>
      <c r="KCA134" s="48"/>
      <c r="KCB134" s="48"/>
      <c r="KCC134" s="48"/>
      <c r="KCD134" s="48"/>
      <c r="KCE134" s="48"/>
      <c r="KCF134" s="48"/>
      <c r="KCG134" s="48"/>
      <c r="KCH134" s="48"/>
      <c r="KCI134" s="48"/>
      <c r="KCJ134" s="48"/>
      <c r="KCK134" s="48"/>
      <c r="KCL134" s="48"/>
      <c r="KCM134" s="48"/>
      <c r="KCN134" s="48"/>
      <c r="KCO134" s="48"/>
      <c r="KCP134" s="48"/>
      <c r="KCQ134" s="48"/>
      <c r="KCR134" s="48"/>
      <c r="KCS134" s="48"/>
      <c r="KCT134" s="48"/>
      <c r="KCU134" s="48"/>
      <c r="KCV134" s="48"/>
      <c r="KCW134" s="48"/>
      <c r="KCX134" s="48"/>
      <c r="KCY134" s="48"/>
      <c r="KCZ134" s="48"/>
      <c r="KDA134" s="48"/>
      <c r="KDB134" s="48"/>
      <c r="KDC134" s="48"/>
      <c r="KDD134" s="48"/>
      <c r="KDE134" s="48"/>
      <c r="KDF134" s="48"/>
      <c r="KDG134" s="48"/>
      <c r="KDH134" s="48"/>
      <c r="KDI134" s="48"/>
      <c r="KDJ134" s="48"/>
      <c r="KDK134" s="48"/>
      <c r="KDL134" s="48"/>
      <c r="KDM134" s="48"/>
      <c r="KDN134" s="48"/>
      <c r="KDO134" s="48"/>
      <c r="KDP134" s="48"/>
      <c r="KDQ134" s="48"/>
      <c r="KDR134" s="48"/>
      <c r="KDS134" s="48"/>
      <c r="KDT134" s="48"/>
      <c r="KDU134" s="48"/>
      <c r="KDV134" s="48"/>
      <c r="KDW134" s="48"/>
      <c r="KDX134" s="48"/>
      <c r="KDY134" s="48"/>
      <c r="KDZ134" s="48"/>
      <c r="KEA134" s="48"/>
      <c r="KEB134" s="48"/>
      <c r="KEC134" s="48"/>
      <c r="KED134" s="48"/>
      <c r="KEE134" s="48"/>
      <c r="KEF134" s="48"/>
      <c r="KEG134" s="48"/>
      <c r="KEH134" s="48"/>
      <c r="KEI134" s="48"/>
      <c r="KEJ134" s="48"/>
      <c r="KEK134" s="48"/>
      <c r="KEL134" s="48"/>
      <c r="KEM134" s="48"/>
      <c r="KEN134" s="48"/>
      <c r="KEO134" s="48"/>
      <c r="KEP134" s="48"/>
      <c r="KEQ134" s="48"/>
      <c r="KER134" s="48"/>
      <c r="KES134" s="48"/>
      <c r="KET134" s="48"/>
      <c r="KEU134" s="48"/>
      <c r="KEV134" s="48"/>
      <c r="KEW134" s="48"/>
      <c r="KEX134" s="48"/>
      <c r="KEY134" s="48"/>
      <c r="KEZ134" s="48"/>
      <c r="KFA134" s="48"/>
      <c r="KFB134" s="48"/>
      <c r="KFC134" s="48"/>
      <c r="KFD134" s="48"/>
      <c r="KFE134" s="48"/>
      <c r="KFF134" s="48"/>
      <c r="KFG134" s="48"/>
      <c r="KFH134" s="48"/>
      <c r="KFI134" s="48"/>
      <c r="KFJ134" s="48"/>
      <c r="KFK134" s="48"/>
      <c r="KFL134" s="48"/>
      <c r="KFM134" s="48"/>
      <c r="KFN134" s="48"/>
      <c r="KFO134" s="48"/>
      <c r="KFP134" s="48"/>
      <c r="KFQ134" s="48"/>
      <c r="KFR134" s="48"/>
      <c r="KFS134" s="48"/>
      <c r="KFT134" s="48"/>
      <c r="KFU134" s="48"/>
      <c r="KFV134" s="48"/>
      <c r="KFW134" s="48"/>
      <c r="KFX134" s="48"/>
      <c r="KFY134" s="48"/>
      <c r="KFZ134" s="48"/>
      <c r="KGA134" s="48"/>
      <c r="KGB134" s="48"/>
      <c r="KGC134" s="48"/>
      <c r="KGD134" s="48"/>
      <c r="KGE134" s="48"/>
      <c r="KGF134" s="48"/>
      <c r="KGG134" s="48"/>
      <c r="KGH134" s="48"/>
      <c r="KGI134" s="48"/>
      <c r="KGJ134" s="48"/>
      <c r="KGK134" s="48"/>
      <c r="KGL134" s="48"/>
      <c r="KGM134" s="48"/>
      <c r="KGN134" s="48"/>
      <c r="KGO134" s="48"/>
      <c r="KGP134" s="48"/>
      <c r="KGQ134" s="48"/>
      <c r="KGR134" s="48"/>
      <c r="KGS134" s="48"/>
      <c r="KGT134" s="48"/>
      <c r="KGU134" s="48"/>
      <c r="KGV134" s="48"/>
      <c r="KGW134" s="48"/>
      <c r="KGX134" s="48"/>
      <c r="KGY134" s="48"/>
      <c r="KGZ134" s="48"/>
      <c r="KHA134" s="48"/>
      <c r="KHB134" s="48"/>
      <c r="KHC134" s="48"/>
      <c r="KHD134" s="48"/>
      <c r="KHE134" s="48"/>
      <c r="KHF134" s="48"/>
      <c r="KHG134" s="48"/>
      <c r="KHH134" s="48"/>
      <c r="KHI134" s="48"/>
      <c r="KHJ134" s="48"/>
      <c r="KHK134" s="48"/>
      <c r="KHL134" s="48"/>
      <c r="KHM134" s="48"/>
      <c r="KHN134" s="48"/>
      <c r="KHO134" s="48"/>
      <c r="KHP134" s="48"/>
      <c r="KHQ134" s="48"/>
      <c r="KHR134" s="48"/>
      <c r="KHS134" s="48"/>
      <c r="KHT134" s="48"/>
      <c r="KHU134" s="48"/>
      <c r="KHV134" s="48"/>
      <c r="KHW134" s="48"/>
      <c r="KHX134" s="48"/>
      <c r="KHY134" s="48"/>
      <c r="KHZ134" s="48"/>
      <c r="KIA134" s="48"/>
      <c r="KIB134" s="48"/>
      <c r="KIC134" s="48"/>
      <c r="KID134" s="48"/>
      <c r="KIE134" s="48"/>
      <c r="KIF134" s="48"/>
      <c r="KIG134" s="48"/>
      <c r="KIH134" s="48"/>
      <c r="KII134" s="48"/>
      <c r="KIJ134" s="48"/>
      <c r="KIK134" s="48"/>
      <c r="KIL134" s="48"/>
      <c r="KIM134" s="48"/>
      <c r="KIN134" s="48"/>
      <c r="KIO134" s="48"/>
      <c r="KIP134" s="48"/>
      <c r="KIQ134" s="48"/>
      <c r="KIR134" s="48"/>
      <c r="KIS134" s="48"/>
      <c r="KIT134" s="48"/>
      <c r="KIU134" s="48"/>
      <c r="KIV134" s="48"/>
      <c r="KIW134" s="48"/>
      <c r="KIX134" s="48"/>
      <c r="KIY134" s="48"/>
      <c r="KIZ134" s="48"/>
      <c r="KJA134" s="48"/>
      <c r="KJB134" s="48"/>
      <c r="KJC134" s="48"/>
      <c r="KJD134" s="48"/>
      <c r="KJE134" s="48"/>
      <c r="KJF134" s="48"/>
      <c r="KJG134" s="48"/>
      <c r="KJH134" s="48"/>
      <c r="KJI134" s="48"/>
      <c r="KJJ134" s="48"/>
      <c r="KJK134" s="48"/>
      <c r="KJL134" s="48"/>
      <c r="KJM134" s="48"/>
      <c r="KJN134" s="48"/>
      <c r="KJO134" s="48"/>
      <c r="KJP134" s="48"/>
      <c r="KJQ134" s="48"/>
      <c r="KJR134" s="48"/>
      <c r="KJS134" s="48"/>
      <c r="KJT134" s="48"/>
      <c r="KJU134" s="48"/>
      <c r="KJV134" s="48"/>
      <c r="KJW134" s="48"/>
      <c r="KJX134" s="48"/>
      <c r="KJY134" s="48"/>
      <c r="KJZ134" s="48"/>
      <c r="KKA134" s="48"/>
      <c r="KKB134" s="48"/>
      <c r="KKC134" s="48"/>
      <c r="KKD134" s="48"/>
      <c r="KKE134" s="48"/>
      <c r="KKF134" s="48"/>
      <c r="KKG134" s="48"/>
      <c r="KKH134" s="48"/>
      <c r="KKI134" s="48"/>
      <c r="KKJ134" s="48"/>
      <c r="KKK134" s="48"/>
      <c r="KKL134" s="48"/>
      <c r="KKM134" s="48"/>
      <c r="KKN134" s="48"/>
      <c r="KKO134" s="48"/>
      <c r="KKP134" s="48"/>
      <c r="KKQ134" s="48"/>
      <c r="KKR134" s="48"/>
      <c r="KKS134" s="48"/>
      <c r="KKT134" s="48"/>
      <c r="KKU134" s="48"/>
      <c r="KKV134" s="48"/>
      <c r="KKW134" s="48"/>
      <c r="KKX134" s="48"/>
      <c r="KKY134" s="48"/>
      <c r="KKZ134" s="48"/>
      <c r="KLA134" s="48"/>
      <c r="KLB134" s="48"/>
      <c r="KLC134" s="48"/>
      <c r="KLD134" s="48"/>
      <c r="KLE134" s="48"/>
      <c r="KLF134" s="48"/>
      <c r="KLG134" s="48"/>
      <c r="KLH134" s="48"/>
      <c r="KLI134" s="48"/>
      <c r="KLJ134" s="48"/>
      <c r="KLK134" s="48"/>
      <c r="KLL134" s="48"/>
      <c r="KLM134" s="48"/>
      <c r="KLN134" s="48"/>
      <c r="KLO134" s="48"/>
      <c r="KLP134" s="48"/>
      <c r="KLQ134" s="48"/>
      <c r="KLR134" s="48"/>
      <c r="KLS134" s="48"/>
      <c r="KLT134" s="48"/>
      <c r="KLU134" s="48"/>
      <c r="KLV134" s="48"/>
      <c r="KLW134" s="48"/>
      <c r="KLX134" s="48"/>
      <c r="KLY134" s="48"/>
      <c r="KLZ134" s="48"/>
      <c r="KMA134" s="48"/>
      <c r="KMB134" s="48"/>
      <c r="KMC134" s="48"/>
      <c r="KMD134" s="48"/>
      <c r="KME134" s="48"/>
      <c r="KMF134" s="48"/>
      <c r="KMG134" s="48"/>
      <c r="KMH134" s="48"/>
      <c r="KMI134" s="48"/>
      <c r="KMJ134" s="48"/>
      <c r="KMK134" s="48"/>
      <c r="KML134" s="48"/>
      <c r="KMM134" s="48"/>
      <c r="KMN134" s="48"/>
      <c r="KMO134" s="48"/>
      <c r="KMP134" s="48"/>
      <c r="KMQ134" s="48"/>
      <c r="KMR134" s="48"/>
      <c r="KMS134" s="48"/>
      <c r="KMT134" s="48"/>
      <c r="KMU134" s="48"/>
      <c r="KMV134" s="48"/>
      <c r="KMW134" s="48"/>
      <c r="KMX134" s="48"/>
      <c r="KMY134" s="48"/>
      <c r="KMZ134" s="48"/>
      <c r="KNA134" s="48"/>
      <c r="KNB134" s="48"/>
      <c r="KNC134" s="48"/>
      <c r="KND134" s="48"/>
      <c r="KNE134" s="48"/>
      <c r="KNF134" s="48"/>
      <c r="KNG134" s="48"/>
      <c r="KNH134" s="48"/>
      <c r="KNI134" s="48"/>
      <c r="KNJ134" s="48"/>
      <c r="KNK134" s="48"/>
      <c r="KNL134" s="48"/>
      <c r="KNM134" s="48"/>
      <c r="KNN134" s="48"/>
      <c r="KNO134" s="48"/>
      <c r="KNP134" s="48"/>
      <c r="KNQ134" s="48"/>
      <c r="KNR134" s="48"/>
      <c r="KNS134" s="48"/>
      <c r="KNT134" s="48"/>
      <c r="KNU134" s="48"/>
      <c r="KNV134" s="48"/>
      <c r="KNW134" s="48"/>
      <c r="KNX134" s="48"/>
      <c r="KNY134" s="48"/>
      <c r="KNZ134" s="48"/>
      <c r="KOA134" s="48"/>
      <c r="KOB134" s="48"/>
      <c r="KOC134" s="48"/>
      <c r="KOD134" s="48"/>
      <c r="KOE134" s="48"/>
      <c r="KOF134" s="48"/>
      <c r="KOG134" s="48"/>
      <c r="KOH134" s="48"/>
      <c r="KOI134" s="48"/>
      <c r="KOJ134" s="48"/>
      <c r="KOK134" s="48"/>
      <c r="KOL134" s="48"/>
      <c r="KOM134" s="48"/>
      <c r="KON134" s="48"/>
      <c r="KOO134" s="48"/>
      <c r="KOP134" s="48"/>
      <c r="KOQ134" s="48"/>
      <c r="KOR134" s="48"/>
      <c r="KOS134" s="48"/>
      <c r="KOT134" s="48"/>
      <c r="KOU134" s="48"/>
      <c r="KOV134" s="48"/>
      <c r="KOW134" s="48"/>
      <c r="KOX134" s="48"/>
      <c r="KOY134" s="48"/>
      <c r="KOZ134" s="48"/>
      <c r="KPA134" s="48"/>
      <c r="KPB134" s="48"/>
      <c r="KPC134" s="48"/>
      <c r="KPD134" s="48"/>
      <c r="KPE134" s="48"/>
      <c r="KPF134" s="48"/>
      <c r="KPG134" s="48"/>
      <c r="KPH134" s="48"/>
      <c r="KPI134" s="48"/>
      <c r="KPJ134" s="48"/>
      <c r="KPK134" s="48"/>
      <c r="KPL134" s="48"/>
      <c r="KPM134" s="48"/>
      <c r="KPN134" s="48"/>
      <c r="KPO134" s="48"/>
      <c r="KPP134" s="48"/>
      <c r="KPQ134" s="48"/>
      <c r="KPR134" s="48"/>
      <c r="KPS134" s="48"/>
      <c r="KPT134" s="48"/>
      <c r="KPU134" s="48"/>
      <c r="KPV134" s="48"/>
      <c r="KPW134" s="48"/>
      <c r="KPX134" s="48"/>
      <c r="KPY134" s="48"/>
      <c r="KPZ134" s="48"/>
      <c r="KQA134" s="48"/>
      <c r="KQB134" s="48"/>
      <c r="KQC134" s="48"/>
      <c r="KQD134" s="48"/>
      <c r="KQE134" s="48"/>
      <c r="KQF134" s="48"/>
      <c r="KQG134" s="48"/>
      <c r="KQH134" s="48"/>
      <c r="KQI134" s="48"/>
      <c r="KQJ134" s="48"/>
      <c r="KQK134" s="48"/>
      <c r="KQL134" s="48"/>
      <c r="KQM134" s="48"/>
      <c r="KQN134" s="48"/>
      <c r="KQO134" s="48"/>
      <c r="KQP134" s="48"/>
      <c r="KQQ134" s="48"/>
      <c r="KQR134" s="48"/>
      <c r="KQS134" s="48"/>
      <c r="KQT134" s="48"/>
      <c r="KQU134" s="48"/>
      <c r="KQV134" s="48"/>
      <c r="KQW134" s="48"/>
      <c r="KQX134" s="48"/>
      <c r="KQY134" s="48"/>
      <c r="KQZ134" s="48"/>
      <c r="KRA134" s="48"/>
      <c r="KRB134" s="48"/>
      <c r="KRC134" s="48"/>
      <c r="KRD134" s="48"/>
      <c r="KRE134" s="48"/>
      <c r="KRF134" s="48"/>
      <c r="KRG134" s="48"/>
      <c r="KRH134" s="48"/>
      <c r="KRI134" s="48"/>
      <c r="KRJ134" s="48"/>
      <c r="KRK134" s="48"/>
      <c r="KRL134" s="48"/>
      <c r="KRM134" s="48"/>
      <c r="KRN134" s="48"/>
      <c r="KRO134" s="48"/>
      <c r="KRP134" s="48"/>
      <c r="KRQ134" s="48"/>
      <c r="KRR134" s="48"/>
      <c r="KRS134" s="48"/>
      <c r="KRT134" s="48"/>
      <c r="KRU134" s="48"/>
      <c r="KRV134" s="48"/>
      <c r="KRW134" s="48"/>
      <c r="KRX134" s="48"/>
      <c r="KRY134" s="48"/>
      <c r="KRZ134" s="48"/>
      <c r="KSA134" s="48"/>
      <c r="KSB134" s="48"/>
      <c r="KSC134" s="48"/>
      <c r="KSD134" s="48"/>
      <c r="KSE134" s="48"/>
      <c r="KSF134" s="48"/>
      <c r="KSG134" s="48"/>
      <c r="KSH134" s="48"/>
      <c r="KSI134" s="48"/>
      <c r="KSJ134" s="48"/>
      <c r="KSK134" s="48"/>
      <c r="KSL134" s="48"/>
      <c r="KSM134" s="48"/>
      <c r="KSN134" s="48"/>
      <c r="KSO134" s="48"/>
      <c r="KSP134" s="48"/>
      <c r="KSQ134" s="48"/>
      <c r="KSR134" s="48"/>
      <c r="KSS134" s="48"/>
      <c r="KST134" s="48"/>
      <c r="KSU134" s="48"/>
      <c r="KSV134" s="48"/>
      <c r="KSW134" s="48"/>
      <c r="KSX134" s="48"/>
      <c r="KSY134" s="48"/>
      <c r="KSZ134" s="48"/>
      <c r="KTA134" s="48"/>
      <c r="KTB134" s="48"/>
      <c r="KTC134" s="48"/>
      <c r="KTD134" s="48"/>
      <c r="KTE134" s="48"/>
      <c r="KTF134" s="48"/>
      <c r="KTG134" s="48"/>
      <c r="KTH134" s="48"/>
      <c r="KTI134" s="48"/>
      <c r="KTJ134" s="48"/>
      <c r="KTK134" s="48"/>
      <c r="KTL134" s="48"/>
      <c r="KTM134" s="48"/>
      <c r="KTN134" s="48"/>
      <c r="KTO134" s="48"/>
      <c r="KTP134" s="48"/>
      <c r="KTQ134" s="48"/>
      <c r="KTR134" s="48"/>
      <c r="KTS134" s="48"/>
      <c r="KTT134" s="48"/>
      <c r="KTU134" s="48"/>
      <c r="KTV134" s="48"/>
      <c r="KTW134" s="48"/>
      <c r="KTX134" s="48"/>
      <c r="KTY134" s="48"/>
      <c r="KTZ134" s="48"/>
      <c r="KUA134" s="48"/>
      <c r="KUB134" s="48"/>
      <c r="KUC134" s="48"/>
      <c r="KUD134" s="48"/>
      <c r="KUE134" s="48"/>
      <c r="KUF134" s="48"/>
      <c r="KUG134" s="48"/>
      <c r="KUH134" s="48"/>
      <c r="KUI134" s="48"/>
      <c r="KUJ134" s="48"/>
      <c r="KUK134" s="48"/>
      <c r="KUL134" s="48"/>
      <c r="KUM134" s="48"/>
      <c r="KUN134" s="48"/>
      <c r="KUO134" s="48"/>
      <c r="KUP134" s="48"/>
      <c r="KUQ134" s="48"/>
      <c r="KUR134" s="48"/>
      <c r="KUS134" s="48"/>
      <c r="KUT134" s="48"/>
      <c r="KUU134" s="48"/>
      <c r="KUV134" s="48"/>
      <c r="KUW134" s="48"/>
      <c r="KUX134" s="48"/>
      <c r="KUY134" s="48"/>
      <c r="KUZ134" s="48"/>
      <c r="KVA134" s="48"/>
      <c r="KVB134" s="48"/>
      <c r="KVC134" s="48"/>
      <c r="KVD134" s="48"/>
      <c r="KVE134" s="48"/>
      <c r="KVF134" s="48"/>
      <c r="KVG134" s="48"/>
      <c r="KVH134" s="48"/>
      <c r="KVI134" s="48"/>
      <c r="KVJ134" s="48"/>
      <c r="KVK134" s="48"/>
      <c r="KVL134" s="48"/>
      <c r="KVM134" s="48"/>
      <c r="KVN134" s="48"/>
      <c r="KVO134" s="48"/>
      <c r="KVP134" s="48"/>
      <c r="KVQ134" s="48"/>
      <c r="KVR134" s="48"/>
      <c r="KVS134" s="48"/>
      <c r="KVT134" s="48"/>
      <c r="KVU134" s="48"/>
      <c r="KVV134" s="48"/>
      <c r="KVW134" s="48"/>
      <c r="KVX134" s="48"/>
      <c r="KVY134" s="48"/>
      <c r="KVZ134" s="48"/>
      <c r="KWA134" s="48"/>
      <c r="KWB134" s="48"/>
      <c r="KWC134" s="48"/>
      <c r="KWD134" s="48"/>
      <c r="KWE134" s="48"/>
      <c r="KWF134" s="48"/>
      <c r="KWG134" s="48"/>
      <c r="KWH134" s="48"/>
      <c r="KWI134" s="48"/>
      <c r="KWJ134" s="48"/>
      <c r="KWK134" s="48"/>
      <c r="KWL134" s="48"/>
      <c r="KWM134" s="48"/>
      <c r="KWN134" s="48"/>
      <c r="KWO134" s="48"/>
      <c r="KWP134" s="48"/>
      <c r="KWQ134" s="48"/>
      <c r="KWR134" s="48"/>
      <c r="KWS134" s="48"/>
      <c r="KWT134" s="48"/>
      <c r="KWU134" s="48"/>
      <c r="KWV134" s="48"/>
      <c r="KWW134" s="48"/>
      <c r="KWX134" s="48"/>
      <c r="KWY134" s="48"/>
      <c r="KWZ134" s="48"/>
      <c r="KXA134" s="48"/>
      <c r="KXB134" s="48"/>
      <c r="KXC134" s="48"/>
      <c r="KXD134" s="48"/>
      <c r="KXE134" s="48"/>
      <c r="KXF134" s="48"/>
      <c r="KXG134" s="48"/>
      <c r="KXH134" s="48"/>
      <c r="KXI134" s="48"/>
      <c r="KXJ134" s="48"/>
      <c r="KXK134" s="48"/>
      <c r="KXL134" s="48"/>
      <c r="KXM134" s="48"/>
      <c r="KXN134" s="48"/>
      <c r="KXO134" s="48"/>
      <c r="KXP134" s="48"/>
      <c r="KXQ134" s="48"/>
      <c r="KXR134" s="48"/>
      <c r="KXS134" s="48"/>
      <c r="KXT134" s="48"/>
      <c r="KXU134" s="48"/>
      <c r="KXV134" s="48"/>
      <c r="KXW134" s="48"/>
      <c r="KXX134" s="48"/>
      <c r="KXY134" s="48"/>
      <c r="KXZ134" s="48"/>
      <c r="KYA134" s="48"/>
      <c r="KYB134" s="48"/>
      <c r="KYC134" s="48"/>
      <c r="KYD134" s="48"/>
      <c r="KYE134" s="48"/>
      <c r="KYF134" s="48"/>
      <c r="KYG134" s="48"/>
      <c r="KYH134" s="48"/>
      <c r="KYI134" s="48"/>
      <c r="KYJ134" s="48"/>
      <c r="KYK134" s="48"/>
      <c r="KYL134" s="48"/>
      <c r="KYM134" s="48"/>
      <c r="KYN134" s="48"/>
      <c r="KYO134" s="48"/>
      <c r="KYP134" s="48"/>
      <c r="KYQ134" s="48"/>
      <c r="KYR134" s="48"/>
      <c r="KYS134" s="48"/>
      <c r="KYT134" s="48"/>
      <c r="KYU134" s="48"/>
      <c r="KYV134" s="48"/>
      <c r="KYW134" s="48"/>
      <c r="KYX134" s="48"/>
      <c r="KYY134" s="48"/>
      <c r="KYZ134" s="48"/>
      <c r="KZA134" s="48"/>
      <c r="KZB134" s="48"/>
      <c r="KZC134" s="48"/>
      <c r="KZD134" s="48"/>
      <c r="KZE134" s="48"/>
      <c r="KZF134" s="48"/>
      <c r="KZG134" s="48"/>
      <c r="KZH134" s="48"/>
      <c r="KZI134" s="48"/>
      <c r="KZJ134" s="48"/>
      <c r="KZK134" s="48"/>
      <c r="KZL134" s="48"/>
      <c r="KZM134" s="48"/>
      <c r="KZN134" s="48"/>
      <c r="KZO134" s="48"/>
      <c r="KZP134" s="48"/>
      <c r="KZQ134" s="48"/>
      <c r="KZR134" s="48"/>
      <c r="KZS134" s="48"/>
      <c r="KZT134" s="48"/>
      <c r="KZU134" s="48"/>
      <c r="KZV134" s="48"/>
      <c r="KZW134" s="48"/>
      <c r="KZX134" s="48"/>
      <c r="KZY134" s="48"/>
      <c r="KZZ134" s="48"/>
      <c r="LAA134" s="48"/>
      <c r="LAB134" s="48"/>
      <c r="LAC134" s="48"/>
      <c r="LAD134" s="48"/>
      <c r="LAE134" s="48"/>
      <c r="LAF134" s="48"/>
      <c r="LAG134" s="48"/>
      <c r="LAH134" s="48"/>
      <c r="LAI134" s="48"/>
      <c r="LAJ134" s="48"/>
      <c r="LAK134" s="48"/>
      <c r="LAL134" s="48"/>
      <c r="LAM134" s="48"/>
      <c r="LAN134" s="48"/>
      <c r="LAO134" s="48"/>
      <c r="LAP134" s="48"/>
      <c r="LAQ134" s="48"/>
      <c r="LAR134" s="48"/>
      <c r="LAS134" s="48"/>
      <c r="LAT134" s="48"/>
      <c r="LAU134" s="48"/>
      <c r="LAV134" s="48"/>
      <c r="LAW134" s="48"/>
      <c r="LAX134" s="48"/>
      <c r="LAY134" s="48"/>
      <c r="LAZ134" s="48"/>
      <c r="LBA134" s="48"/>
      <c r="LBB134" s="48"/>
      <c r="LBC134" s="48"/>
      <c r="LBD134" s="48"/>
      <c r="LBE134" s="48"/>
      <c r="LBF134" s="48"/>
      <c r="LBG134" s="48"/>
      <c r="LBH134" s="48"/>
      <c r="LBI134" s="48"/>
      <c r="LBJ134" s="48"/>
      <c r="LBK134" s="48"/>
      <c r="LBL134" s="48"/>
      <c r="LBM134" s="48"/>
      <c r="LBN134" s="48"/>
      <c r="LBO134" s="48"/>
      <c r="LBP134" s="48"/>
      <c r="LBQ134" s="48"/>
      <c r="LBR134" s="48"/>
      <c r="LBS134" s="48"/>
      <c r="LBT134" s="48"/>
      <c r="LBU134" s="48"/>
      <c r="LBV134" s="48"/>
      <c r="LBW134" s="48"/>
      <c r="LBX134" s="48"/>
      <c r="LBY134" s="48"/>
      <c r="LBZ134" s="48"/>
      <c r="LCA134" s="48"/>
      <c r="LCB134" s="48"/>
      <c r="LCC134" s="48"/>
      <c r="LCD134" s="48"/>
      <c r="LCE134" s="48"/>
      <c r="LCF134" s="48"/>
      <c r="LCG134" s="48"/>
      <c r="LCH134" s="48"/>
      <c r="LCI134" s="48"/>
      <c r="LCJ134" s="48"/>
      <c r="LCK134" s="48"/>
      <c r="LCL134" s="48"/>
      <c r="LCM134" s="48"/>
      <c r="LCN134" s="48"/>
      <c r="LCO134" s="48"/>
      <c r="LCP134" s="48"/>
      <c r="LCQ134" s="48"/>
      <c r="LCR134" s="48"/>
      <c r="LCS134" s="48"/>
      <c r="LCT134" s="48"/>
      <c r="LCU134" s="48"/>
      <c r="LCV134" s="48"/>
      <c r="LCW134" s="48"/>
      <c r="LCX134" s="48"/>
      <c r="LCY134" s="48"/>
      <c r="LCZ134" s="48"/>
      <c r="LDA134" s="48"/>
      <c r="LDB134" s="48"/>
      <c r="LDC134" s="48"/>
      <c r="LDD134" s="48"/>
      <c r="LDE134" s="48"/>
      <c r="LDF134" s="48"/>
      <c r="LDG134" s="48"/>
      <c r="LDH134" s="48"/>
      <c r="LDI134" s="48"/>
      <c r="LDJ134" s="48"/>
      <c r="LDK134" s="48"/>
      <c r="LDL134" s="48"/>
      <c r="LDM134" s="48"/>
      <c r="LDN134" s="48"/>
      <c r="LDO134" s="48"/>
      <c r="LDP134" s="48"/>
      <c r="LDQ134" s="48"/>
      <c r="LDR134" s="48"/>
      <c r="LDS134" s="48"/>
      <c r="LDT134" s="48"/>
      <c r="LDU134" s="48"/>
      <c r="LDV134" s="48"/>
      <c r="LDW134" s="48"/>
      <c r="LDX134" s="48"/>
      <c r="LDY134" s="48"/>
      <c r="LDZ134" s="48"/>
      <c r="LEA134" s="48"/>
      <c r="LEB134" s="48"/>
      <c r="LEC134" s="48"/>
      <c r="LED134" s="48"/>
      <c r="LEE134" s="48"/>
      <c r="LEF134" s="48"/>
      <c r="LEG134" s="48"/>
      <c r="LEH134" s="48"/>
      <c r="LEI134" s="48"/>
      <c r="LEJ134" s="48"/>
      <c r="LEK134" s="48"/>
      <c r="LEL134" s="48"/>
      <c r="LEM134" s="48"/>
      <c r="LEN134" s="48"/>
      <c r="LEO134" s="48"/>
      <c r="LEP134" s="48"/>
      <c r="LEQ134" s="48"/>
      <c r="LER134" s="48"/>
      <c r="LES134" s="48"/>
      <c r="LET134" s="48"/>
      <c r="LEU134" s="48"/>
      <c r="LEV134" s="48"/>
      <c r="LEW134" s="48"/>
      <c r="LEX134" s="48"/>
      <c r="LEY134" s="48"/>
      <c r="LEZ134" s="48"/>
      <c r="LFA134" s="48"/>
      <c r="LFB134" s="48"/>
      <c r="LFC134" s="48"/>
      <c r="LFD134" s="48"/>
      <c r="LFE134" s="48"/>
      <c r="LFF134" s="48"/>
      <c r="LFG134" s="48"/>
      <c r="LFH134" s="48"/>
      <c r="LFI134" s="48"/>
      <c r="LFJ134" s="48"/>
      <c r="LFK134" s="48"/>
      <c r="LFL134" s="48"/>
      <c r="LFM134" s="48"/>
      <c r="LFN134" s="48"/>
      <c r="LFO134" s="48"/>
      <c r="LFP134" s="48"/>
      <c r="LFQ134" s="48"/>
      <c r="LFR134" s="48"/>
      <c r="LFS134" s="48"/>
      <c r="LFT134" s="48"/>
      <c r="LFU134" s="48"/>
      <c r="LFV134" s="48"/>
      <c r="LFW134" s="48"/>
      <c r="LFX134" s="48"/>
      <c r="LFY134" s="48"/>
      <c r="LFZ134" s="48"/>
      <c r="LGA134" s="48"/>
      <c r="LGB134" s="48"/>
      <c r="LGC134" s="48"/>
      <c r="LGD134" s="48"/>
      <c r="LGE134" s="48"/>
      <c r="LGF134" s="48"/>
      <c r="LGG134" s="48"/>
      <c r="LGH134" s="48"/>
      <c r="LGI134" s="48"/>
      <c r="LGJ134" s="48"/>
      <c r="LGK134" s="48"/>
      <c r="LGL134" s="48"/>
      <c r="LGM134" s="48"/>
      <c r="LGN134" s="48"/>
      <c r="LGO134" s="48"/>
      <c r="LGP134" s="48"/>
      <c r="LGQ134" s="48"/>
      <c r="LGR134" s="48"/>
      <c r="LGS134" s="48"/>
      <c r="LGT134" s="48"/>
      <c r="LGU134" s="48"/>
      <c r="LGV134" s="48"/>
      <c r="LGW134" s="48"/>
      <c r="LGX134" s="48"/>
      <c r="LGY134" s="48"/>
      <c r="LGZ134" s="48"/>
      <c r="LHA134" s="48"/>
      <c r="LHB134" s="48"/>
      <c r="LHC134" s="48"/>
      <c r="LHD134" s="48"/>
      <c r="LHE134" s="48"/>
      <c r="LHF134" s="48"/>
      <c r="LHG134" s="48"/>
      <c r="LHH134" s="48"/>
      <c r="LHI134" s="48"/>
      <c r="LHJ134" s="48"/>
      <c r="LHK134" s="48"/>
      <c r="LHL134" s="48"/>
      <c r="LHM134" s="48"/>
      <c r="LHN134" s="48"/>
      <c r="LHO134" s="48"/>
      <c r="LHP134" s="48"/>
      <c r="LHQ134" s="48"/>
      <c r="LHR134" s="48"/>
      <c r="LHS134" s="48"/>
      <c r="LHT134" s="48"/>
      <c r="LHU134" s="48"/>
      <c r="LHV134" s="48"/>
      <c r="LHW134" s="48"/>
      <c r="LHX134" s="48"/>
      <c r="LHY134" s="48"/>
      <c r="LHZ134" s="48"/>
      <c r="LIA134" s="48"/>
      <c r="LIB134" s="48"/>
      <c r="LIC134" s="48"/>
      <c r="LID134" s="48"/>
      <c r="LIE134" s="48"/>
      <c r="LIF134" s="48"/>
      <c r="LIG134" s="48"/>
      <c r="LIH134" s="48"/>
      <c r="LII134" s="48"/>
      <c r="LIJ134" s="48"/>
      <c r="LIK134" s="48"/>
      <c r="LIL134" s="48"/>
      <c r="LIM134" s="48"/>
      <c r="LIN134" s="48"/>
      <c r="LIO134" s="48"/>
      <c r="LIP134" s="48"/>
      <c r="LIQ134" s="48"/>
      <c r="LIR134" s="48"/>
      <c r="LIS134" s="48"/>
      <c r="LIT134" s="48"/>
      <c r="LIU134" s="48"/>
      <c r="LIV134" s="48"/>
      <c r="LIW134" s="48"/>
      <c r="LIX134" s="48"/>
      <c r="LIY134" s="48"/>
      <c r="LIZ134" s="48"/>
      <c r="LJA134" s="48"/>
      <c r="LJB134" s="48"/>
      <c r="LJC134" s="48"/>
      <c r="LJD134" s="48"/>
      <c r="LJE134" s="48"/>
      <c r="LJF134" s="48"/>
      <c r="LJG134" s="48"/>
      <c r="LJH134" s="48"/>
      <c r="LJI134" s="48"/>
      <c r="LJJ134" s="48"/>
      <c r="LJK134" s="48"/>
      <c r="LJL134" s="48"/>
      <c r="LJM134" s="48"/>
      <c r="LJN134" s="48"/>
      <c r="LJO134" s="48"/>
      <c r="LJP134" s="48"/>
      <c r="LJQ134" s="48"/>
      <c r="LJR134" s="48"/>
      <c r="LJS134" s="48"/>
      <c r="LJT134" s="48"/>
      <c r="LJU134" s="48"/>
      <c r="LJV134" s="48"/>
      <c r="LJW134" s="48"/>
      <c r="LJX134" s="48"/>
      <c r="LJY134" s="48"/>
      <c r="LJZ134" s="48"/>
      <c r="LKA134" s="48"/>
      <c r="LKB134" s="48"/>
      <c r="LKC134" s="48"/>
      <c r="LKD134" s="48"/>
      <c r="LKE134" s="48"/>
      <c r="LKF134" s="48"/>
      <c r="LKG134" s="48"/>
      <c r="LKH134" s="48"/>
      <c r="LKI134" s="48"/>
      <c r="LKJ134" s="48"/>
      <c r="LKK134" s="48"/>
      <c r="LKL134" s="48"/>
      <c r="LKM134" s="48"/>
      <c r="LKN134" s="48"/>
      <c r="LKO134" s="48"/>
      <c r="LKP134" s="48"/>
      <c r="LKQ134" s="48"/>
      <c r="LKR134" s="48"/>
      <c r="LKS134" s="48"/>
      <c r="LKT134" s="48"/>
      <c r="LKU134" s="48"/>
      <c r="LKV134" s="48"/>
      <c r="LKW134" s="48"/>
      <c r="LKX134" s="48"/>
      <c r="LKY134" s="48"/>
      <c r="LKZ134" s="48"/>
      <c r="LLA134" s="48"/>
      <c r="LLB134" s="48"/>
      <c r="LLC134" s="48"/>
      <c r="LLD134" s="48"/>
      <c r="LLE134" s="48"/>
      <c r="LLF134" s="48"/>
      <c r="LLG134" s="48"/>
      <c r="LLH134" s="48"/>
      <c r="LLI134" s="48"/>
      <c r="LLJ134" s="48"/>
      <c r="LLK134" s="48"/>
      <c r="LLL134" s="48"/>
      <c r="LLM134" s="48"/>
      <c r="LLN134" s="48"/>
      <c r="LLO134" s="48"/>
      <c r="LLP134" s="48"/>
      <c r="LLQ134" s="48"/>
      <c r="LLR134" s="48"/>
      <c r="LLS134" s="48"/>
      <c r="LLT134" s="48"/>
      <c r="LLU134" s="48"/>
      <c r="LLV134" s="48"/>
      <c r="LLW134" s="48"/>
      <c r="LLX134" s="48"/>
      <c r="LLY134" s="48"/>
      <c r="LLZ134" s="48"/>
      <c r="LMA134" s="48"/>
      <c r="LMB134" s="48"/>
      <c r="LMC134" s="48"/>
      <c r="LMD134" s="48"/>
      <c r="LME134" s="48"/>
      <c r="LMF134" s="48"/>
      <c r="LMG134" s="48"/>
      <c r="LMH134" s="48"/>
      <c r="LMI134" s="48"/>
      <c r="LMJ134" s="48"/>
      <c r="LMK134" s="48"/>
      <c r="LML134" s="48"/>
      <c r="LMM134" s="48"/>
      <c r="LMN134" s="48"/>
      <c r="LMO134" s="48"/>
      <c r="LMP134" s="48"/>
      <c r="LMQ134" s="48"/>
      <c r="LMR134" s="48"/>
      <c r="LMS134" s="48"/>
      <c r="LMT134" s="48"/>
      <c r="LMU134" s="48"/>
      <c r="LMV134" s="48"/>
      <c r="LMW134" s="48"/>
      <c r="LMX134" s="48"/>
      <c r="LMY134" s="48"/>
      <c r="LMZ134" s="48"/>
      <c r="LNA134" s="48"/>
      <c r="LNB134" s="48"/>
      <c r="LNC134" s="48"/>
      <c r="LND134" s="48"/>
      <c r="LNE134" s="48"/>
      <c r="LNF134" s="48"/>
      <c r="LNG134" s="48"/>
      <c r="LNH134" s="48"/>
      <c r="LNI134" s="48"/>
      <c r="LNJ134" s="48"/>
      <c r="LNK134" s="48"/>
      <c r="LNL134" s="48"/>
      <c r="LNM134" s="48"/>
      <c r="LNN134" s="48"/>
      <c r="LNO134" s="48"/>
      <c r="LNP134" s="48"/>
      <c r="LNQ134" s="48"/>
      <c r="LNR134" s="48"/>
      <c r="LNS134" s="48"/>
      <c r="LNT134" s="48"/>
      <c r="LNU134" s="48"/>
      <c r="LNV134" s="48"/>
      <c r="LNW134" s="48"/>
      <c r="LNX134" s="48"/>
      <c r="LNY134" s="48"/>
      <c r="LNZ134" s="48"/>
      <c r="LOA134" s="48"/>
      <c r="LOB134" s="48"/>
      <c r="LOC134" s="48"/>
      <c r="LOD134" s="48"/>
      <c r="LOE134" s="48"/>
      <c r="LOF134" s="48"/>
      <c r="LOG134" s="48"/>
      <c r="LOH134" s="48"/>
      <c r="LOI134" s="48"/>
      <c r="LOJ134" s="48"/>
      <c r="LOK134" s="48"/>
      <c r="LOL134" s="48"/>
      <c r="LOM134" s="48"/>
      <c r="LON134" s="48"/>
      <c r="LOO134" s="48"/>
      <c r="LOP134" s="48"/>
      <c r="LOQ134" s="48"/>
      <c r="LOR134" s="48"/>
      <c r="LOS134" s="48"/>
      <c r="LOT134" s="48"/>
      <c r="LOU134" s="48"/>
      <c r="LOV134" s="48"/>
      <c r="LOW134" s="48"/>
      <c r="LOX134" s="48"/>
      <c r="LOY134" s="48"/>
      <c r="LOZ134" s="48"/>
      <c r="LPA134" s="48"/>
      <c r="LPB134" s="48"/>
      <c r="LPC134" s="48"/>
      <c r="LPD134" s="48"/>
      <c r="LPE134" s="48"/>
      <c r="LPF134" s="48"/>
      <c r="LPG134" s="48"/>
      <c r="LPH134" s="48"/>
      <c r="LPI134" s="48"/>
      <c r="LPJ134" s="48"/>
      <c r="LPK134" s="48"/>
      <c r="LPL134" s="48"/>
      <c r="LPM134" s="48"/>
      <c r="LPN134" s="48"/>
      <c r="LPO134" s="48"/>
      <c r="LPP134" s="48"/>
      <c r="LPQ134" s="48"/>
      <c r="LPR134" s="48"/>
      <c r="LPS134" s="48"/>
      <c r="LPT134" s="48"/>
      <c r="LPU134" s="48"/>
      <c r="LPV134" s="48"/>
      <c r="LPW134" s="48"/>
      <c r="LPX134" s="48"/>
      <c r="LPY134" s="48"/>
      <c r="LPZ134" s="48"/>
      <c r="LQA134" s="48"/>
      <c r="LQB134" s="48"/>
      <c r="LQC134" s="48"/>
      <c r="LQD134" s="48"/>
      <c r="LQE134" s="48"/>
      <c r="LQF134" s="48"/>
      <c r="LQG134" s="48"/>
      <c r="LQH134" s="48"/>
      <c r="LQI134" s="48"/>
      <c r="LQJ134" s="48"/>
      <c r="LQK134" s="48"/>
      <c r="LQL134" s="48"/>
      <c r="LQM134" s="48"/>
      <c r="LQN134" s="48"/>
      <c r="LQO134" s="48"/>
      <c r="LQP134" s="48"/>
      <c r="LQQ134" s="48"/>
      <c r="LQR134" s="48"/>
      <c r="LQS134" s="48"/>
      <c r="LQT134" s="48"/>
      <c r="LQU134" s="48"/>
      <c r="LQV134" s="48"/>
      <c r="LQW134" s="48"/>
      <c r="LQX134" s="48"/>
      <c r="LQY134" s="48"/>
      <c r="LQZ134" s="48"/>
      <c r="LRA134" s="48"/>
      <c r="LRB134" s="48"/>
      <c r="LRC134" s="48"/>
      <c r="LRD134" s="48"/>
      <c r="LRE134" s="48"/>
      <c r="LRF134" s="48"/>
      <c r="LRG134" s="48"/>
      <c r="LRH134" s="48"/>
      <c r="LRI134" s="48"/>
      <c r="LRJ134" s="48"/>
      <c r="LRK134" s="48"/>
      <c r="LRL134" s="48"/>
      <c r="LRM134" s="48"/>
      <c r="LRN134" s="48"/>
      <c r="LRO134" s="48"/>
      <c r="LRP134" s="48"/>
      <c r="LRQ134" s="48"/>
      <c r="LRR134" s="48"/>
      <c r="LRS134" s="48"/>
      <c r="LRT134" s="48"/>
      <c r="LRU134" s="48"/>
      <c r="LRV134" s="48"/>
      <c r="LRW134" s="48"/>
      <c r="LRX134" s="48"/>
      <c r="LRY134" s="48"/>
      <c r="LRZ134" s="48"/>
      <c r="LSA134" s="48"/>
      <c r="LSB134" s="48"/>
      <c r="LSC134" s="48"/>
      <c r="LSD134" s="48"/>
      <c r="LSE134" s="48"/>
      <c r="LSF134" s="48"/>
      <c r="LSG134" s="48"/>
      <c r="LSH134" s="48"/>
      <c r="LSI134" s="48"/>
      <c r="LSJ134" s="48"/>
      <c r="LSK134" s="48"/>
      <c r="LSL134" s="48"/>
      <c r="LSM134" s="48"/>
      <c r="LSN134" s="48"/>
      <c r="LSO134" s="48"/>
      <c r="LSP134" s="48"/>
      <c r="LSQ134" s="48"/>
      <c r="LSR134" s="48"/>
      <c r="LSS134" s="48"/>
      <c r="LST134" s="48"/>
      <c r="LSU134" s="48"/>
      <c r="LSV134" s="48"/>
      <c r="LSW134" s="48"/>
      <c r="LSX134" s="48"/>
      <c r="LSY134" s="48"/>
      <c r="LSZ134" s="48"/>
      <c r="LTA134" s="48"/>
      <c r="LTB134" s="48"/>
      <c r="LTC134" s="48"/>
      <c r="LTD134" s="48"/>
      <c r="LTE134" s="48"/>
      <c r="LTF134" s="48"/>
      <c r="LTG134" s="48"/>
      <c r="LTH134" s="48"/>
      <c r="LTI134" s="48"/>
      <c r="LTJ134" s="48"/>
      <c r="LTK134" s="48"/>
      <c r="LTL134" s="48"/>
      <c r="LTM134" s="48"/>
      <c r="LTN134" s="48"/>
      <c r="LTO134" s="48"/>
      <c r="LTP134" s="48"/>
      <c r="LTQ134" s="48"/>
      <c r="LTR134" s="48"/>
      <c r="LTS134" s="48"/>
      <c r="LTT134" s="48"/>
      <c r="LTU134" s="48"/>
      <c r="LTV134" s="48"/>
      <c r="LTW134" s="48"/>
      <c r="LTX134" s="48"/>
      <c r="LTY134" s="48"/>
      <c r="LTZ134" s="48"/>
      <c r="LUA134" s="48"/>
      <c r="LUB134" s="48"/>
      <c r="LUC134" s="48"/>
      <c r="LUD134" s="48"/>
      <c r="LUE134" s="48"/>
      <c r="LUF134" s="48"/>
      <c r="LUG134" s="48"/>
      <c r="LUH134" s="48"/>
      <c r="LUI134" s="48"/>
      <c r="LUJ134" s="48"/>
      <c r="LUK134" s="48"/>
      <c r="LUL134" s="48"/>
      <c r="LUM134" s="48"/>
      <c r="LUN134" s="48"/>
      <c r="LUO134" s="48"/>
      <c r="LUP134" s="48"/>
      <c r="LUQ134" s="48"/>
      <c r="LUR134" s="48"/>
      <c r="LUS134" s="48"/>
      <c r="LUT134" s="48"/>
      <c r="LUU134" s="48"/>
      <c r="LUV134" s="48"/>
      <c r="LUW134" s="48"/>
      <c r="LUX134" s="48"/>
      <c r="LUY134" s="48"/>
      <c r="LUZ134" s="48"/>
      <c r="LVA134" s="48"/>
      <c r="LVB134" s="48"/>
      <c r="LVC134" s="48"/>
      <c r="LVD134" s="48"/>
      <c r="LVE134" s="48"/>
      <c r="LVF134" s="48"/>
      <c r="LVG134" s="48"/>
      <c r="LVH134" s="48"/>
      <c r="LVI134" s="48"/>
      <c r="LVJ134" s="48"/>
      <c r="LVK134" s="48"/>
      <c r="LVL134" s="48"/>
      <c r="LVM134" s="48"/>
      <c r="LVN134" s="48"/>
      <c r="LVO134" s="48"/>
      <c r="LVP134" s="48"/>
      <c r="LVQ134" s="48"/>
      <c r="LVR134" s="48"/>
      <c r="LVS134" s="48"/>
      <c r="LVT134" s="48"/>
      <c r="LVU134" s="48"/>
      <c r="LVV134" s="48"/>
      <c r="LVW134" s="48"/>
      <c r="LVX134" s="48"/>
      <c r="LVY134" s="48"/>
      <c r="LVZ134" s="48"/>
      <c r="LWA134" s="48"/>
      <c r="LWB134" s="48"/>
      <c r="LWC134" s="48"/>
      <c r="LWD134" s="48"/>
      <c r="LWE134" s="48"/>
      <c r="LWF134" s="48"/>
      <c r="LWG134" s="48"/>
      <c r="LWH134" s="48"/>
      <c r="LWI134" s="48"/>
      <c r="LWJ134" s="48"/>
      <c r="LWK134" s="48"/>
      <c r="LWL134" s="48"/>
      <c r="LWM134" s="48"/>
      <c r="LWN134" s="48"/>
      <c r="LWO134" s="48"/>
      <c r="LWP134" s="48"/>
      <c r="LWQ134" s="48"/>
      <c r="LWR134" s="48"/>
      <c r="LWS134" s="48"/>
      <c r="LWT134" s="48"/>
      <c r="LWU134" s="48"/>
      <c r="LWV134" s="48"/>
      <c r="LWW134" s="48"/>
      <c r="LWX134" s="48"/>
      <c r="LWY134" s="48"/>
      <c r="LWZ134" s="48"/>
      <c r="LXA134" s="48"/>
      <c r="LXB134" s="48"/>
      <c r="LXC134" s="48"/>
      <c r="LXD134" s="48"/>
      <c r="LXE134" s="48"/>
      <c r="LXF134" s="48"/>
      <c r="LXG134" s="48"/>
      <c r="LXH134" s="48"/>
      <c r="LXI134" s="48"/>
      <c r="LXJ134" s="48"/>
      <c r="LXK134" s="48"/>
      <c r="LXL134" s="48"/>
      <c r="LXM134" s="48"/>
      <c r="LXN134" s="48"/>
      <c r="LXO134" s="48"/>
      <c r="LXP134" s="48"/>
      <c r="LXQ134" s="48"/>
      <c r="LXR134" s="48"/>
      <c r="LXS134" s="48"/>
      <c r="LXT134" s="48"/>
      <c r="LXU134" s="48"/>
      <c r="LXV134" s="48"/>
      <c r="LXW134" s="48"/>
      <c r="LXX134" s="48"/>
      <c r="LXY134" s="48"/>
      <c r="LXZ134" s="48"/>
      <c r="LYA134" s="48"/>
      <c r="LYB134" s="48"/>
      <c r="LYC134" s="48"/>
      <c r="LYD134" s="48"/>
      <c r="LYE134" s="48"/>
      <c r="LYF134" s="48"/>
      <c r="LYG134" s="48"/>
      <c r="LYH134" s="48"/>
      <c r="LYI134" s="48"/>
      <c r="LYJ134" s="48"/>
      <c r="LYK134" s="48"/>
      <c r="LYL134" s="48"/>
      <c r="LYM134" s="48"/>
      <c r="LYN134" s="48"/>
      <c r="LYO134" s="48"/>
      <c r="LYP134" s="48"/>
      <c r="LYQ134" s="48"/>
      <c r="LYR134" s="48"/>
      <c r="LYS134" s="48"/>
      <c r="LYT134" s="48"/>
      <c r="LYU134" s="48"/>
      <c r="LYV134" s="48"/>
      <c r="LYW134" s="48"/>
      <c r="LYX134" s="48"/>
      <c r="LYY134" s="48"/>
      <c r="LYZ134" s="48"/>
      <c r="LZA134" s="48"/>
      <c r="LZB134" s="48"/>
      <c r="LZC134" s="48"/>
      <c r="LZD134" s="48"/>
      <c r="LZE134" s="48"/>
      <c r="LZF134" s="48"/>
      <c r="LZG134" s="48"/>
      <c r="LZH134" s="48"/>
      <c r="LZI134" s="48"/>
      <c r="LZJ134" s="48"/>
      <c r="LZK134" s="48"/>
      <c r="LZL134" s="48"/>
      <c r="LZM134" s="48"/>
      <c r="LZN134" s="48"/>
      <c r="LZO134" s="48"/>
      <c r="LZP134" s="48"/>
      <c r="LZQ134" s="48"/>
      <c r="LZR134" s="48"/>
      <c r="LZS134" s="48"/>
      <c r="LZT134" s="48"/>
      <c r="LZU134" s="48"/>
      <c r="LZV134" s="48"/>
      <c r="LZW134" s="48"/>
      <c r="LZX134" s="48"/>
      <c r="LZY134" s="48"/>
      <c r="LZZ134" s="48"/>
      <c r="MAA134" s="48"/>
      <c r="MAB134" s="48"/>
      <c r="MAC134" s="48"/>
      <c r="MAD134" s="48"/>
      <c r="MAE134" s="48"/>
      <c r="MAF134" s="48"/>
      <c r="MAG134" s="48"/>
      <c r="MAH134" s="48"/>
      <c r="MAI134" s="48"/>
      <c r="MAJ134" s="48"/>
      <c r="MAK134" s="48"/>
      <c r="MAL134" s="48"/>
      <c r="MAM134" s="48"/>
      <c r="MAN134" s="48"/>
      <c r="MAO134" s="48"/>
      <c r="MAP134" s="48"/>
      <c r="MAQ134" s="48"/>
      <c r="MAR134" s="48"/>
      <c r="MAS134" s="48"/>
      <c r="MAT134" s="48"/>
      <c r="MAU134" s="48"/>
      <c r="MAV134" s="48"/>
      <c r="MAW134" s="48"/>
      <c r="MAX134" s="48"/>
      <c r="MAY134" s="48"/>
      <c r="MAZ134" s="48"/>
      <c r="MBA134" s="48"/>
      <c r="MBB134" s="48"/>
      <c r="MBC134" s="48"/>
      <c r="MBD134" s="48"/>
      <c r="MBE134" s="48"/>
      <c r="MBF134" s="48"/>
      <c r="MBG134" s="48"/>
      <c r="MBH134" s="48"/>
      <c r="MBI134" s="48"/>
      <c r="MBJ134" s="48"/>
      <c r="MBK134" s="48"/>
      <c r="MBL134" s="48"/>
      <c r="MBM134" s="48"/>
      <c r="MBN134" s="48"/>
      <c r="MBO134" s="48"/>
      <c r="MBP134" s="48"/>
      <c r="MBQ134" s="48"/>
      <c r="MBR134" s="48"/>
      <c r="MBS134" s="48"/>
      <c r="MBT134" s="48"/>
      <c r="MBU134" s="48"/>
      <c r="MBV134" s="48"/>
      <c r="MBW134" s="48"/>
      <c r="MBX134" s="48"/>
      <c r="MBY134" s="48"/>
      <c r="MBZ134" s="48"/>
      <c r="MCA134" s="48"/>
      <c r="MCB134" s="48"/>
      <c r="MCC134" s="48"/>
      <c r="MCD134" s="48"/>
      <c r="MCE134" s="48"/>
      <c r="MCF134" s="48"/>
      <c r="MCG134" s="48"/>
      <c r="MCH134" s="48"/>
      <c r="MCI134" s="48"/>
      <c r="MCJ134" s="48"/>
      <c r="MCK134" s="48"/>
      <c r="MCL134" s="48"/>
      <c r="MCM134" s="48"/>
      <c r="MCN134" s="48"/>
      <c r="MCO134" s="48"/>
      <c r="MCP134" s="48"/>
      <c r="MCQ134" s="48"/>
      <c r="MCR134" s="48"/>
      <c r="MCS134" s="48"/>
      <c r="MCT134" s="48"/>
      <c r="MCU134" s="48"/>
      <c r="MCV134" s="48"/>
      <c r="MCW134" s="48"/>
      <c r="MCX134" s="48"/>
      <c r="MCY134" s="48"/>
      <c r="MCZ134" s="48"/>
      <c r="MDA134" s="48"/>
      <c r="MDB134" s="48"/>
      <c r="MDC134" s="48"/>
      <c r="MDD134" s="48"/>
      <c r="MDE134" s="48"/>
      <c r="MDF134" s="48"/>
      <c r="MDG134" s="48"/>
      <c r="MDH134" s="48"/>
      <c r="MDI134" s="48"/>
      <c r="MDJ134" s="48"/>
      <c r="MDK134" s="48"/>
      <c r="MDL134" s="48"/>
      <c r="MDM134" s="48"/>
      <c r="MDN134" s="48"/>
      <c r="MDO134" s="48"/>
      <c r="MDP134" s="48"/>
      <c r="MDQ134" s="48"/>
      <c r="MDR134" s="48"/>
      <c r="MDS134" s="48"/>
      <c r="MDT134" s="48"/>
      <c r="MDU134" s="48"/>
      <c r="MDV134" s="48"/>
      <c r="MDW134" s="48"/>
      <c r="MDX134" s="48"/>
      <c r="MDY134" s="48"/>
      <c r="MDZ134" s="48"/>
      <c r="MEA134" s="48"/>
      <c r="MEB134" s="48"/>
      <c r="MEC134" s="48"/>
      <c r="MED134" s="48"/>
      <c r="MEE134" s="48"/>
      <c r="MEF134" s="48"/>
      <c r="MEG134" s="48"/>
      <c r="MEH134" s="48"/>
      <c r="MEI134" s="48"/>
      <c r="MEJ134" s="48"/>
      <c r="MEK134" s="48"/>
      <c r="MEL134" s="48"/>
      <c r="MEM134" s="48"/>
      <c r="MEN134" s="48"/>
      <c r="MEO134" s="48"/>
      <c r="MEP134" s="48"/>
      <c r="MEQ134" s="48"/>
      <c r="MER134" s="48"/>
      <c r="MES134" s="48"/>
      <c r="MET134" s="48"/>
      <c r="MEU134" s="48"/>
      <c r="MEV134" s="48"/>
      <c r="MEW134" s="48"/>
      <c r="MEX134" s="48"/>
      <c r="MEY134" s="48"/>
      <c r="MEZ134" s="48"/>
      <c r="MFA134" s="48"/>
      <c r="MFB134" s="48"/>
      <c r="MFC134" s="48"/>
      <c r="MFD134" s="48"/>
      <c r="MFE134" s="48"/>
      <c r="MFF134" s="48"/>
      <c r="MFG134" s="48"/>
      <c r="MFH134" s="48"/>
      <c r="MFI134" s="48"/>
      <c r="MFJ134" s="48"/>
      <c r="MFK134" s="48"/>
      <c r="MFL134" s="48"/>
      <c r="MFM134" s="48"/>
      <c r="MFN134" s="48"/>
      <c r="MFO134" s="48"/>
      <c r="MFP134" s="48"/>
      <c r="MFQ134" s="48"/>
      <c r="MFR134" s="48"/>
      <c r="MFS134" s="48"/>
      <c r="MFT134" s="48"/>
      <c r="MFU134" s="48"/>
      <c r="MFV134" s="48"/>
      <c r="MFW134" s="48"/>
      <c r="MFX134" s="48"/>
      <c r="MFY134" s="48"/>
      <c r="MFZ134" s="48"/>
      <c r="MGA134" s="48"/>
      <c r="MGB134" s="48"/>
      <c r="MGC134" s="48"/>
      <c r="MGD134" s="48"/>
      <c r="MGE134" s="48"/>
      <c r="MGF134" s="48"/>
      <c r="MGG134" s="48"/>
      <c r="MGH134" s="48"/>
      <c r="MGI134" s="48"/>
      <c r="MGJ134" s="48"/>
      <c r="MGK134" s="48"/>
      <c r="MGL134" s="48"/>
      <c r="MGM134" s="48"/>
      <c r="MGN134" s="48"/>
      <c r="MGO134" s="48"/>
      <c r="MGP134" s="48"/>
      <c r="MGQ134" s="48"/>
      <c r="MGR134" s="48"/>
      <c r="MGS134" s="48"/>
      <c r="MGT134" s="48"/>
      <c r="MGU134" s="48"/>
      <c r="MGV134" s="48"/>
      <c r="MGW134" s="48"/>
      <c r="MGX134" s="48"/>
      <c r="MGY134" s="48"/>
      <c r="MGZ134" s="48"/>
      <c r="MHA134" s="48"/>
      <c r="MHB134" s="48"/>
      <c r="MHC134" s="48"/>
      <c r="MHD134" s="48"/>
      <c r="MHE134" s="48"/>
      <c r="MHF134" s="48"/>
      <c r="MHG134" s="48"/>
      <c r="MHH134" s="48"/>
      <c r="MHI134" s="48"/>
      <c r="MHJ134" s="48"/>
      <c r="MHK134" s="48"/>
      <c r="MHL134" s="48"/>
      <c r="MHM134" s="48"/>
      <c r="MHN134" s="48"/>
      <c r="MHO134" s="48"/>
      <c r="MHP134" s="48"/>
      <c r="MHQ134" s="48"/>
      <c r="MHR134" s="48"/>
      <c r="MHS134" s="48"/>
      <c r="MHT134" s="48"/>
      <c r="MHU134" s="48"/>
      <c r="MHV134" s="48"/>
      <c r="MHW134" s="48"/>
      <c r="MHX134" s="48"/>
      <c r="MHY134" s="48"/>
      <c r="MHZ134" s="48"/>
      <c r="MIA134" s="48"/>
      <c r="MIB134" s="48"/>
      <c r="MIC134" s="48"/>
      <c r="MID134" s="48"/>
      <c r="MIE134" s="48"/>
      <c r="MIF134" s="48"/>
      <c r="MIG134" s="48"/>
      <c r="MIH134" s="48"/>
      <c r="MII134" s="48"/>
      <c r="MIJ134" s="48"/>
      <c r="MIK134" s="48"/>
      <c r="MIL134" s="48"/>
      <c r="MIM134" s="48"/>
      <c r="MIN134" s="48"/>
      <c r="MIO134" s="48"/>
      <c r="MIP134" s="48"/>
      <c r="MIQ134" s="48"/>
      <c r="MIR134" s="48"/>
      <c r="MIS134" s="48"/>
      <c r="MIT134" s="48"/>
      <c r="MIU134" s="48"/>
      <c r="MIV134" s="48"/>
      <c r="MIW134" s="48"/>
      <c r="MIX134" s="48"/>
      <c r="MIY134" s="48"/>
      <c r="MIZ134" s="48"/>
      <c r="MJA134" s="48"/>
      <c r="MJB134" s="48"/>
      <c r="MJC134" s="48"/>
      <c r="MJD134" s="48"/>
      <c r="MJE134" s="48"/>
      <c r="MJF134" s="48"/>
      <c r="MJG134" s="48"/>
      <c r="MJH134" s="48"/>
      <c r="MJI134" s="48"/>
      <c r="MJJ134" s="48"/>
      <c r="MJK134" s="48"/>
      <c r="MJL134" s="48"/>
      <c r="MJM134" s="48"/>
      <c r="MJN134" s="48"/>
      <c r="MJO134" s="48"/>
      <c r="MJP134" s="48"/>
      <c r="MJQ134" s="48"/>
      <c r="MJR134" s="48"/>
      <c r="MJS134" s="48"/>
      <c r="MJT134" s="48"/>
      <c r="MJU134" s="48"/>
      <c r="MJV134" s="48"/>
      <c r="MJW134" s="48"/>
      <c r="MJX134" s="48"/>
      <c r="MJY134" s="48"/>
      <c r="MJZ134" s="48"/>
      <c r="MKA134" s="48"/>
      <c r="MKB134" s="48"/>
      <c r="MKC134" s="48"/>
      <c r="MKD134" s="48"/>
      <c r="MKE134" s="48"/>
      <c r="MKF134" s="48"/>
      <c r="MKG134" s="48"/>
      <c r="MKH134" s="48"/>
      <c r="MKI134" s="48"/>
      <c r="MKJ134" s="48"/>
      <c r="MKK134" s="48"/>
      <c r="MKL134" s="48"/>
      <c r="MKM134" s="48"/>
      <c r="MKN134" s="48"/>
      <c r="MKO134" s="48"/>
      <c r="MKP134" s="48"/>
      <c r="MKQ134" s="48"/>
      <c r="MKR134" s="48"/>
      <c r="MKS134" s="48"/>
      <c r="MKT134" s="48"/>
      <c r="MKU134" s="48"/>
      <c r="MKV134" s="48"/>
      <c r="MKW134" s="48"/>
      <c r="MKX134" s="48"/>
      <c r="MKY134" s="48"/>
      <c r="MKZ134" s="48"/>
      <c r="MLA134" s="48"/>
      <c r="MLB134" s="48"/>
      <c r="MLC134" s="48"/>
      <c r="MLD134" s="48"/>
      <c r="MLE134" s="48"/>
      <c r="MLF134" s="48"/>
      <c r="MLG134" s="48"/>
      <c r="MLH134" s="48"/>
      <c r="MLI134" s="48"/>
      <c r="MLJ134" s="48"/>
      <c r="MLK134" s="48"/>
      <c r="MLL134" s="48"/>
      <c r="MLM134" s="48"/>
      <c r="MLN134" s="48"/>
      <c r="MLO134" s="48"/>
      <c r="MLP134" s="48"/>
      <c r="MLQ134" s="48"/>
      <c r="MLR134" s="48"/>
      <c r="MLS134" s="48"/>
      <c r="MLT134" s="48"/>
      <c r="MLU134" s="48"/>
      <c r="MLV134" s="48"/>
      <c r="MLW134" s="48"/>
      <c r="MLX134" s="48"/>
      <c r="MLY134" s="48"/>
      <c r="MLZ134" s="48"/>
      <c r="MMA134" s="48"/>
      <c r="MMB134" s="48"/>
      <c r="MMC134" s="48"/>
      <c r="MMD134" s="48"/>
      <c r="MME134" s="48"/>
      <c r="MMF134" s="48"/>
      <c r="MMG134" s="48"/>
      <c r="MMH134" s="48"/>
      <c r="MMI134" s="48"/>
      <c r="MMJ134" s="48"/>
      <c r="MMK134" s="48"/>
      <c r="MML134" s="48"/>
      <c r="MMM134" s="48"/>
      <c r="MMN134" s="48"/>
      <c r="MMO134" s="48"/>
      <c r="MMP134" s="48"/>
      <c r="MMQ134" s="48"/>
      <c r="MMR134" s="48"/>
      <c r="MMS134" s="48"/>
      <c r="MMT134" s="48"/>
      <c r="MMU134" s="48"/>
      <c r="MMV134" s="48"/>
      <c r="MMW134" s="48"/>
      <c r="MMX134" s="48"/>
      <c r="MMY134" s="48"/>
      <c r="MMZ134" s="48"/>
      <c r="MNA134" s="48"/>
      <c r="MNB134" s="48"/>
      <c r="MNC134" s="48"/>
      <c r="MND134" s="48"/>
      <c r="MNE134" s="48"/>
      <c r="MNF134" s="48"/>
      <c r="MNG134" s="48"/>
      <c r="MNH134" s="48"/>
      <c r="MNI134" s="48"/>
      <c r="MNJ134" s="48"/>
      <c r="MNK134" s="48"/>
      <c r="MNL134" s="48"/>
      <c r="MNM134" s="48"/>
      <c r="MNN134" s="48"/>
      <c r="MNO134" s="48"/>
      <c r="MNP134" s="48"/>
      <c r="MNQ134" s="48"/>
      <c r="MNR134" s="48"/>
      <c r="MNS134" s="48"/>
      <c r="MNT134" s="48"/>
      <c r="MNU134" s="48"/>
      <c r="MNV134" s="48"/>
      <c r="MNW134" s="48"/>
      <c r="MNX134" s="48"/>
      <c r="MNY134" s="48"/>
      <c r="MNZ134" s="48"/>
      <c r="MOA134" s="48"/>
      <c r="MOB134" s="48"/>
      <c r="MOC134" s="48"/>
      <c r="MOD134" s="48"/>
      <c r="MOE134" s="48"/>
      <c r="MOF134" s="48"/>
      <c r="MOG134" s="48"/>
      <c r="MOH134" s="48"/>
      <c r="MOI134" s="48"/>
      <c r="MOJ134" s="48"/>
      <c r="MOK134" s="48"/>
      <c r="MOL134" s="48"/>
      <c r="MOM134" s="48"/>
      <c r="MON134" s="48"/>
      <c r="MOO134" s="48"/>
      <c r="MOP134" s="48"/>
      <c r="MOQ134" s="48"/>
      <c r="MOR134" s="48"/>
      <c r="MOS134" s="48"/>
      <c r="MOT134" s="48"/>
      <c r="MOU134" s="48"/>
      <c r="MOV134" s="48"/>
      <c r="MOW134" s="48"/>
      <c r="MOX134" s="48"/>
      <c r="MOY134" s="48"/>
      <c r="MOZ134" s="48"/>
      <c r="MPA134" s="48"/>
      <c r="MPB134" s="48"/>
      <c r="MPC134" s="48"/>
      <c r="MPD134" s="48"/>
      <c r="MPE134" s="48"/>
      <c r="MPF134" s="48"/>
      <c r="MPG134" s="48"/>
      <c r="MPH134" s="48"/>
      <c r="MPI134" s="48"/>
      <c r="MPJ134" s="48"/>
      <c r="MPK134" s="48"/>
      <c r="MPL134" s="48"/>
      <c r="MPM134" s="48"/>
      <c r="MPN134" s="48"/>
      <c r="MPO134" s="48"/>
      <c r="MPP134" s="48"/>
      <c r="MPQ134" s="48"/>
      <c r="MPR134" s="48"/>
      <c r="MPS134" s="48"/>
      <c r="MPT134" s="48"/>
      <c r="MPU134" s="48"/>
      <c r="MPV134" s="48"/>
      <c r="MPW134" s="48"/>
      <c r="MPX134" s="48"/>
      <c r="MPY134" s="48"/>
      <c r="MPZ134" s="48"/>
      <c r="MQA134" s="48"/>
      <c r="MQB134" s="48"/>
      <c r="MQC134" s="48"/>
      <c r="MQD134" s="48"/>
      <c r="MQE134" s="48"/>
      <c r="MQF134" s="48"/>
      <c r="MQG134" s="48"/>
      <c r="MQH134" s="48"/>
      <c r="MQI134" s="48"/>
      <c r="MQJ134" s="48"/>
      <c r="MQK134" s="48"/>
      <c r="MQL134" s="48"/>
      <c r="MQM134" s="48"/>
      <c r="MQN134" s="48"/>
      <c r="MQO134" s="48"/>
      <c r="MQP134" s="48"/>
      <c r="MQQ134" s="48"/>
      <c r="MQR134" s="48"/>
      <c r="MQS134" s="48"/>
      <c r="MQT134" s="48"/>
      <c r="MQU134" s="48"/>
      <c r="MQV134" s="48"/>
      <c r="MQW134" s="48"/>
      <c r="MQX134" s="48"/>
      <c r="MQY134" s="48"/>
      <c r="MQZ134" s="48"/>
      <c r="MRA134" s="48"/>
      <c r="MRB134" s="48"/>
      <c r="MRC134" s="48"/>
      <c r="MRD134" s="48"/>
      <c r="MRE134" s="48"/>
      <c r="MRF134" s="48"/>
      <c r="MRG134" s="48"/>
      <c r="MRH134" s="48"/>
      <c r="MRI134" s="48"/>
      <c r="MRJ134" s="48"/>
      <c r="MRK134" s="48"/>
      <c r="MRL134" s="48"/>
      <c r="MRM134" s="48"/>
      <c r="MRN134" s="48"/>
      <c r="MRO134" s="48"/>
      <c r="MRP134" s="48"/>
      <c r="MRQ134" s="48"/>
      <c r="MRR134" s="48"/>
      <c r="MRS134" s="48"/>
      <c r="MRT134" s="48"/>
      <c r="MRU134" s="48"/>
      <c r="MRV134" s="48"/>
      <c r="MRW134" s="48"/>
      <c r="MRX134" s="48"/>
      <c r="MRY134" s="48"/>
      <c r="MRZ134" s="48"/>
      <c r="MSA134" s="48"/>
      <c r="MSB134" s="48"/>
      <c r="MSC134" s="48"/>
      <c r="MSD134" s="48"/>
      <c r="MSE134" s="48"/>
      <c r="MSF134" s="48"/>
      <c r="MSG134" s="48"/>
      <c r="MSH134" s="48"/>
      <c r="MSI134" s="48"/>
      <c r="MSJ134" s="48"/>
      <c r="MSK134" s="48"/>
      <c r="MSL134" s="48"/>
      <c r="MSM134" s="48"/>
      <c r="MSN134" s="48"/>
      <c r="MSO134" s="48"/>
      <c r="MSP134" s="48"/>
      <c r="MSQ134" s="48"/>
      <c r="MSR134" s="48"/>
      <c r="MSS134" s="48"/>
      <c r="MST134" s="48"/>
      <c r="MSU134" s="48"/>
      <c r="MSV134" s="48"/>
      <c r="MSW134" s="48"/>
      <c r="MSX134" s="48"/>
      <c r="MSY134" s="48"/>
      <c r="MSZ134" s="48"/>
      <c r="MTA134" s="48"/>
      <c r="MTB134" s="48"/>
      <c r="MTC134" s="48"/>
      <c r="MTD134" s="48"/>
      <c r="MTE134" s="48"/>
      <c r="MTF134" s="48"/>
      <c r="MTG134" s="48"/>
      <c r="MTH134" s="48"/>
      <c r="MTI134" s="48"/>
      <c r="MTJ134" s="48"/>
      <c r="MTK134" s="48"/>
      <c r="MTL134" s="48"/>
      <c r="MTM134" s="48"/>
      <c r="MTN134" s="48"/>
      <c r="MTO134" s="48"/>
      <c r="MTP134" s="48"/>
      <c r="MTQ134" s="48"/>
      <c r="MTR134" s="48"/>
      <c r="MTS134" s="48"/>
      <c r="MTT134" s="48"/>
      <c r="MTU134" s="48"/>
      <c r="MTV134" s="48"/>
      <c r="MTW134" s="48"/>
      <c r="MTX134" s="48"/>
      <c r="MTY134" s="48"/>
      <c r="MTZ134" s="48"/>
      <c r="MUA134" s="48"/>
      <c r="MUB134" s="48"/>
      <c r="MUC134" s="48"/>
      <c r="MUD134" s="48"/>
      <c r="MUE134" s="48"/>
      <c r="MUF134" s="48"/>
      <c r="MUG134" s="48"/>
      <c r="MUH134" s="48"/>
      <c r="MUI134" s="48"/>
      <c r="MUJ134" s="48"/>
      <c r="MUK134" s="48"/>
      <c r="MUL134" s="48"/>
      <c r="MUM134" s="48"/>
      <c r="MUN134" s="48"/>
      <c r="MUO134" s="48"/>
      <c r="MUP134" s="48"/>
      <c r="MUQ134" s="48"/>
      <c r="MUR134" s="48"/>
      <c r="MUS134" s="48"/>
      <c r="MUT134" s="48"/>
      <c r="MUU134" s="48"/>
      <c r="MUV134" s="48"/>
      <c r="MUW134" s="48"/>
      <c r="MUX134" s="48"/>
      <c r="MUY134" s="48"/>
      <c r="MUZ134" s="48"/>
      <c r="MVA134" s="48"/>
      <c r="MVB134" s="48"/>
      <c r="MVC134" s="48"/>
      <c r="MVD134" s="48"/>
      <c r="MVE134" s="48"/>
      <c r="MVF134" s="48"/>
      <c r="MVG134" s="48"/>
      <c r="MVH134" s="48"/>
      <c r="MVI134" s="48"/>
      <c r="MVJ134" s="48"/>
      <c r="MVK134" s="48"/>
      <c r="MVL134" s="48"/>
      <c r="MVM134" s="48"/>
      <c r="MVN134" s="48"/>
      <c r="MVO134" s="48"/>
      <c r="MVP134" s="48"/>
      <c r="MVQ134" s="48"/>
      <c r="MVR134" s="48"/>
      <c r="MVS134" s="48"/>
      <c r="MVT134" s="48"/>
      <c r="MVU134" s="48"/>
      <c r="MVV134" s="48"/>
      <c r="MVW134" s="48"/>
      <c r="MVX134" s="48"/>
      <c r="MVY134" s="48"/>
      <c r="MVZ134" s="48"/>
      <c r="MWA134" s="48"/>
      <c r="MWB134" s="48"/>
      <c r="MWC134" s="48"/>
      <c r="MWD134" s="48"/>
      <c r="MWE134" s="48"/>
      <c r="MWF134" s="48"/>
      <c r="MWG134" s="48"/>
      <c r="MWH134" s="48"/>
      <c r="MWI134" s="48"/>
      <c r="MWJ134" s="48"/>
      <c r="MWK134" s="48"/>
      <c r="MWL134" s="48"/>
      <c r="MWM134" s="48"/>
      <c r="MWN134" s="48"/>
      <c r="MWO134" s="48"/>
      <c r="MWP134" s="48"/>
      <c r="MWQ134" s="48"/>
      <c r="MWR134" s="48"/>
      <c r="MWS134" s="48"/>
      <c r="MWT134" s="48"/>
      <c r="MWU134" s="48"/>
      <c r="MWV134" s="48"/>
      <c r="MWW134" s="48"/>
      <c r="MWX134" s="48"/>
      <c r="MWY134" s="48"/>
      <c r="MWZ134" s="48"/>
      <c r="MXA134" s="48"/>
      <c r="MXB134" s="48"/>
      <c r="MXC134" s="48"/>
      <c r="MXD134" s="48"/>
      <c r="MXE134" s="48"/>
      <c r="MXF134" s="48"/>
      <c r="MXG134" s="48"/>
      <c r="MXH134" s="48"/>
      <c r="MXI134" s="48"/>
      <c r="MXJ134" s="48"/>
      <c r="MXK134" s="48"/>
      <c r="MXL134" s="48"/>
      <c r="MXM134" s="48"/>
      <c r="MXN134" s="48"/>
      <c r="MXO134" s="48"/>
      <c r="MXP134" s="48"/>
      <c r="MXQ134" s="48"/>
      <c r="MXR134" s="48"/>
      <c r="MXS134" s="48"/>
      <c r="MXT134" s="48"/>
      <c r="MXU134" s="48"/>
      <c r="MXV134" s="48"/>
      <c r="MXW134" s="48"/>
      <c r="MXX134" s="48"/>
      <c r="MXY134" s="48"/>
      <c r="MXZ134" s="48"/>
      <c r="MYA134" s="48"/>
      <c r="MYB134" s="48"/>
      <c r="MYC134" s="48"/>
      <c r="MYD134" s="48"/>
      <c r="MYE134" s="48"/>
      <c r="MYF134" s="48"/>
      <c r="MYG134" s="48"/>
      <c r="MYH134" s="48"/>
      <c r="MYI134" s="48"/>
      <c r="MYJ134" s="48"/>
      <c r="MYK134" s="48"/>
      <c r="MYL134" s="48"/>
      <c r="MYM134" s="48"/>
      <c r="MYN134" s="48"/>
      <c r="MYO134" s="48"/>
      <c r="MYP134" s="48"/>
      <c r="MYQ134" s="48"/>
      <c r="MYR134" s="48"/>
      <c r="MYS134" s="48"/>
      <c r="MYT134" s="48"/>
      <c r="MYU134" s="48"/>
      <c r="MYV134" s="48"/>
      <c r="MYW134" s="48"/>
      <c r="MYX134" s="48"/>
      <c r="MYY134" s="48"/>
      <c r="MYZ134" s="48"/>
      <c r="MZA134" s="48"/>
      <c r="MZB134" s="48"/>
      <c r="MZC134" s="48"/>
      <c r="MZD134" s="48"/>
      <c r="MZE134" s="48"/>
      <c r="MZF134" s="48"/>
      <c r="MZG134" s="48"/>
      <c r="MZH134" s="48"/>
      <c r="MZI134" s="48"/>
      <c r="MZJ134" s="48"/>
      <c r="MZK134" s="48"/>
      <c r="MZL134" s="48"/>
      <c r="MZM134" s="48"/>
      <c r="MZN134" s="48"/>
      <c r="MZO134" s="48"/>
      <c r="MZP134" s="48"/>
      <c r="MZQ134" s="48"/>
      <c r="MZR134" s="48"/>
      <c r="MZS134" s="48"/>
      <c r="MZT134" s="48"/>
      <c r="MZU134" s="48"/>
      <c r="MZV134" s="48"/>
      <c r="MZW134" s="48"/>
      <c r="MZX134" s="48"/>
      <c r="MZY134" s="48"/>
      <c r="MZZ134" s="48"/>
      <c r="NAA134" s="48"/>
      <c r="NAB134" s="48"/>
      <c r="NAC134" s="48"/>
      <c r="NAD134" s="48"/>
      <c r="NAE134" s="48"/>
      <c r="NAF134" s="48"/>
      <c r="NAG134" s="48"/>
      <c r="NAH134" s="48"/>
      <c r="NAI134" s="48"/>
      <c r="NAJ134" s="48"/>
      <c r="NAK134" s="48"/>
      <c r="NAL134" s="48"/>
      <c r="NAM134" s="48"/>
      <c r="NAN134" s="48"/>
      <c r="NAO134" s="48"/>
      <c r="NAP134" s="48"/>
      <c r="NAQ134" s="48"/>
      <c r="NAR134" s="48"/>
      <c r="NAS134" s="48"/>
      <c r="NAT134" s="48"/>
      <c r="NAU134" s="48"/>
      <c r="NAV134" s="48"/>
      <c r="NAW134" s="48"/>
      <c r="NAX134" s="48"/>
      <c r="NAY134" s="48"/>
      <c r="NAZ134" s="48"/>
      <c r="NBA134" s="48"/>
      <c r="NBB134" s="48"/>
      <c r="NBC134" s="48"/>
      <c r="NBD134" s="48"/>
      <c r="NBE134" s="48"/>
      <c r="NBF134" s="48"/>
      <c r="NBG134" s="48"/>
      <c r="NBH134" s="48"/>
      <c r="NBI134" s="48"/>
      <c r="NBJ134" s="48"/>
      <c r="NBK134" s="48"/>
      <c r="NBL134" s="48"/>
      <c r="NBM134" s="48"/>
      <c r="NBN134" s="48"/>
      <c r="NBO134" s="48"/>
      <c r="NBP134" s="48"/>
      <c r="NBQ134" s="48"/>
      <c r="NBR134" s="48"/>
      <c r="NBS134" s="48"/>
      <c r="NBT134" s="48"/>
      <c r="NBU134" s="48"/>
      <c r="NBV134" s="48"/>
      <c r="NBW134" s="48"/>
      <c r="NBX134" s="48"/>
      <c r="NBY134" s="48"/>
      <c r="NBZ134" s="48"/>
      <c r="NCA134" s="48"/>
      <c r="NCB134" s="48"/>
      <c r="NCC134" s="48"/>
      <c r="NCD134" s="48"/>
      <c r="NCE134" s="48"/>
      <c r="NCF134" s="48"/>
      <c r="NCG134" s="48"/>
      <c r="NCH134" s="48"/>
      <c r="NCI134" s="48"/>
      <c r="NCJ134" s="48"/>
      <c r="NCK134" s="48"/>
      <c r="NCL134" s="48"/>
      <c r="NCM134" s="48"/>
      <c r="NCN134" s="48"/>
      <c r="NCO134" s="48"/>
      <c r="NCP134" s="48"/>
      <c r="NCQ134" s="48"/>
      <c r="NCR134" s="48"/>
      <c r="NCS134" s="48"/>
      <c r="NCT134" s="48"/>
      <c r="NCU134" s="48"/>
      <c r="NCV134" s="48"/>
      <c r="NCW134" s="48"/>
      <c r="NCX134" s="48"/>
      <c r="NCY134" s="48"/>
      <c r="NCZ134" s="48"/>
      <c r="NDA134" s="48"/>
      <c r="NDB134" s="48"/>
      <c r="NDC134" s="48"/>
      <c r="NDD134" s="48"/>
      <c r="NDE134" s="48"/>
      <c r="NDF134" s="48"/>
      <c r="NDG134" s="48"/>
      <c r="NDH134" s="48"/>
      <c r="NDI134" s="48"/>
      <c r="NDJ134" s="48"/>
      <c r="NDK134" s="48"/>
      <c r="NDL134" s="48"/>
      <c r="NDM134" s="48"/>
      <c r="NDN134" s="48"/>
      <c r="NDO134" s="48"/>
      <c r="NDP134" s="48"/>
      <c r="NDQ134" s="48"/>
      <c r="NDR134" s="48"/>
      <c r="NDS134" s="48"/>
      <c r="NDT134" s="48"/>
      <c r="NDU134" s="48"/>
      <c r="NDV134" s="48"/>
      <c r="NDW134" s="48"/>
      <c r="NDX134" s="48"/>
      <c r="NDY134" s="48"/>
      <c r="NDZ134" s="48"/>
      <c r="NEA134" s="48"/>
      <c r="NEB134" s="48"/>
      <c r="NEC134" s="48"/>
      <c r="NED134" s="48"/>
      <c r="NEE134" s="48"/>
      <c r="NEF134" s="48"/>
      <c r="NEG134" s="48"/>
      <c r="NEH134" s="48"/>
      <c r="NEI134" s="48"/>
      <c r="NEJ134" s="48"/>
      <c r="NEK134" s="48"/>
      <c r="NEL134" s="48"/>
      <c r="NEM134" s="48"/>
      <c r="NEN134" s="48"/>
      <c r="NEO134" s="48"/>
      <c r="NEP134" s="48"/>
      <c r="NEQ134" s="48"/>
      <c r="NER134" s="48"/>
      <c r="NES134" s="48"/>
      <c r="NET134" s="48"/>
      <c r="NEU134" s="48"/>
      <c r="NEV134" s="48"/>
      <c r="NEW134" s="48"/>
      <c r="NEX134" s="48"/>
      <c r="NEY134" s="48"/>
      <c r="NEZ134" s="48"/>
      <c r="NFA134" s="48"/>
      <c r="NFB134" s="48"/>
      <c r="NFC134" s="48"/>
      <c r="NFD134" s="48"/>
      <c r="NFE134" s="48"/>
      <c r="NFF134" s="48"/>
      <c r="NFG134" s="48"/>
      <c r="NFH134" s="48"/>
      <c r="NFI134" s="48"/>
      <c r="NFJ134" s="48"/>
      <c r="NFK134" s="48"/>
      <c r="NFL134" s="48"/>
      <c r="NFM134" s="48"/>
      <c r="NFN134" s="48"/>
      <c r="NFO134" s="48"/>
      <c r="NFP134" s="48"/>
      <c r="NFQ134" s="48"/>
      <c r="NFR134" s="48"/>
      <c r="NFS134" s="48"/>
      <c r="NFT134" s="48"/>
      <c r="NFU134" s="48"/>
      <c r="NFV134" s="48"/>
      <c r="NFW134" s="48"/>
      <c r="NFX134" s="48"/>
      <c r="NFY134" s="48"/>
      <c r="NFZ134" s="48"/>
      <c r="NGA134" s="48"/>
      <c r="NGB134" s="48"/>
      <c r="NGC134" s="48"/>
      <c r="NGD134" s="48"/>
      <c r="NGE134" s="48"/>
      <c r="NGF134" s="48"/>
      <c r="NGG134" s="48"/>
      <c r="NGH134" s="48"/>
      <c r="NGI134" s="48"/>
      <c r="NGJ134" s="48"/>
      <c r="NGK134" s="48"/>
      <c r="NGL134" s="48"/>
      <c r="NGM134" s="48"/>
      <c r="NGN134" s="48"/>
      <c r="NGO134" s="48"/>
      <c r="NGP134" s="48"/>
      <c r="NGQ134" s="48"/>
      <c r="NGR134" s="48"/>
      <c r="NGS134" s="48"/>
      <c r="NGT134" s="48"/>
      <c r="NGU134" s="48"/>
      <c r="NGV134" s="48"/>
      <c r="NGW134" s="48"/>
      <c r="NGX134" s="48"/>
      <c r="NGY134" s="48"/>
      <c r="NGZ134" s="48"/>
      <c r="NHA134" s="48"/>
      <c r="NHB134" s="48"/>
      <c r="NHC134" s="48"/>
      <c r="NHD134" s="48"/>
      <c r="NHE134" s="48"/>
      <c r="NHF134" s="48"/>
      <c r="NHG134" s="48"/>
      <c r="NHH134" s="48"/>
      <c r="NHI134" s="48"/>
      <c r="NHJ134" s="48"/>
      <c r="NHK134" s="48"/>
      <c r="NHL134" s="48"/>
      <c r="NHM134" s="48"/>
      <c r="NHN134" s="48"/>
      <c r="NHO134" s="48"/>
      <c r="NHP134" s="48"/>
      <c r="NHQ134" s="48"/>
      <c r="NHR134" s="48"/>
      <c r="NHS134" s="48"/>
      <c r="NHT134" s="48"/>
      <c r="NHU134" s="48"/>
      <c r="NHV134" s="48"/>
      <c r="NHW134" s="48"/>
      <c r="NHX134" s="48"/>
      <c r="NHY134" s="48"/>
      <c r="NHZ134" s="48"/>
      <c r="NIA134" s="48"/>
      <c r="NIB134" s="48"/>
      <c r="NIC134" s="48"/>
      <c r="NID134" s="48"/>
      <c r="NIE134" s="48"/>
      <c r="NIF134" s="48"/>
      <c r="NIG134" s="48"/>
      <c r="NIH134" s="48"/>
      <c r="NII134" s="48"/>
      <c r="NIJ134" s="48"/>
      <c r="NIK134" s="48"/>
      <c r="NIL134" s="48"/>
      <c r="NIM134" s="48"/>
      <c r="NIN134" s="48"/>
      <c r="NIO134" s="48"/>
      <c r="NIP134" s="48"/>
      <c r="NIQ134" s="48"/>
      <c r="NIR134" s="48"/>
      <c r="NIS134" s="48"/>
      <c r="NIT134" s="48"/>
      <c r="NIU134" s="48"/>
      <c r="NIV134" s="48"/>
      <c r="NIW134" s="48"/>
      <c r="NIX134" s="48"/>
      <c r="NIY134" s="48"/>
      <c r="NIZ134" s="48"/>
      <c r="NJA134" s="48"/>
      <c r="NJB134" s="48"/>
      <c r="NJC134" s="48"/>
      <c r="NJD134" s="48"/>
      <c r="NJE134" s="48"/>
      <c r="NJF134" s="48"/>
      <c r="NJG134" s="48"/>
      <c r="NJH134" s="48"/>
      <c r="NJI134" s="48"/>
      <c r="NJJ134" s="48"/>
      <c r="NJK134" s="48"/>
      <c r="NJL134" s="48"/>
      <c r="NJM134" s="48"/>
      <c r="NJN134" s="48"/>
      <c r="NJO134" s="48"/>
      <c r="NJP134" s="48"/>
      <c r="NJQ134" s="48"/>
      <c r="NJR134" s="48"/>
      <c r="NJS134" s="48"/>
      <c r="NJT134" s="48"/>
      <c r="NJU134" s="48"/>
      <c r="NJV134" s="48"/>
      <c r="NJW134" s="48"/>
      <c r="NJX134" s="48"/>
      <c r="NJY134" s="48"/>
      <c r="NJZ134" s="48"/>
      <c r="NKA134" s="48"/>
      <c r="NKB134" s="48"/>
      <c r="NKC134" s="48"/>
      <c r="NKD134" s="48"/>
      <c r="NKE134" s="48"/>
      <c r="NKF134" s="48"/>
      <c r="NKG134" s="48"/>
      <c r="NKH134" s="48"/>
      <c r="NKI134" s="48"/>
      <c r="NKJ134" s="48"/>
      <c r="NKK134" s="48"/>
      <c r="NKL134" s="48"/>
      <c r="NKM134" s="48"/>
      <c r="NKN134" s="48"/>
      <c r="NKO134" s="48"/>
      <c r="NKP134" s="48"/>
      <c r="NKQ134" s="48"/>
      <c r="NKR134" s="48"/>
      <c r="NKS134" s="48"/>
      <c r="NKT134" s="48"/>
      <c r="NKU134" s="48"/>
      <c r="NKV134" s="48"/>
      <c r="NKW134" s="48"/>
      <c r="NKX134" s="48"/>
      <c r="NKY134" s="48"/>
      <c r="NKZ134" s="48"/>
      <c r="NLA134" s="48"/>
      <c r="NLB134" s="48"/>
      <c r="NLC134" s="48"/>
      <c r="NLD134" s="48"/>
      <c r="NLE134" s="48"/>
      <c r="NLF134" s="48"/>
      <c r="NLG134" s="48"/>
      <c r="NLH134" s="48"/>
      <c r="NLI134" s="48"/>
      <c r="NLJ134" s="48"/>
      <c r="NLK134" s="48"/>
      <c r="NLL134" s="48"/>
      <c r="NLM134" s="48"/>
      <c r="NLN134" s="48"/>
      <c r="NLO134" s="48"/>
      <c r="NLP134" s="48"/>
      <c r="NLQ134" s="48"/>
      <c r="NLR134" s="48"/>
      <c r="NLS134" s="48"/>
      <c r="NLT134" s="48"/>
      <c r="NLU134" s="48"/>
      <c r="NLV134" s="48"/>
      <c r="NLW134" s="48"/>
      <c r="NLX134" s="48"/>
      <c r="NLY134" s="48"/>
      <c r="NLZ134" s="48"/>
      <c r="NMA134" s="48"/>
      <c r="NMB134" s="48"/>
      <c r="NMC134" s="48"/>
      <c r="NMD134" s="48"/>
      <c r="NME134" s="48"/>
      <c r="NMF134" s="48"/>
      <c r="NMG134" s="48"/>
      <c r="NMH134" s="48"/>
      <c r="NMI134" s="48"/>
      <c r="NMJ134" s="48"/>
      <c r="NMK134" s="48"/>
      <c r="NML134" s="48"/>
      <c r="NMM134" s="48"/>
      <c r="NMN134" s="48"/>
      <c r="NMO134" s="48"/>
      <c r="NMP134" s="48"/>
      <c r="NMQ134" s="48"/>
      <c r="NMR134" s="48"/>
      <c r="NMS134" s="48"/>
      <c r="NMT134" s="48"/>
      <c r="NMU134" s="48"/>
      <c r="NMV134" s="48"/>
      <c r="NMW134" s="48"/>
      <c r="NMX134" s="48"/>
      <c r="NMY134" s="48"/>
      <c r="NMZ134" s="48"/>
      <c r="NNA134" s="48"/>
      <c r="NNB134" s="48"/>
      <c r="NNC134" s="48"/>
      <c r="NND134" s="48"/>
      <c r="NNE134" s="48"/>
      <c r="NNF134" s="48"/>
      <c r="NNG134" s="48"/>
      <c r="NNH134" s="48"/>
      <c r="NNI134" s="48"/>
      <c r="NNJ134" s="48"/>
      <c r="NNK134" s="48"/>
      <c r="NNL134" s="48"/>
      <c r="NNM134" s="48"/>
      <c r="NNN134" s="48"/>
      <c r="NNO134" s="48"/>
      <c r="NNP134" s="48"/>
      <c r="NNQ134" s="48"/>
      <c r="NNR134" s="48"/>
      <c r="NNS134" s="48"/>
      <c r="NNT134" s="48"/>
      <c r="NNU134" s="48"/>
      <c r="NNV134" s="48"/>
      <c r="NNW134" s="48"/>
      <c r="NNX134" s="48"/>
      <c r="NNY134" s="48"/>
      <c r="NNZ134" s="48"/>
      <c r="NOA134" s="48"/>
      <c r="NOB134" s="48"/>
      <c r="NOC134" s="48"/>
      <c r="NOD134" s="48"/>
      <c r="NOE134" s="48"/>
      <c r="NOF134" s="48"/>
      <c r="NOG134" s="48"/>
      <c r="NOH134" s="48"/>
      <c r="NOI134" s="48"/>
      <c r="NOJ134" s="48"/>
      <c r="NOK134" s="48"/>
      <c r="NOL134" s="48"/>
      <c r="NOM134" s="48"/>
      <c r="NON134" s="48"/>
      <c r="NOO134" s="48"/>
      <c r="NOP134" s="48"/>
      <c r="NOQ134" s="48"/>
      <c r="NOR134" s="48"/>
      <c r="NOS134" s="48"/>
      <c r="NOT134" s="48"/>
      <c r="NOU134" s="48"/>
      <c r="NOV134" s="48"/>
      <c r="NOW134" s="48"/>
      <c r="NOX134" s="48"/>
      <c r="NOY134" s="48"/>
      <c r="NOZ134" s="48"/>
      <c r="NPA134" s="48"/>
      <c r="NPB134" s="48"/>
      <c r="NPC134" s="48"/>
      <c r="NPD134" s="48"/>
      <c r="NPE134" s="48"/>
      <c r="NPF134" s="48"/>
      <c r="NPG134" s="48"/>
      <c r="NPH134" s="48"/>
      <c r="NPI134" s="48"/>
      <c r="NPJ134" s="48"/>
      <c r="NPK134" s="48"/>
      <c r="NPL134" s="48"/>
      <c r="NPM134" s="48"/>
      <c r="NPN134" s="48"/>
      <c r="NPO134" s="48"/>
      <c r="NPP134" s="48"/>
      <c r="NPQ134" s="48"/>
      <c r="NPR134" s="48"/>
      <c r="NPS134" s="48"/>
      <c r="NPT134" s="48"/>
      <c r="NPU134" s="48"/>
      <c r="NPV134" s="48"/>
      <c r="NPW134" s="48"/>
      <c r="NPX134" s="48"/>
      <c r="NPY134" s="48"/>
      <c r="NPZ134" s="48"/>
      <c r="NQA134" s="48"/>
      <c r="NQB134" s="48"/>
      <c r="NQC134" s="48"/>
      <c r="NQD134" s="48"/>
      <c r="NQE134" s="48"/>
      <c r="NQF134" s="48"/>
      <c r="NQG134" s="48"/>
      <c r="NQH134" s="48"/>
      <c r="NQI134" s="48"/>
      <c r="NQJ134" s="48"/>
      <c r="NQK134" s="48"/>
      <c r="NQL134" s="48"/>
      <c r="NQM134" s="48"/>
      <c r="NQN134" s="48"/>
      <c r="NQO134" s="48"/>
      <c r="NQP134" s="48"/>
      <c r="NQQ134" s="48"/>
      <c r="NQR134" s="48"/>
      <c r="NQS134" s="48"/>
      <c r="NQT134" s="48"/>
      <c r="NQU134" s="48"/>
      <c r="NQV134" s="48"/>
      <c r="NQW134" s="48"/>
      <c r="NQX134" s="48"/>
      <c r="NQY134" s="48"/>
      <c r="NQZ134" s="48"/>
      <c r="NRA134" s="48"/>
      <c r="NRB134" s="48"/>
      <c r="NRC134" s="48"/>
      <c r="NRD134" s="48"/>
      <c r="NRE134" s="48"/>
      <c r="NRF134" s="48"/>
      <c r="NRG134" s="48"/>
      <c r="NRH134" s="48"/>
      <c r="NRI134" s="48"/>
      <c r="NRJ134" s="48"/>
      <c r="NRK134" s="48"/>
      <c r="NRL134" s="48"/>
      <c r="NRM134" s="48"/>
      <c r="NRN134" s="48"/>
      <c r="NRO134" s="48"/>
      <c r="NRP134" s="48"/>
      <c r="NRQ134" s="48"/>
      <c r="NRR134" s="48"/>
      <c r="NRS134" s="48"/>
      <c r="NRT134" s="48"/>
      <c r="NRU134" s="48"/>
      <c r="NRV134" s="48"/>
      <c r="NRW134" s="48"/>
      <c r="NRX134" s="48"/>
      <c r="NRY134" s="48"/>
      <c r="NRZ134" s="48"/>
      <c r="NSA134" s="48"/>
      <c r="NSB134" s="48"/>
      <c r="NSC134" s="48"/>
      <c r="NSD134" s="48"/>
      <c r="NSE134" s="48"/>
      <c r="NSF134" s="48"/>
      <c r="NSG134" s="48"/>
      <c r="NSH134" s="48"/>
      <c r="NSI134" s="48"/>
      <c r="NSJ134" s="48"/>
      <c r="NSK134" s="48"/>
      <c r="NSL134" s="48"/>
      <c r="NSM134" s="48"/>
      <c r="NSN134" s="48"/>
      <c r="NSO134" s="48"/>
      <c r="NSP134" s="48"/>
      <c r="NSQ134" s="48"/>
      <c r="NSR134" s="48"/>
      <c r="NSS134" s="48"/>
      <c r="NST134" s="48"/>
      <c r="NSU134" s="48"/>
      <c r="NSV134" s="48"/>
      <c r="NSW134" s="48"/>
      <c r="NSX134" s="48"/>
      <c r="NSY134" s="48"/>
      <c r="NSZ134" s="48"/>
      <c r="NTA134" s="48"/>
      <c r="NTB134" s="48"/>
      <c r="NTC134" s="48"/>
      <c r="NTD134" s="48"/>
      <c r="NTE134" s="48"/>
      <c r="NTF134" s="48"/>
      <c r="NTG134" s="48"/>
      <c r="NTH134" s="48"/>
      <c r="NTI134" s="48"/>
      <c r="NTJ134" s="48"/>
      <c r="NTK134" s="48"/>
      <c r="NTL134" s="48"/>
      <c r="NTM134" s="48"/>
      <c r="NTN134" s="48"/>
      <c r="NTO134" s="48"/>
      <c r="NTP134" s="48"/>
      <c r="NTQ134" s="48"/>
      <c r="NTR134" s="48"/>
      <c r="NTS134" s="48"/>
      <c r="NTT134" s="48"/>
      <c r="NTU134" s="48"/>
      <c r="NTV134" s="48"/>
      <c r="NTW134" s="48"/>
      <c r="NTX134" s="48"/>
      <c r="NTY134" s="48"/>
      <c r="NTZ134" s="48"/>
      <c r="NUA134" s="48"/>
      <c r="NUB134" s="48"/>
      <c r="NUC134" s="48"/>
      <c r="NUD134" s="48"/>
      <c r="NUE134" s="48"/>
      <c r="NUF134" s="48"/>
      <c r="NUG134" s="48"/>
      <c r="NUH134" s="48"/>
      <c r="NUI134" s="48"/>
      <c r="NUJ134" s="48"/>
      <c r="NUK134" s="48"/>
      <c r="NUL134" s="48"/>
      <c r="NUM134" s="48"/>
      <c r="NUN134" s="48"/>
      <c r="NUO134" s="48"/>
      <c r="NUP134" s="48"/>
      <c r="NUQ134" s="48"/>
      <c r="NUR134" s="48"/>
      <c r="NUS134" s="48"/>
      <c r="NUT134" s="48"/>
      <c r="NUU134" s="48"/>
      <c r="NUV134" s="48"/>
      <c r="NUW134" s="48"/>
      <c r="NUX134" s="48"/>
      <c r="NUY134" s="48"/>
      <c r="NUZ134" s="48"/>
      <c r="NVA134" s="48"/>
      <c r="NVB134" s="48"/>
      <c r="NVC134" s="48"/>
      <c r="NVD134" s="48"/>
      <c r="NVE134" s="48"/>
      <c r="NVF134" s="48"/>
      <c r="NVG134" s="48"/>
      <c r="NVH134" s="48"/>
      <c r="NVI134" s="48"/>
      <c r="NVJ134" s="48"/>
      <c r="NVK134" s="48"/>
      <c r="NVL134" s="48"/>
      <c r="NVM134" s="48"/>
      <c r="NVN134" s="48"/>
      <c r="NVO134" s="48"/>
      <c r="NVP134" s="48"/>
      <c r="NVQ134" s="48"/>
      <c r="NVR134" s="48"/>
      <c r="NVS134" s="48"/>
      <c r="NVT134" s="48"/>
      <c r="NVU134" s="48"/>
      <c r="NVV134" s="48"/>
      <c r="NVW134" s="48"/>
      <c r="NVX134" s="48"/>
      <c r="NVY134" s="48"/>
      <c r="NVZ134" s="48"/>
      <c r="NWA134" s="48"/>
      <c r="NWB134" s="48"/>
      <c r="NWC134" s="48"/>
      <c r="NWD134" s="48"/>
      <c r="NWE134" s="48"/>
      <c r="NWF134" s="48"/>
      <c r="NWG134" s="48"/>
      <c r="NWH134" s="48"/>
      <c r="NWI134" s="48"/>
      <c r="NWJ134" s="48"/>
      <c r="NWK134" s="48"/>
      <c r="NWL134" s="48"/>
      <c r="NWM134" s="48"/>
      <c r="NWN134" s="48"/>
      <c r="NWO134" s="48"/>
      <c r="NWP134" s="48"/>
      <c r="NWQ134" s="48"/>
      <c r="NWR134" s="48"/>
      <c r="NWS134" s="48"/>
      <c r="NWT134" s="48"/>
      <c r="NWU134" s="48"/>
      <c r="NWV134" s="48"/>
      <c r="NWW134" s="48"/>
      <c r="NWX134" s="48"/>
      <c r="NWY134" s="48"/>
      <c r="NWZ134" s="48"/>
      <c r="NXA134" s="48"/>
      <c r="NXB134" s="48"/>
      <c r="NXC134" s="48"/>
      <c r="NXD134" s="48"/>
      <c r="NXE134" s="48"/>
      <c r="NXF134" s="48"/>
      <c r="NXG134" s="48"/>
      <c r="NXH134" s="48"/>
      <c r="NXI134" s="48"/>
      <c r="NXJ134" s="48"/>
      <c r="NXK134" s="48"/>
      <c r="NXL134" s="48"/>
      <c r="NXM134" s="48"/>
      <c r="NXN134" s="48"/>
      <c r="NXO134" s="48"/>
      <c r="NXP134" s="48"/>
      <c r="NXQ134" s="48"/>
      <c r="NXR134" s="48"/>
      <c r="NXS134" s="48"/>
      <c r="NXT134" s="48"/>
      <c r="NXU134" s="48"/>
      <c r="NXV134" s="48"/>
      <c r="NXW134" s="48"/>
      <c r="NXX134" s="48"/>
      <c r="NXY134" s="48"/>
      <c r="NXZ134" s="48"/>
      <c r="NYA134" s="48"/>
      <c r="NYB134" s="48"/>
      <c r="NYC134" s="48"/>
      <c r="NYD134" s="48"/>
      <c r="NYE134" s="48"/>
      <c r="NYF134" s="48"/>
      <c r="NYG134" s="48"/>
      <c r="NYH134" s="48"/>
      <c r="NYI134" s="48"/>
      <c r="NYJ134" s="48"/>
      <c r="NYK134" s="48"/>
      <c r="NYL134" s="48"/>
      <c r="NYM134" s="48"/>
      <c r="NYN134" s="48"/>
      <c r="NYO134" s="48"/>
      <c r="NYP134" s="48"/>
      <c r="NYQ134" s="48"/>
      <c r="NYR134" s="48"/>
      <c r="NYS134" s="48"/>
      <c r="NYT134" s="48"/>
      <c r="NYU134" s="48"/>
      <c r="NYV134" s="48"/>
      <c r="NYW134" s="48"/>
      <c r="NYX134" s="48"/>
      <c r="NYY134" s="48"/>
      <c r="NYZ134" s="48"/>
      <c r="NZA134" s="48"/>
      <c r="NZB134" s="48"/>
      <c r="NZC134" s="48"/>
      <c r="NZD134" s="48"/>
      <c r="NZE134" s="48"/>
      <c r="NZF134" s="48"/>
      <c r="NZG134" s="48"/>
      <c r="NZH134" s="48"/>
      <c r="NZI134" s="48"/>
      <c r="NZJ134" s="48"/>
      <c r="NZK134" s="48"/>
      <c r="NZL134" s="48"/>
      <c r="NZM134" s="48"/>
      <c r="NZN134" s="48"/>
      <c r="NZO134" s="48"/>
      <c r="NZP134" s="48"/>
      <c r="NZQ134" s="48"/>
      <c r="NZR134" s="48"/>
      <c r="NZS134" s="48"/>
      <c r="NZT134" s="48"/>
      <c r="NZU134" s="48"/>
      <c r="NZV134" s="48"/>
      <c r="NZW134" s="48"/>
      <c r="NZX134" s="48"/>
      <c r="NZY134" s="48"/>
      <c r="NZZ134" s="48"/>
      <c r="OAA134" s="48"/>
      <c r="OAB134" s="48"/>
      <c r="OAC134" s="48"/>
      <c r="OAD134" s="48"/>
      <c r="OAE134" s="48"/>
      <c r="OAF134" s="48"/>
      <c r="OAG134" s="48"/>
      <c r="OAH134" s="48"/>
      <c r="OAI134" s="48"/>
      <c r="OAJ134" s="48"/>
      <c r="OAK134" s="48"/>
      <c r="OAL134" s="48"/>
      <c r="OAM134" s="48"/>
      <c r="OAN134" s="48"/>
      <c r="OAO134" s="48"/>
      <c r="OAP134" s="48"/>
      <c r="OAQ134" s="48"/>
      <c r="OAR134" s="48"/>
      <c r="OAS134" s="48"/>
      <c r="OAT134" s="48"/>
      <c r="OAU134" s="48"/>
      <c r="OAV134" s="48"/>
      <c r="OAW134" s="48"/>
      <c r="OAX134" s="48"/>
      <c r="OAY134" s="48"/>
      <c r="OAZ134" s="48"/>
      <c r="OBA134" s="48"/>
      <c r="OBB134" s="48"/>
      <c r="OBC134" s="48"/>
      <c r="OBD134" s="48"/>
      <c r="OBE134" s="48"/>
      <c r="OBF134" s="48"/>
      <c r="OBG134" s="48"/>
      <c r="OBH134" s="48"/>
      <c r="OBI134" s="48"/>
      <c r="OBJ134" s="48"/>
      <c r="OBK134" s="48"/>
      <c r="OBL134" s="48"/>
      <c r="OBM134" s="48"/>
      <c r="OBN134" s="48"/>
      <c r="OBO134" s="48"/>
      <c r="OBP134" s="48"/>
      <c r="OBQ134" s="48"/>
      <c r="OBR134" s="48"/>
      <c r="OBS134" s="48"/>
      <c r="OBT134" s="48"/>
      <c r="OBU134" s="48"/>
      <c r="OBV134" s="48"/>
      <c r="OBW134" s="48"/>
      <c r="OBX134" s="48"/>
      <c r="OBY134" s="48"/>
      <c r="OBZ134" s="48"/>
      <c r="OCA134" s="48"/>
      <c r="OCB134" s="48"/>
      <c r="OCC134" s="48"/>
      <c r="OCD134" s="48"/>
      <c r="OCE134" s="48"/>
      <c r="OCF134" s="48"/>
      <c r="OCG134" s="48"/>
      <c r="OCH134" s="48"/>
      <c r="OCI134" s="48"/>
      <c r="OCJ134" s="48"/>
      <c r="OCK134" s="48"/>
      <c r="OCL134" s="48"/>
      <c r="OCM134" s="48"/>
      <c r="OCN134" s="48"/>
      <c r="OCO134" s="48"/>
      <c r="OCP134" s="48"/>
      <c r="OCQ134" s="48"/>
      <c r="OCR134" s="48"/>
      <c r="OCS134" s="48"/>
      <c r="OCT134" s="48"/>
      <c r="OCU134" s="48"/>
      <c r="OCV134" s="48"/>
      <c r="OCW134" s="48"/>
      <c r="OCX134" s="48"/>
      <c r="OCY134" s="48"/>
      <c r="OCZ134" s="48"/>
      <c r="ODA134" s="48"/>
      <c r="ODB134" s="48"/>
      <c r="ODC134" s="48"/>
      <c r="ODD134" s="48"/>
      <c r="ODE134" s="48"/>
      <c r="ODF134" s="48"/>
      <c r="ODG134" s="48"/>
      <c r="ODH134" s="48"/>
      <c r="ODI134" s="48"/>
      <c r="ODJ134" s="48"/>
      <c r="ODK134" s="48"/>
      <c r="ODL134" s="48"/>
      <c r="ODM134" s="48"/>
      <c r="ODN134" s="48"/>
      <c r="ODO134" s="48"/>
      <c r="ODP134" s="48"/>
      <c r="ODQ134" s="48"/>
      <c r="ODR134" s="48"/>
      <c r="ODS134" s="48"/>
      <c r="ODT134" s="48"/>
      <c r="ODU134" s="48"/>
      <c r="ODV134" s="48"/>
      <c r="ODW134" s="48"/>
      <c r="ODX134" s="48"/>
      <c r="ODY134" s="48"/>
      <c r="ODZ134" s="48"/>
      <c r="OEA134" s="48"/>
      <c r="OEB134" s="48"/>
      <c r="OEC134" s="48"/>
      <c r="OED134" s="48"/>
      <c r="OEE134" s="48"/>
      <c r="OEF134" s="48"/>
      <c r="OEG134" s="48"/>
      <c r="OEH134" s="48"/>
      <c r="OEI134" s="48"/>
      <c r="OEJ134" s="48"/>
      <c r="OEK134" s="48"/>
      <c r="OEL134" s="48"/>
      <c r="OEM134" s="48"/>
      <c r="OEN134" s="48"/>
      <c r="OEO134" s="48"/>
      <c r="OEP134" s="48"/>
      <c r="OEQ134" s="48"/>
      <c r="OER134" s="48"/>
      <c r="OES134" s="48"/>
      <c r="OET134" s="48"/>
      <c r="OEU134" s="48"/>
      <c r="OEV134" s="48"/>
      <c r="OEW134" s="48"/>
      <c r="OEX134" s="48"/>
      <c r="OEY134" s="48"/>
      <c r="OEZ134" s="48"/>
      <c r="OFA134" s="48"/>
      <c r="OFB134" s="48"/>
      <c r="OFC134" s="48"/>
      <c r="OFD134" s="48"/>
      <c r="OFE134" s="48"/>
      <c r="OFF134" s="48"/>
      <c r="OFG134" s="48"/>
      <c r="OFH134" s="48"/>
      <c r="OFI134" s="48"/>
      <c r="OFJ134" s="48"/>
      <c r="OFK134" s="48"/>
      <c r="OFL134" s="48"/>
      <c r="OFM134" s="48"/>
      <c r="OFN134" s="48"/>
      <c r="OFO134" s="48"/>
      <c r="OFP134" s="48"/>
      <c r="OFQ134" s="48"/>
      <c r="OFR134" s="48"/>
      <c r="OFS134" s="48"/>
      <c r="OFT134" s="48"/>
      <c r="OFU134" s="48"/>
      <c r="OFV134" s="48"/>
      <c r="OFW134" s="48"/>
      <c r="OFX134" s="48"/>
      <c r="OFY134" s="48"/>
      <c r="OFZ134" s="48"/>
      <c r="OGA134" s="48"/>
      <c r="OGB134" s="48"/>
      <c r="OGC134" s="48"/>
      <c r="OGD134" s="48"/>
      <c r="OGE134" s="48"/>
      <c r="OGF134" s="48"/>
      <c r="OGG134" s="48"/>
      <c r="OGH134" s="48"/>
      <c r="OGI134" s="48"/>
      <c r="OGJ134" s="48"/>
      <c r="OGK134" s="48"/>
      <c r="OGL134" s="48"/>
      <c r="OGM134" s="48"/>
      <c r="OGN134" s="48"/>
      <c r="OGO134" s="48"/>
      <c r="OGP134" s="48"/>
      <c r="OGQ134" s="48"/>
      <c r="OGR134" s="48"/>
      <c r="OGS134" s="48"/>
      <c r="OGT134" s="48"/>
      <c r="OGU134" s="48"/>
      <c r="OGV134" s="48"/>
      <c r="OGW134" s="48"/>
      <c r="OGX134" s="48"/>
      <c r="OGY134" s="48"/>
      <c r="OGZ134" s="48"/>
      <c r="OHA134" s="48"/>
      <c r="OHB134" s="48"/>
      <c r="OHC134" s="48"/>
      <c r="OHD134" s="48"/>
      <c r="OHE134" s="48"/>
      <c r="OHF134" s="48"/>
      <c r="OHG134" s="48"/>
      <c r="OHH134" s="48"/>
      <c r="OHI134" s="48"/>
      <c r="OHJ134" s="48"/>
      <c r="OHK134" s="48"/>
      <c r="OHL134" s="48"/>
      <c r="OHM134" s="48"/>
      <c r="OHN134" s="48"/>
      <c r="OHO134" s="48"/>
      <c r="OHP134" s="48"/>
      <c r="OHQ134" s="48"/>
      <c r="OHR134" s="48"/>
      <c r="OHS134" s="48"/>
      <c r="OHT134" s="48"/>
      <c r="OHU134" s="48"/>
      <c r="OHV134" s="48"/>
      <c r="OHW134" s="48"/>
      <c r="OHX134" s="48"/>
      <c r="OHY134" s="48"/>
      <c r="OHZ134" s="48"/>
      <c r="OIA134" s="48"/>
      <c r="OIB134" s="48"/>
      <c r="OIC134" s="48"/>
      <c r="OID134" s="48"/>
      <c r="OIE134" s="48"/>
      <c r="OIF134" s="48"/>
      <c r="OIG134" s="48"/>
      <c r="OIH134" s="48"/>
      <c r="OII134" s="48"/>
      <c r="OIJ134" s="48"/>
      <c r="OIK134" s="48"/>
      <c r="OIL134" s="48"/>
      <c r="OIM134" s="48"/>
      <c r="OIN134" s="48"/>
      <c r="OIO134" s="48"/>
      <c r="OIP134" s="48"/>
      <c r="OIQ134" s="48"/>
      <c r="OIR134" s="48"/>
      <c r="OIS134" s="48"/>
      <c r="OIT134" s="48"/>
      <c r="OIU134" s="48"/>
      <c r="OIV134" s="48"/>
      <c r="OIW134" s="48"/>
      <c r="OIX134" s="48"/>
      <c r="OIY134" s="48"/>
      <c r="OIZ134" s="48"/>
      <c r="OJA134" s="48"/>
      <c r="OJB134" s="48"/>
      <c r="OJC134" s="48"/>
      <c r="OJD134" s="48"/>
      <c r="OJE134" s="48"/>
      <c r="OJF134" s="48"/>
      <c r="OJG134" s="48"/>
      <c r="OJH134" s="48"/>
      <c r="OJI134" s="48"/>
      <c r="OJJ134" s="48"/>
      <c r="OJK134" s="48"/>
      <c r="OJL134" s="48"/>
      <c r="OJM134" s="48"/>
      <c r="OJN134" s="48"/>
      <c r="OJO134" s="48"/>
      <c r="OJP134" s="48"/>
      <c r="OJQ134" s="48"/>
      <c r="OJR134" s="48"/>
      <c r="OJS134" s="48"/>
      <c r="OJT134" s="48"/>
      <c r="OJU134" s="48"/>
      <c r="OJV134" s="48"/>
      <c r="OJW134" s="48"/>
      <c r="OJX134" s="48"/>
      <c r="OJY134" s="48"/>
      <c r="OJZ134" s="48"/>
      <c r="OKA134" s="48"/>
      <c r="OKB134" s="48"/>
      <c r="OKC134" s="48"/>
      <c r="OKD134" s="48"/>
      <c r="OKE134" s="48"/>
      <c r="OKF134" s="48"/>
      <c r="OKG134" s="48"/>
      <c r="OKH134" s="48"/>
      <c r="OKI134" s="48"/>
      <c r="OKJ134" s="48"/>
      <c r="OKK134" s="48"/>
      <c r="OKL134" s="48"/>
      <c r="OKM134" s="48"/>
      <c r="OKN134" s="48"/>
      <c r="OKO134" s="48"/>
      <c r="OKP134" s="48"/>
      <c r="OKQ134" s="48"/>
      <c r="OKR134" s="48"/>
      <c r="OKS134" s="48"/>
      <c r="OKT134" s="48"/>
      <c r="OKU134" s="48"/>
      <c r="OKV134" s="48"/>
      <c r="OKW134" s="48"/>
      <c r="OKX134" s="48"/>
      <c r="OKY134" s="48"/>
      <c r="OKZ134" s="48"/>
      <c r="OLA134" s="48"/>
      <c r="OLB134" s="48"/>
      <c r="OLC134" s="48"/>
      <c r="OLD134" s="48"/>
      <c r="OLE134" s="48"/>
      <c r="OLF134" s="48"/>
      <c r="OLG134" s="48"/>
      <c r="OLH134" s="48"/>
      <c r="OLI134" s="48"/>
      <c r="OLJ134" s="48"/>
      <c r="OLK134" s="48"/>
      <c r="OLL134" s="48"/>
      <c r="OLM134" s="48"/>
      <c r="OLN134" s="48"/>
      <c r="OLO134" s="48"/>
      <c r="OLP134" s="48"/>
      <c r="OLQ134" s="48"/>
      <c r="OLR134" s="48"/>
      <c r="OLS134" s="48"/>
      <c r="OLT134" s="48"/>
      <c r="OLU134" s="48"/>
      <c r="OLV134" s="48"/>
      <c r="OLW134" s="48"/>
      <c r="OLX134" s="48"/>
      <c r="OLY134" s="48"/>
      <c r="OLZ134" s="48"/>
      <c r="OMA134" s="48"/>
      <c r="OMB134" s="48"/>
      <c r="OMC134" s="48"/>
      <c r="OMD134" s="48"/>
      <c r="OME134" s="48"/>
      <c r="OMF134" s="48"/>
      <c r="OMG134" s="48"/>
      <c r="OMH134" s="48"/>
      <c r="OMI134" s="48"/>
      <c r="OMJ134" s="48"/>
      <c r="OMK134" s="48"/>
      <c r="OML134" s="48"/>
      <c r="OMM134" s="48"/>
      <c r="OMN134" s="48"/>
      <c r="OMO134" s="48"/>
      <c r="OMP134" s="48"/>
      <c r="OMQ134" s="48"/>
      <c r="OMR134" s="48"/>
      <c r="OMS134" s="48"/>
      <c r="OMT134" s="48"/>
      <c r="OMU134" s="48"/>
      <c r="OMV134" s="48"/>
      <c r="OMW134" s="48"/>
      <c r="OMX134" s="48"/>
      <c r="OMY134" s="48"/>
      <c r="OMZ134" s="48"/>
      <c r="ONA134" s="48"/>
      <c r="ONB134" s="48"/>
      <c r="ONC134" s="48"/>
      <c r="OND134" s="48"/>
      <c r="ONE134" s="48"/>
      <c r="ONF134" s="48"/>
      <c r="ONG134" s="48"/>
      <c r="ONH134" s="48"/>
      <c r="ONI134" s="48"/>
      <c r="ONJ134" s="48"/>
      <c r="ONK134" s="48"/>
      <c r="ONL134" s="48"/>
      <c r="ONM134" s="48"/>
      <c r="ONN134" s="48"/>
      <c r="ONO134" s="48"/>
      <c r="ONP134" s="48"/>
      <c r="ONQ134" s="48"/>
      <c r="ONR134" s="48"/>
      <c r="ONS134" s="48"/>
      <c r="ONT134" s="48"/>
      <c r="ONU134" s="48"/>
      <c r="ONV134" s="48"/>
      <c r="ONW134" s="48"/>
      <c r="ONX134" s="48"/>
      <c r="ONY134" s="48"/>
      <c r="ONZ134" s="48"/>
      <c r="OOA134" s="48"/>
      <c r="OOB134" s="48"/>
      <c r="OOC134" s="48"/>
      <c r="OOD134" s="48"/>
      <c r="OOE134" s="48"/>
      <c r="OOF134" s="48"/>
      <c r="OOG134" s="48"/>
      <c r="OOH134" s="48"/>
      <c r="OOI134" s="48"/>
      <c r="OOJ134" s="48"/>
      <c r="OOK134" s="48"/>
      <c r="OOL134" s="48"/>
      <c r="OOM134" s="48"/>
      <c r="OON134" s="48"/>
      <c r="OOO134" s="48"/>
      <c r="OOP134" s="48"/>
      <c r="OOQ134" s="48"/>
      <c r="OOR134" s="48"/>
      <c r="OOS134" s="48"/>
      <c r="OOT134" s="48"/>
      <c r="OOU134" s="48"/>
      <c r="OOV134" s="48"/>
      <c r="OOW134" s="48"/>
      <c r="OOX134" s="48"/>
      <c r="OOY134" s="48"/>
      <c r="OOZ134" s="48"/>
      <c r="OPA134" s="48"/>
      <c r="OPB134" s="48"/>
      <c r="OPC134" s="48"/>
      <c r="OPD134" s="48"/>
      <c r="OPE134" s="48"/>
      <c r="OPF134" s="48"/>
      <c r="OPG134" s="48"/>
      <c r="OPH134" s="48"/>
      <c r="OPI134" s="48"/>
      <c r="OPJ134" s="48"/>
      <c r="OPK134" s="48"/>
      <c r="OPL134" s="48"/>
      <c r="OPM134" s="48"/>
      <c r="OPN134" s="48"/>
      <c r="OPO134" s="48"/>
      <c r="OPP134" s="48"/>
      <c r="OPQ134" s="48"/>
      <c r="OPR134" s="48"/>
      <c r="OPS134" s="48"/>
      <c r="OPT134" s="48"/>
      <c r="OPU134" s="48"/>
      <c r="OPV134" s="48"/>
      <c r="OPW134" s="48"/>
      <c r="OPX134" s="48"/>
      <c r="OPY134" s="48"/>
      <c r="OPZ134" s="48"/>
      <c r="OQA134" s="48"/>
      <c r="OQB134" s="48"/>
      <c r="OQC134" s="48"/>
      <c r="OQD134" s="48"/>
      <c r="OQE134" s="48"/>
      <c r="OQF134" s="48"/>
      <c r="OQG134" s="48"/>
      <c r="OQH134" s="48"/>
      <c r="OQI134" s="48"/>
      <c r="OQJ134" s="48"/>
      <c r="OQK134" s="48"/>
      <c r="OQL134" s="48"/>
      <c r="OQM134" s="48"/>
      <c r="OQN134" s="48"/>
      <c r="OQO134" s="48"/>
      <c r="OQP134" s="48"/>
      <c r="OQQ134" s="48"/>
      <c r="OQR134" s="48"/>
      <c r="OQS134" s="48"/>
      <c r="OQT134" s="48"/>
      <c r="OQU134" s="48"/>
      <c r="OQV134" s="48"/>
      <c r="OQW134" s="48"/>
      <c r="OQX134" s="48"/>
      <c r="OQY134" s="48"/>
      <c r="OQZ134" s="48"/>
      <c r="ORA134" s="48"/>
      <c r="ORB134" s="48"/>
      <c r="ORC134" s="48"/>
      <c r="ORD134" s="48"/>
      <c r="ORE134" s="48"/>
      <c r="ORF134" s="48"/>
      <c r="ORG134" s="48"/>
      <c r="ORH134" s="48"/>
      <c r="ORI134" s="48"/>
      <c r="ORJ134" s="48"/>
      <c r="ORK134" s="48"/>
      <c r="ORL134" s="48"/>
      <c r="ORM134" s="48"/>
      <c r="ORN134" s="48"/>
      <c r="ORO134" s="48"/>
      <c r="ORP134" s="48"/>
      <c r="ORQ134" s="48"/>
      <c r="ORR134" s="48"/>
      <c r="ORS134" s="48"/>
      <c r="ORT134" s="48"/>
      <c r="ORU134" s="48"/>
      <c r="ORV134" s="48"/>
      <c r="ORW134" s="48"/>
      <c r="ORX134" s="48"/>
      <c r="ORY134" s="48"/>
      <c r="ORZ134" s="48"/>
      <c r="OSA134" s="48"/>
      <c r="OSB134" s="48"/>
      <c r="OSC134" s="48"/>
      <c r="OSD134" s="48"/>
      <c r="OSE134" s="48"/>
      <c r="OSF134" s="48"/>
      <c r="OSG134" s="48"/>
      <c r="OSH134" s="48"/>
      <c r="OSI134" s="48"/>
      <c r="OSJ134" s="48"/>
      <c r="OSK134" s="48"/>
      <c r="OSL134" s="48"/>
      <c r="OSM134" s="48"/>
      <c r="OSN134" s="48"/>
      <c r="OSO134" s="48"/>
      <c r="OSP134" s="48"/>
      <c r="OSQ134" s="48"/>
      <c r="OSR134" s="48"/>
      <c r="OSS134" s="48"/>
      <c r="OST134" s="48"/>
      <c r="OSU134" s="48"/>
      <c r="OSV134" s="48"/>
      <c r="OSW134" s="48"/>
      <c r="OSX134" s="48"/>
      <c r="OSY134" s="48"/>
      <c r="OSZ134" s="48"/>
      <c r="OTA134" s="48"/>
      <c r="OTB134" s="48"/>
      <c r="OTC134" s="48"/>
      <c r="OTD134" s="48"/>
      <c r="OTE134" s="48"/>
      <c r="OTF134" s="48"/>
      <c r="OTG134" s="48"/>
      <c r="OTH134" s="48"/>
      <c r="OTI134" s="48"/>
      <c r="OTJ134" s="48"/>
      <c r="OTK134" s="48"/>
      <c r="OTL134" s="48"/>
      <c r="OTM134" s="48"/>
      <c r="OTN134" s="48"/>
      <c r="OTO134" s="48"/>
      <c r="OTP134" s="48"/>
      <c r="OTQ134" s="48"/>
      <c r="OTR134" s="48"/>
      <c r="OTS134" s="48"/>
      <c r="OTT134" s="48"/>
      <c r="OTU134" s="48"/>
      <c r="OTV134" s="48"/>
      <c r="OTW134" s="48"/>
      <c r="OTX134" s="48"/>
      <c r="OTY134" s="48"/>
      <c r="OTZ134" s="48"/>
      <c r="OUA134" s="48"/>
      <c r="OUB134" s="48"/>
      <c r="OUC134" s="48"/>
      <c r="OUD134" s="48"/>
      <c r="OUE134" s="48"/>
      <c r="OUF134" s="48"/>
      <c r="OUG134" s="48"/>
      <c r="OUH134" s="48"/>
      <c r="OUI134" s="48"/>
      <c r="OUJ134" s="48"/>
      <c r="OUK134" s="48"/>
      <c r="OUL134" s="48"/>
      <c r="OUM134" s="48"/>
      <c r="OUN134" s="48"/>
      <c r="OUO134" s="48"/>
      <c r="OUP134" s="48"/>
      <c r="OUQ134" s="48"/>
      <c r="OUR134" s="48"/>
      <c r="OUS134" s="48"/>
      <c r="OUT134" s="48"/>
      <c r="OUU134" s="48"/>
      <c r="OUV134" s="48"/>
      <c r="OUW134" s="48"/>
      <c r="OUX134" s="48"/>
      <c r="OUY134" s="48"/>
      <c r="OUZ134" s="48"/>
      <c r="OVA134" s="48"/>
      <c r="OVB134" s="48"/>
      <c r="OVC134" s="48"/>
      <c r="OVD134" s="48"/>
      <c r="OVE134" s="48"/>
      <c r="OVF134" s="48"/>
      <c r="OVG134" s="48"/>
      <c r="OVH134" s="48"/>
      <c r="OVI134" s="48"/>
      <c r="OVJ134" s="48"/>
      <c r="OVK134" s="48"/>
      <c r="OVL134" s="48"/>
      <c r="OVM134" s="48"/>
      <c r="OVN134" s="48"/>
      <c r="OVO134" s="48"/>
      <c r="OVP134" s="48"/>
      <c r="OVQ134" s="48"/>
      <c r="OVR134" s="48"/>
      <c r="OVS134" s="48"/>
      <c r="OVT134" s="48"/>
      <c r="OVU134" s="48"/>
      <c r="OVV134" s="48"/>
      <c r="OVW134" s="48"/>
      <c r="OVX134" s="48"/>
      <c r="OVY134" s="48"/>
      <c r="OVZ134" s="48"/>
      <c r="OWA134" s="48"/>
      <c r="OWB134" s="48"/>
      <c r="OWC134" s="48"/>
      <c r="OWD134" s="48"/>
      <c r="OWE134" s="48"/>
      <c r="OWF134" s="48"/>
      <c r="OWG134" s="48"/>
      <c r="OWH134" s="48"/>
      <c r="OWI134" s="48"/>
      <c r="OWJ134" s="48"/>
      <c r="OWK134" s="48"/>
      <c r="OWL134" s="48"/>
      <c r="OWM134" s="48"/>
      <c r="OWN134" s="48"/>
      <c r="OWO134" s="48"/>
      <c r="OWP134" s="48"/>
      <c r="OWQ134" s="48"/>
      <c r="OWR134" s="48"/>
      <c r="OWS134" s="48"/>
      <c r="OWT134" s="48"/>
      <c r="OWU134" s="48"/>
      <c r="OWV134" s="48"/>
      <c r="OWW134" s="48"/>
      <c r="OWX134" s="48"/>
      <c r="OWY134" s="48"/>
      <c r="OWZ134" s="48"/>
      <c r="OXA134" s="48"/>
      <c r="OXB134" s="48"/>
      <c r="OXC134" s="48"/>
      <c r="OXD134" s="48"/>
      <c r="OXE134" s="48"/>
      <c r="OXF134" s="48"/>
      <c r="OXG134" s="48"/>
      <c r="OXH134" s="48"/>
      <c r="OXI134" s="48"/>
      <c r="OXJ134" s="48"/>
      <c r="OXK134" s="48"/>
      <c r="OXL134" s="48"/>
      <c r="OXM134" s="48"/>
      <c r="OXN134" s="48"/>
      <c r="OXO134" s="48"/>
      <c r="OXP134" s="48"/>
      <c r="OXQ134" s="48"/>
      <c r="OXR134" s="48"/>
      <c r="OXS134" s="48"/>
      <c r="OXT134" s="48"/>
      <c r="OXU134" s="48"/>
      <c r="OXV134" s="48"/>
      <c r="OXW134" s="48"/>
      <c r="OXX134" s="48"/>
      <c r="OXY134" s="48"/>
      <c r="OXZ134" s="48"/>
      <c r="OYA134" s="48"/>
      <c r="OYB134" s="48"/>
      <c r="OYC134" s="48"/>
      <c r="OYD134" s="48"/>
      <c r="OYE134" s="48"/>
      <c r="OYF134" s="48"/>
      <c r="OYG134" s="48"/>
      <c r="OYH134" s="48"/>
      <c r="OYI134" s="48"/>
      <c r="OYJ134" s="48"/>
      <c r="OYK134" s="48"/>
      <c r="OYL134" s="48"/>
      <c r="OYM134" s="48"/>
      <c r="OYN134" s="48"/>
      <c r="OYO134" s="48"/>
      <c r="OYP134" s="48"/>
      <c r="OYQ134" s="48"/>
      <c r="OYR134" s="48"/>
      <c r="OYS134" s="48"/>
      <c r="OYT134" s="48"/>
      <c r="OYU134" s="48"/>
      <c r="OYV134" s="48"/>
      <c r="OYW134" s="48"/>
      <c r="OYX134" s="48"/>
      <c r="OYY134" s="48"/>
      <c r="OYZ134" s="48"/>
      <c r="OZA134" s="48"/>
      <c r="OZB134" s="48"/>
      <c r="OZC134" s="48"/>
      <c r="OZD134" s="48"/>
      <c r="OZE134" s="48"/>
      <c r="OZF134" s="48"/>
      <c r="OZG134" s="48"/>
      <c r="OZH134" s="48"/>
      <c r="OZI134" s="48"/>
      <c r="OZJ134" s="48"/>
      <c r="OZK134" s="48"/>
      <c r="OZL134" s="48"/>
      <c r="OZM134" s="48"/>
      <c r="OZN134" s="48"/>
      <c r="OZO134" s="48"/>
      <c r="OZP134" s="48"/>
      <c r="OZQ134" s="48"/>
      <c r="OZR134" s="48"/>
      <c r="OZS134" s="48"/>
      <c r="OZT134" s="48"/>
      <c r="OZU134" s="48"/>
      <c r="OZV134" s="48"/>
      <c r="OZW134" s="48"/>
      <c r="OZX134" s="48"/>
      <c r="OZY134" s="48"/>
      <c r="OZZ134" s="48"/>
      <c r="PAA134" s="48"/>
      <c r="PAB134" s="48"/>
      <c r="PAC134" s="48"/>
      <c r="PAD134" s="48"/>
      <c r="PAE134" s="48"/>
      <c r="PAF134" s="48"/>
      <c r="PAG134" s="48"/>
      <c r="PAH134" s="48"/>
      <c r="PAI134" s="48"/>
      <c r="PAJ134" s="48"/>
      <c r="PAK134" s="48"/>
      <c r="PAL134" s="48"/>
      <c r="PAM134" s="48"/>
      <c r="PAN134" s="48"/>
      <c r="PAO134" s="48"/>
      <c r="PAP134" s="48"/>
      <c r="PAQ134" s="48"/>
      <c r="PAR134" s="48"/>
      <c r="PAS134" s="48"/>
      <c r="PAT134" s="48"/>
      <c r="PAU134" s="48"/>
      <c r="PAV134" s="48"/>
      <c r="PAW134" s="48"/>
      <c r="PAX134" s="48"/>
      <c r="PAY134" s="48"/>
      <c r="PAZ134" s="48"/>
      <c r="PBA134" s="48"/>
      <c r="PBB134" s="48"/>
      <c r="PBC134" s="48"/>
      <c r="PBD134" s="48"/>
      <c r="PBE134" s="48"/>
      <c r="PBF134" s="48"/>
      <c r="PBG134" s="48"/>
      <c r="PBH134" s="48"/>
      <c r="PBI134" s="48"/>
      <c r="PBJ134" s="48"/>
      <c r="PBK134" s="48"/>
      <c r="PBL134" s="48"/>
      <c r="PBM134" s="48"/>
      <c r="PBN134" s="48"/>
      <c r="PBO134" s="48"/>
      <c r="PBP134" s="48"/>
      <c r="PBQ134" s="48"/>
      <c r="PBR134" s="48"/>
      <c r="PBS134" s="48"/>
      <c r="PBT134" s="48"/>
      <c r="PBU134" s="48"/>
      <c r="PBV134" s="48"/>
      <c r="PBW134" s="48"/>
      <c r="PBX134" s="48"/>
      <c r="PBY134" s="48"/>
      <c r="PBZ134" s="48"/>
      <c r="PCA134" s="48"/>
      <c r="PCB134" s="48"/>
      <c r="PCC134" s="48"/>
      <c r="PCD134" s="48"/>
      <c r="PCE134" s="48"/>
      <c r="PCF134" s="48"/>
      <c r="PCG134" s="48"/>
      <c r="PCH134" s="48"/>
      <c r="PCI134" s="48"/>
      <c r="PCJ134" s="48"/>
      <c r="PCK134" s="48"/>
      <c r="PCL134" s="48"/>
      <c r="PCM134" s="48"/>
      <c r="PCN134" s="48"/>
      <c r="PCO134" s="48"/>
      <c r="PCP134" s="48"/>
      <c r="PCQ134" s="48"/>
      <c r="PCR134" s="48"/>
      <c r="PCS134" s="48"/>
      <c r="PCT134" s="48"/>
      <c r="PCU134" s="48"/>
      <c r="PCV134" s="48"/>
      <c r="PCW134" s="48"/>
      <c r="PCX134" s="48"/>
      <c r="PCY134" s="48"/>
      <c r="PCZ134" s="48"/>
      <c r="PDA134" s="48"/>
      <c r="PDB134" s="48"/>
      <c r="PDC134" s="48"/>
      <c r="PDD134" s="48"/>
      <c r="PDE134" s="48"/>
      <c r="PDF134" s="48"/>
      <c r="PDG134" s="48"/>
      <c r="PDH134" s="48"/>
      <c r="PDI134" s="48"/>
      <c r="PDJ134" s="48"/>
      <c r="PDK134" s="48"/>
      <c r="PDL134" s="48"/>
      <c r="PDM134" s="48"/>
      <c r="PDN134" s="48"/>
      <c r="PDO134" s="48"/>
      <c r="PDP134" s="48"/>
      <c r="PDQ134" s="48"/>
      <c r="PDR134" s="48"/>
      <c r="PDS134" s="48"/>
      <c r="PDT134" s="48"/>
      <c r="PDU134" s="48"/>
      <c r="PDV134" s="48"/>
      <c r="PDW134" s="48"/>
      <c r="PDX134" s="48"/>
      <c r="PDY134" s="48"/>
      <c r="PDZ134" s="48"/>
      <c r="PEA134" s="48"/>
      <c r="PEB134" s="48"/>
      <c r="PEC134" s="48"/>
      <c r="PED134" s="48"/>
      <c r="PEE134" s="48"/>
      <c r="PEF134" s="48"/>
      <c r="PEG134" s="48"/>
      <c r="PEH134" s="48"/>
      <c r="PEI134" s="48"/>
      <c r="PEJ134" s="48"/>
      <c r="PEK134" s="48"/>
      <c r="PEL134" s="48"/>
      <c r="PEM134" s="48"/>
      <c r="PEN134" s="48"/>
      <c r="PEO134" s="48"/>
      <c r="PEP134" s="48"/>
      <c r="PEQ134" s="48"/>
      <c r="PER134" s="48"/>
      <c r="PES134" s="48"/>
      <c r="PET134" s="48"/>
      <c r="PEU134" s="48"/>
      <c r="PEV134" s="48"/>
      <c r="PEW134" s="48"/>
      <c r="PEX134" s="48"/>
      <c r="PEY134" s="48"/>
      <c r="PEZ134" s="48"/>
      <c r="PFA134" s="48"/>
      <c r="PFB134" s="48"/>
      <c r="PFC134" s="48"/>
      <c r="PFD134" s="48"/>
      <c r="PFE134" s="48"/>
      <c r="PFF134" s="48"/>
      <c r="PFG134" s="48"/>
      <c r="PFH134" s="48"/>
      <c r="PFI134" s="48"/>
      <c r="PFJ134" s="48"/>
      <c r="PFK134" s="48"/>
      <c r="PFL134" s="48"/>
      <c r="PFM134" s="48"/>
      <c r="PFN134" s="48"/>
      <c r="PFO134" s="48"/>
      <c r="PFP134" s="48"/>
      <c r="PFQ134" s="48"/>
      <c r="PFR134" s="48"/>
      <c r="PFS134" s="48"/>
      <c r="PFT134" s="48"/>
      <c r="PFU134" s="48"/>
      <c r="PFV134" s="48"/>
      <c r="PFW134" s="48"/>
      <c r="PFX134" s="48"/>
      <c r="PFY134" s="48"/>
      <c r="PFZ134" s="48"/>
      <c r="PGA134" s="48"/>
      <c r="PGB134" s="48"/>
      <c r="PGC134" s="48"/>
      <c r="PGD134" s="48"/>
      <c r="PGE134" s="48"/>
      <c r="PGF134" s="48"/>
      <c r="PGG134" s="48"/>
      <c r="PGH134" s="48"/>
      <c r="PGI134" s="48"/>
      <c r="PGJ134" s="48"/>
      <c r="PGK134" s="48"/>
      <c r="PGL134" s="48"/>
      <c r="PGM134" s="48"/>
      <c r="PGN134" s="48"/>
      <c r="PGO134" s="48"/>
      <c r="PGP134" s="48"/>
      <c r="PGQ134" s="48"/>
      <c r="PGR134" s="48"/>
      <c r="PGS134" s="48"/>
      <c r="PGT134" s="48"/>
      <c r="PGU134" s="48"/>
      <c r="PGV134" s="48"/>
      <c r="PGW134" s="48"/>
      <c r="PGX134" s="48"/>
      <c r="PGY134" s="48"/>
      <c r="PGZ134" s="48"/>
      <c r="PHA134" s="48"/>
      <c r="PHB134" s="48"/>
      <c r="PHC134" s="48"/>
      <c r="PHD134" s="48"/>
      <c r="PHE134" s="48"/>
      <c r="PHF134" s="48"/>
      <c r="PHG134" s="48"/>
      <c r="PHH134" s="48"/>
      <c r="PHI134" s="48"/>
      <c r="PHJ134" s="48"/>
      <c r="PHK134" s="48"/>
      <c r="PHL134" s="48"/>
      <c r="PHM134" s="48"/>
      <c r="PHN134" s="48"/>
      <c r="PHO134" s="48"/>
      <c r="PHP134" s="48"/>
      <c r="PHQ134" s="48"/>
      <c r="PHR134" s="48"/>
      <c r="PHS134" s="48"/>
      <c r="PHT134" s="48"/>
      <c r="PHU134" s="48"/>
      <c r="PHV134" s="48"/>
      <c r="PHW134" s="48"/>
      <c r="PHX134" s="48"/>
      <c r="PHY134" s="48"/>
      <c r="PHZ134" s="48"/>
      <c r="PIA134" s="48"/>
      <c r="PIB134" s="48"/>
      <c r="PIC134" s="48"/>
      <c r="PID134" s="48"/>
      <c r="PIE134" s="48"/>
      <c r="PIF134" s="48"/>
      <c r="PIG134" s="48"/>
      <c r="PIH134" s="48"/>
      <c r="PII134" s="48"/>
      <c r="PIJ134" s="48"/>
      <c r="PIK134" s="48"/>
      <c r="PIL134" s="48"/>
      <c r="PIM134" s="48"/>
      <c r="PIN134" s="48"/>
      <c r="PIO134" s="48"/>
      <c r="PIP134" s="48"/>
      <c r="PIQ134" s="48"/>
      <c r="PIR134" s="48"/>
      <c r="PIS134" s="48"/>
      <c r="PIT134" s="48"/>
      <c r="PIU134" s="48"/>
      <c r="PIV134" s="48"/>
      <c r="PIW134" s="48"/>
      <c r="PIX134" s="48"/>
      <c r="PIY134" s="48"/>
      <c r="PIZ134" s="48"/>
      <c r="PJA134" s="48"/>
      <c r="PJB134" s="48"/>
      <c r="PJC134" s="48"/>
      <c r="PJD134" s="48"/>
      <c r="PJE134" s="48"/>
      <c r="PJF134" s="48"/>
      <c r="PJG134" s="48"/>
      <c r="PJH134" s="48"/>
      <c r="PJI134" s="48"/>
      <c r="PJJ134" s="48"/>
      <c r="PJK134" s="48"/>
      <c r="PJL134" s="48"/>
      <c r="PJM134" s="48"/>
      <c r="PJN134" s="48"/>
      <c r="PJO134" s="48"/>
      <c r="PJP134" s="48"/>
      <c r="PJQ134" s="48"/>
      <c r="PJR134" s="48"/>
      <c r="PJS134" s="48"/>
      <c r="PJT134" s="48"/>
      <c r="PJU134" s="48"/>
      <c r="PJV134" s="48"/>
      <c r="PJW134" s="48"/>
      <c r="PJX134" s="48"/>
      <c r="PJY134" s="48"/>
      <c r="PJZ134" s="48"/>
      <c r="PKA134" s="48"/>
      <c r="PKB134" s="48"/>
      <c r="PKC134" s="48"/>
      <c r="PKD134" s="48"/>
      <c r="PKE134" s="48"/>
      <c r="PKF134" s="48"/>
      <c r="PKG134" s="48"/>
      <c r="PKH134" s="48"/>
      <c r="PKI134" s="48"/>
      <c r="PKJ134" s="48"/>
      <c r="PKK134" s="48"/>
      <c r="PKL134" s="48"/>
      <c r="PKM134" s="48"/>
      <c r="PKN134" s="48"/>
      <c r="PKO134" s="48"/>
      <c r="PKP134" s="48"/>
      <c r="PKQ134" s="48"/>
      <c r="PKR134" s="48"/>
      <c r="PKS134" s="48"/>
      <c r="PKT134" s="48"/>
      <c r="PKU134" s="48"/>
      <c r="PKV134" s="48"/>
      <c r="PKW134" s="48"/>
      <c r="PKX134" s="48"/>
      <c r="PKY134" s="48"/>
      <c r="PKZ134" s="48"/>
      <c r="PLA134" s="48"/>
      <c r="PLB134" s="48"/>
      <c r="PLC134" s="48"/>
      <c r="PLD134" s="48"/>
      <c r="PLE134" s="48"/>
      <c r="PLF134" s="48"/>
      <c r="PLG134" s="48"/>
      <c r="PLH134" s="48"/>
      <c r="PLI134" s="48"/>
      <c r="PLJ134" s="48"/>
      <c r="PLK134" s="48"/>
      <c r="PLL134" s="48"/>
      <c r="PLM134" s="48"/>
      <c r="PLN134" s="48"/>
      <c r="PLO134" s="48"/>
      <c r="PLP134" s="48"/>
      <c r="PLQ134" s="48"/>
      <c r="PLR134" s="48"/>
      <c r="PLS134" s="48"/>
      <c r="PLT134" s="48"/>
      <c r="PLU134" s="48"/>
      <c r="PLV134" s="48"/>
      <c r="PLW134" s="48"/>
      <c r="PLX134" s="48"/>
      <c r="PLY134" s="48"/>
      <c r="PLZ134" s="48"/>
      <c r="PMA134" s="48"/>
      <c r="PMB134" s="48"/>
      <c r="PMC134" s="48"/>
      <c r="PMD134" s="48"/>
      <c r="PME134" s="48"/>
      <c r="PMF134" s="48"/>
      <c r="PMG134" s="48"/>
      <c r="PMH134" s="48"/>
      <c r="PMI134" s="48"/>
      <c r="PMJ134" s="48"/>
      <c r="PMK134" s="48"/>
      <c r="PML134" s="48"/>
      <c r="PMM134" s="48"/>
      <c r="PMN134" s="48"/>
      <c r="PMO134" s="48"/>
      <c r="PMP134" s="48"/>
      <c r="PMQ134" s="48"/>
      <c r="PMR134" s="48"/>
      <c r="PMS134" s="48"/>
      <c r="PMT134" s="48"/>
      <c r="PMU134" s="48"/>
      <c r="PMV134" s="48"/>
      <c r="PMW134" s="48"/>
      <c r="PMX134" s="48"/>
      <c r="PMY134" s="48"/>
      <c r="PMZ134" s="48"/>
      <c r="PNA134" s="48"/>
      <c r="PNB134" s="48"/>
      <c r="PNC134" s="48"/>
      <c r="PND134" s="48"/>
      <c r="PNE134" s="48"/>
      <c r="PNF134" s="48"/>
      <c r="PNG134" s="48"/>
      <c r="PNH134" s="48"/>
      <c r="PNI134" s="48"/>
      <c r="PNJ134" s="48"/>
      <c r="PNK134" s="48"/>
      <c r="PNL134" s="48"/>
      <c r="PNM134" s="48"/>
      <c r="PNN134" s="48"/>
      <c r="PNO134" s="48"/>
      <c r="PNP134" s="48"/>
      <c r="PNQ134" s="48"/>
      <c r="PNR134" s="48"/>
      <c r="PNS134" s="48"/>
      <c r="PNT134" s="48"/>
      <c r="PNU134" s="48"/>
      <c r="PNV134" s="48"/>
      <c r="PNW134" s="48"/>
      <c r="PNX134" s="48"/>
      <c r="PNY134" s="48"/>
      <c r="PNZ134" s="48"/>
      <c r="POA134" s="48"/>
      <c r="POB134" s="48"/>
      <c r="POC134" s="48"/>
      <c r="POD134" s="48"/>
      <c r="POE134" s="48"/>
      <c r="POF134" s="48"/>
      <c r="POG134" s="48"/>
      <c r="POH134" s="48"/>
      <c r="POI134" s="48"/>
      <c r="POJ134" s="48"/>
      <c r="POK134" s="48"/>
      <c r="POL134" s="48"/>
      <c r="POM134" s="48"/>
      <c r="PON134" s="48"/>
      <c r="POO134" s="48"/>
      <c r="POP134" s="48"/>
      <c r="POQ134" s="48"/>
      <c r="POR134" s="48"/>
      <c r="POS134" s="48"/>
      <c r="POT134" s="48"/>
      <c r="POU134" s="48"/>
      <c r="POV134" s="48"/>
      <c r="POW134" s="48"/>
      <c r="POX134" s="48"/>
      <c r="POY134" s="48"/>
      <c r="POZ134" s="48"/>
      <c r="PPA134" s="48"/>
      <c r="PPB134" s="48"/>
      <c r="PPC134" s="48"/>
      <c r="PPD134" s="48"/>
      <c r="PPE134" s="48"/>
      <c r="PPF134" s="48"/>
      <c r="PPG134" s="48"/>
      <c r="PPH134" s="48"/>
      <c r="PPI134" s="48"/>
      <c r="PPJ134" s="48"/>
      <c r="PPK134" s="48"/>
      <c r="PPL134" s="48"/>
      <c r="PPM134" s="48"/>
      <c r="PPN134" s="48"/>
      <c r="PPO134" s="48"/>
      <c r="PPP134" s="48"/>
      <c r="PPQ134" s="48"/>
      <c r="PPR134" s="48"/>
      <c r="PPS134" s="48"/>
      <c r="PPT134" s="48"/>
      <c r="PPU134" s="48"/>
      <c r="PPV134" s="48"/>
      <c r="PPW134" s="48"/>
      <c r="PPX134" s="48"/>
      <c r="PPY134" s="48"/>
      <c r="PPZ134" s="48"/>
      <c r="PQA134" s="48"/>
      <c r="PQB134" s="48"/>
      <c r="PQC134" s="48"/>
      <c r="PQD134" s="48"/>
      <c r="PQE134" s="48"/>
      <c r="PQF134" s="48"/>
      <c r="PQG134" s="48"/>
      <c r="PQH134" s="48"/>
      <c r="PQI134" s="48"/>
      <c r="PQJ134" s="48"/>
      <c r="PQK134" s="48"/>
      <c r="PQL134" s="48"/>
      <c r="PQM134" s="48"/>
      <c r="PQN134" s="48"/>
      <c r="PQO134" s="48"/>
      <c r="PQP134" s="48"/>
      <c r="PQQ134" s="48"/>
      <c r="PQR134" s="48"/>
      <c r="PQS134" s="48"/>
      <c r="PQT134" s="48"/>
      <c r="PQU134" s="48"/>
      <c r="PQV134" s="48"/>
      <c r="PQW134" s="48"/>
      <c r="PQX134" s="48"/>
      <c r="PQY134" s="48"/>
      <c r="PQZ134" s="48"/>
      <c r="PRA134" s="48"/>
      <c r="PRB134" s="48"/>
      <c r="PRC134" s="48"/>
      <c r="PRD134" s="48"/>
      <c r="PRE134" s="48"/>
      <c r="PRF134" s="48"/>
      <c r="PRG134" s="48"/>
      <c r="PRH134" s="48"/>
      <c r="PRI134" s="48"/>
      <c r="PRJ134" s="48"/>
      <c r="PRK134" s="48"/>
      <c r="PRL134" s="48"/>
      <c r="PRM134" s="48"/>
      <c r="PRN134" s="48"/>
      <c r="PRO134" s="48"/>
      <c r="PRP134" s="48"/>
      <c r="PRQ134" s="48"/>
      <c r="PRR134" s="48"/>
      <c r="PRS134" s="48"/>
      <c r="PRT134" s="48"/>
      <c r="PRU134" s="48"/>
      <c r="PRV134" s="48"/>
      <c r="PRW134" s="48"/>
      <c r="PRX134" s="48"/>
      <c r="PRY134" s="48"/>
      <c r="PRZ134" s="48"/>
      <c r="PSA134" s="48"/>
      <c r="PSB134" s="48"/>
      <c r="PSC134" s="48"/>
      <c r="PSD134" s="48"/>
      <c r="PSE134" s="48"/>
      <c r="PSF134" s="48"/>
      <c r="PSG134" s="48"/>
      <c r="PSH134" s="48"/>
      <c r="PSI134" s="48"/>
      <c r="PSJ134" s="48"/>
      <c r="PSK134" s="48"/>
      <c r="PSL134" s="48"/>
      <c r="PSM134" s="48"/>
      <c r="PSN134" s="48"/>
      <c r="PSO134" s="48"/>
      <c r="PSP134" s="48"/>
      <c r="PSQ134" s="48"/>
      <c r="PSR134" s="48"/>
      <c r="PSS134" s="48"/>
      <c r="PST134" s="48"/>
      <c r="PSU134" s="48"/>
      <c r="PSV134" s="48"/>
      <c r="PSW134" s="48"/>
      <c r="PSX134" s="48"/>
      <c r="PSY134" s="48"/>
      <c r="PSZ134" s="48"/>
      <c r="PTA134" s="48"/>
      <c r="PTB134" s="48"/>
      <c r="PTC134" s="48"/>
      <c r="PTD134" s="48"/>
      <c r="PTE134" s="48"/>
      <c r="PTF134" s="48"/>
      <c r="PTG134" s="48"/>
      <c r="PTH134" s="48"/>
      <c r="PTI134" s="48"/>
      <c r="PTJ134" s="48"/>
      <c r="PTK134" s="48"/>
      <c r="PTL134" s="48"/>
      <c r="PTM134" s="48"/>
      <c r="PTN134" s="48"/>
      <c r="PTO134" s="48"/>
      <c r="PTP134" s="48"/>
      <c r="PTQ134" s="48"/>
      <c r="PTR134" s="48"/>
      <c r="PTS134" s="48"/>
      <c r="PTT134" s="48"/>
      <c r="PTU134" s="48"/>
      <c r="PTV134" s="48"/>
      <c r="PTW134" s="48"/>
      <c r="PTX134" s="48"/>
      <c r="PTY134" s="48"/>
      <c r="PTZ134" s="48"/>
      <c r="PUA134" s="48"/>
      <c r="PUB134" s="48"/>
      <c r="PUC134" s="48"/>
      <c r="PUD134" s="48"/>
      <c r="PUE134" s="48"/>
      <c r="PUF134" s="48"/>
      <c r="PUG134" s="48"/>
      <c r="PUH134" s="48"/>
      <c r="PUI134" s="48"/>
      <c r="PUJ134" s="48"/>
      <c r="PUK134" s="48"/>
      <c r="PUL134" s="48"/>
      <c r="PUM134" s="48"/>
      <c r="PUN134" s="48"/>
      <c r="PUO134" s="48"/>
      <c r="PUP134" s="48"/>
      <c r="PUQ134" s="48"/>
      <c r="PUR134" s="48"/>
      <c r="PUS134" s="48"/>
      <c r="PUT134" s="48"/>
      <c r="PUU134" s="48"/>
      <c r="PUV134" s="48"/>
      <c r="PUW134" s="48"/>
      <c r="PUX134" s="48"/>
      <c r="PUY134" s="48"/>
      <c r="PUZ134" s="48"/>
      <c r="PVA134" s="48"/>
      <c r="PVB134" s="48"/>
      <c r="PVC134" s="48"/>
      <c r="PVD134" s="48"/>
      <c r="PVE134" s="48"/>
      <c r="PVF134" s="48"/>
      <c r="PVG134" s="48"/>
      <c r="PVH134" s="48"/>
      <c r="PVI134" s="48"/>
      <c r="PVJ134" s="48"/>
      <c r="PVK134" s="48"/>
      <c r="PVL134" s="48"/>
      <c r="PVM134" s="48"/>
      <c r="PVN134" s="48"/>
      <c r="PVO134" s="48"/>
      <c r="PVP134" s="48"/>
      <c r="PVQ134" s="48"/>
      <c r="PVR134" s="48"/>
      <c r="PVS134" s="48"/>
      <c r="PVT134" s="48"/>
      <c r="PVU134" s="48"/>
      <c r="PVV134" s="48"/>
      <c r="PVW134" s="48"/>
      <c r="PVX134" s="48"/>
      <c r="PVY134" s="48"/>
      <c r="PVZ134" s="48"/>
      <c r="PWA134" s="48"/>
      <c r="PWB134" s="48"/>
      <c r="PWC134" s="48"/>
      <c r="PWD134" s="48"/>
      <c r="PWE134" s="48"/>
      <c r="PWF134" s="48"/>
      <c r="PWG134" s="48"/>
      <c r="PWH134" s="48"/>
      <c r="PWI134" s="48"/>
      <c r="PWJ134" s="48"/>
      <c r="PWK134" s="48"/>
      <c r="PWL134" s="48"/>
      <c r="PWM134" s="48"/>
      <c r="PWN134" s="48"/>
      <c r="PWO134" s="48"/>
      <c r="PWP134" s="48"/>
      <c r="PWQ134" s="48"/>
      <c r="PWR134" s="48"/>
      <c r="PWS134" s="48"/>
      <c r="PWT134" s="48"/>
      <c r="PWU134" s="48"/>
      <c r="PWV134" s="48"/>
      <c r="PWW134" s="48"/>
      <c r="PWX134" s="48"/>
      <c r="PWY134" s="48"/>
      <c r="PWZ134" s="48"/>
      <c r="PXA134" s="48"/>
      <c r="PXB134" s="48"/>
      <c r="PXC134" s="48"/>
      <c r="PXD134" s="48"/>
      <c r="PXE134" s="48"/>
      <c r="PXF134" s="48"/>
      <c r="PXG134" s="48"/>
      <c r="PXH134" s="48"/>
      <c r="PXI134" s="48"/>
      <c r="PXJ134" s="48"/>
      <c r="PXK134" s="48"/>
      <c r="PXL134" s="48"/>
      <c r="PXM134" s="48"/>
      <c r="PXN134" s="48"/>
      <c r="PXO134" s="48"/>
      <c r="PXP134" s="48"/>
      <c r="PXQ134" s="48"/>
      <c r="PXR134" s="48"/>
      <c r="PXS134" s="48"/>
      <c r="PXT134" s="48"/>
      <c r="PXU134" s="48"/>
      <c r="PXV134" s="48"/>
      <c r="PXW134" s="48"/>
      <c r="PXX134" s="48"/>
      <c r="PXY134" s="48"/>
      <c r="PXZ134" s="48"/>
      <c r="PYA134" s="48"/>
      <c r="PYB134" s="48"/>
      <c r="PYC134" s="48"/>
      <c r="PYD134" s="48"/>
      <c r="PYE134" s="48"/>
      <c r="PYF134" s="48"/>
      <c r="PYG134" s="48"/>
      <c r="PYH134" s="48"/>
      <c r="PYI134" s="48"/>
      <c r="PYJ134" s="48"/>
      <c r="PYK134" s="48"/>
      <c r="PYL134" s="48"/>
      <c r="PYM134" s="48"/>
      <c r="PYN134" s="48"/>
      <c r="PYO134" s="48"/>
      <c r="PYP134" s="48"/>
      <c r="PYQ134" s="48"/>
      <c r="PYR134" s="48"/>
      <c r="PYS134" s="48"/>
      <c r="PYT134" s="48"/>
      <c r="PYU134" s="48"/>
      <c r="PYV134" s="48"/>
      <c r="PYW134" s="48"/>
      <c r="PYX134" s="48"/>
      <c r="PYY134" s="48"/>
      <c r="PYZ134" s="48"/>
      <c r="PZA134" s="48"/>
      <c r="PZB134" s="48"/>
      <c r="PZC134" s="48"/>
      <c r="PZD134" s="48"/>
      <c r="PZE134" s="48"/>
      <c r="PZF134" s="48"/>
      <c r="PZG134" s="48"/>
      <c r="PZH134" s="48"/>
      <c r="PZI134" s="48"/>
      <c r="PZJ134" s="48"/>
      <c r="PZK134" s="48"/>
      <c r="PZL134" s="48"/>
      <c r="PZM134" s="48"/>
      <c r="PZN134" s="48"/>
      <c r="PZO134" s="48"/>
      <c r="PZP134" s="48"/>
      <c r="PZQ134" s="48"/>
      <c r="PZR134" s="48"/>
      <c r="PZS134" s="48"/>
      <c r="PZT134" s="48"/>
      <c r="PZU134" s="48"/>
      <c r="PZV134" s="48"/>
      <c r="PZW134" s="48"/>
      <c r="PZX134" s="48"/>
      <c r="PZY134" s="48"/>
      <c r="PZZ134" s="48"/>
      <c r="QAA134" s="48"/>
      <c r="QAB134" s="48"/>
      <c r="QAC134" s="48"/>
      <c r="QAD134" s="48"/>
      <c r="QAE134" s="48"/>
      <c r="QAF134" s="48"/>
      <c r="QAG134" s="48"/>
      <c r="QAH134" s="48"/>
      <c r="QAI134" s="48"/>
      <c r="QAJ134" s="48"/>
      <c r="QAK134" s="48"/>
      <c r="QAL134" s="48"/>
      <c r="QAM134" s="48"/>
      <c r="QAN134" s="48"/>
      <c r="QAO134" s="48"/>
      <c r="QAP134" s="48"/>
      <c r="QAQ134" s="48"/>
      <c r="QAR134" s="48"/>
      <c r="QAS134" s="48"/>
      <c r="QAT134" s="48"/>
      <c r="QAU134" s="48"/>
      <c r="QAV134" s="48"/>
      <c r="QAW134" s="48"/>
      <c r="QAX134" s="48"/>
      <c r="QAY134" s="48"/>
      <c r="QAZ134" s="48"/>
      <c r="QBA134" s="48"/>
      <c r="QBB134" s="48"/>
      <c r="QBC134" s="48"/>
      <c r="QBD134" s="48"/>
      <c r="QBE134" s="48"/>
      <c r="QBF134" s="48"/>
      <c r="QBG134" s="48"/>
      <c r="QBH134" s="48"/>
      <c r="QBI134" s="48"/>
      <c r="QBJ134" s="48"/>
      <c r="QBK134" s="48"/>
      <c r="QBL134" s="48"/>
      <c r="QBM134" s="48"/>
      <c r="QBN134" s="48"/>
      <c r="QBO134" s="48"/>
      <c r="QBP134" s="48"/>
      <c r="QBQ134" s="48"/>
      <c r="QBR134" s="48"/>
      <c r="QBS134" s="48"/>
      <c r="QBT134" s="48"/>
      <c r="QBU134" s="48"/>
      <c r="QBV134" s="48"/>
      <c r="QBW134" s="48"/>
      <c r="QBX134" s="48"/>
      <c r="QBY134" s="48"/>
      <c r="QBZ134" s="48"/>
      <c r="QCA134" s="48"/>
      <c r="QCB134" s="48"/>
      <c r="QCC134" s="48"/>
      <c r="QCD134" s="48"/>
      <c r="QCE134" s="48"/>
      <c r="QCF134" s="48"/>
      <c r="QCG134" s="48"/>
      <c r="QCH134" s="48"/>
      <c r="QCI134" s="48"/>
      <c r="QCJ134" s="48"/>
      <c r="QCK134" s="48"/>
      <c r="QCL134" s="48"/>
      <c r="QCM134" s="48"/>
      <c r="QCN134" s="48"/>
      <c r="QCO134" s="48"/>
      <c r="QCP134" s="48"/>
      <c r="QCQ134" s="48"/>
      <c r="QCR134" s="48"/>
      <c r="QCS134" s="48"/>
      <c r="QCT134" s="48"/>
      <c r="QCU134" s="48"/>
      <c r="QCV134" s="48"/>
      <c r="QCW134" s="48"/>
      <c r="QCX134" s="48"/>
      <c r="QCY134" s="48"/>
      <c r="QCZ134" s="48"/>
      <c r="QDA134" s="48"/>
      <c r="QDB134" s="48"/>
      <c r="QDC134" s="48"/>
      <c r="QDD134" s="48"/>
      <c r="QDE134" s="48"/>
      <c r="QDF134" s="48"/>
      <c r="QDG134" s="48"/>
      <c r="QDH134" s="48"/>
      <c r="QDI134" s="48"/>
      <c r="QDJ134" s="48"/>
      <c r="QDK134" s="48"/>
      <c r="QDL134" s="48"/>
      <c r="QDM134" s="48"/>
      <c r="QDN134" s="48"/>
      <c r="QDO134" s="48"/>
      <c r="QDP134" s="48"/>
      <c r="QDQ134" s="48"/>
      <c r="QDR134" s="48"/>
      <c r="QDS134" s="48"/>
      <c r="QDT134" s="48"/>
      <c r="QDU134" s="48"/>
      <c r="QDV134" s="48"/>
      <c r="QDW134" s="48"/>
      <c r="QDX134" s="48"/>
      <c r="QDY134" s="48"/>
      <c r="QDZ134" s="48"/>
      <c r="QEA134" s="48"/>
      <c r="QEB134" s="48"/>
      <c r="QEC134" s="48"/>
      <c r="QED134" s="48"/>
      <c r="QEE134" s="48"/>
      <c r="QEF134" s="48"/>
      <c r="QEG134" s="48"/>
      <c r="QEH134" s="48"/>
      <c r="QEI134" s="48"/>
      <c r="QEJ134" s="48"/>
      <c r="QEK134" s="48"/>
      <c r="QEL134" s="48"/>
      <c r="QEM134" s="48"/>
      <c r="QEN134" s="48"/>
      <c r="QEO134" s="48"/>
      <c r="QEP134" s="48"/>
      <c r="QEQ134" s="48"/>
      <c r="QER134" s="48"/>
      <c r="QES134" s="48"/>
      <c r="QET134" s="48"/>
      <c r="QEU134" s="48"/>
      <c r="QEV134" s="48"/>
      <c r="QEW134" s="48"/>
      <c r="QEX134" s="48"/>
      <c r="QEY134" s="48"/>
      <c r="QEZ134" s="48"/>
      <c r="QFA134" s="48"/>
      <c r="QFB134" s="48"/>
      <c r="QFC134" s="48"/>
      <c r="QFD134" s="48"/>
      <c r="QFE134" s="48"/>
      <c r="QFF134" s="48"/>
      <c r="QFG134" s="48"/>
      <c r="QFH134" s="48"/>
      <c r="QFI134" s="48"/>
      <c r="QFJ134" s="48"/>
      <c r="QFK134" s="48"/>
      <c r="QFL134" s="48"/>
      <c r="QFM134" s="48"/>
      <c r="QFN134" s="48"/>
      <c r="QFO134" s="48"/>
      <c r="QFP134" s="48"/>
      <c r="QFQ134" s="48"/>
      <c r="QFR134" s="48"/>
      <c r="QFS134" s="48"/>
      <c r="QFT134" s="48"/>
      <c r="QFU134" s="48"/>
      <c r="QFV134" s="48"/>
      <c r="QFW134" s="48"/>
      <c r="QFX134" s="48"/>
      <c r="QFY134" s="48"/>
      <c r="QFZ134" s="48"/>
      <c r="QGA134" s="48"/>
      <c r="QGB134" s="48"/>
      <c r="QGC134" s="48"/>
      <c r="QGD134" s="48"/>
      <c r="QGE134" s="48"/>
      <c r="QGF134" s="48"/>
      <c r="QGG134" s="48"/>
      <c r="QGH134" s="48"/>
      <c r="QGI134" s="48"/>
      <c r="QGJ134" s="48"/>
      <c r="QGK134" s="48"/>
      <c r="QGL134" s="48"/>
      <c r="QGM134" s="48"/>
      <c r="QGN134" s="48"/>
      <c r="QGO134" s="48"/>
      <c r="QGP134" s="48"/>
      <c r="QGQ134" s="48"/>
      <c r="QGR134" s="48"/>
      <c r="QGS134" s="48"/>
      <c r="QGT134" s="48"/>
      <c r="QGU134" s="48"/>
      <c r="QGV134" s="48"/>
      <c r="QGW134" s="48"/>
      <c r="QGX134" s="48"/>
      <c r="QGY134" s="48"/>
      <c r="QGZ134" s="48"/>
      <c r="QHA134" s="48"/>
      <c r="QHB134" s="48"/>
      <c r="QHC134" s="48"/>
      <c r="QHD134" s="48"/>
      <c r="QHE134" s="48"/>
      <c r="QHF134" s="48"/>
      <c r="QHG134" s="48"/>
      <c r="QHH134" s="48"/>
      <c r="QHI134" s="48"/>
      <c r="QHJ134" s="48"/>
      <c r="QHK134" s="48"/>
      <c r="QHL134" s="48"/>
      <c r="QHM134" s="48"/>
      <c r="QHN134" s="48"/>
      <c r="QHO134" s="48"/>
      <c r="QHP134" s="48"/>
      <c r="QHQ134" s="48"/>
      <c r="QHR134" s="48"/>
      <c r="QHS134" s="48"/>
      <c r="QHT134" s="48"/>
      <c r="QHU134" s="48"/>
      <c r="QHV134" s="48"/>
      <c r="QHW134" s="48"/>
      <c r="QHX134" s="48"/>
      <c r="QHY134" s="48"/>
      <c r="QHZ134" s="48"/>
      <c r="QIA134" s="48"/>
      <c r="QIB134" s="48"/>
      <c r="QIC134" s="48"/>
      <c r="QID134" s="48"/>
      <c r="QIE134" s="48"/>
      <c r="QIF134" s="48"/>
      <c r="QIG134" s="48"/>
      <c r="QIH134" s="48"/>
      <c r="QII134" s="48"/>
      <c r="QIJ134" s="48"/>
      <c r="QIK134" s="48"/>
      <c r="QIL134" s="48"/>
      <c r="QIM134" s="48"/>
      <c r="QIN134" s="48"/>
      <c r="QIO134" s="48"/>
      <c r="QIP134" s="48"/>
      <c r="QIQ134" s="48"/>
      <c r="QIR134" s="48"/>
      <c r="QIS134" s="48"/>
      <c r="QIT134" s="48"/>
      <c r="QIU134" s="48"/>
      <c r="QIV134" s="48"/>
      <c r="QIW134" s="48"/>
      <c r="QIX134" s="48"/>
      <c r="QIY134" s="48"/>
      <c r="QIZ134" s="48"/>
      <c r="QJA134" s="48"/>
      <c r="QJB134" s="48"/>
      <c r="QJC134" s="48"/>
      <c r="QJD134" s="48"/>
      <c r="QJE134" s="48"/>
      <c r="QJF134" s="48"/>
      <c r="QJG134" s="48"/>
      <c r="QJH134" s="48"/>
      <c r="QJI134" s="48"/>
      <c r="QJJ134" s="48"/>
      <c r="QJK134" s="48"/>
      <c r="QJL134" s="48"/>
      <c r="QJM134" s="48"/>
      <c r="QJN134" s="48"/>
      <c r="QJO134" s="48"/>
      <c r="QJP134" s="48"/>
      <c r="QJQ134" s="48"/>
      <c r="QJR134" s="48"/>
      <c r="QJS134" s="48"/>
      <c r="QJT134" s="48"/>
      <c r="QJU134" s="48"/>
      <c r="QJV134" s="48"/>
      <c r="QJW134" s="48"/>
      <c r="QJX134" s="48"/>
      <c r="QJY134" s="48"/>
      <c r="QJZ134" s="48"/>
      <c r="QKA134" s="48"/>
      <c r="QKB134" s="48"/>
      <c r="QKC134" s="48"/>
      <c r="QKD134" s="48"/>
      <c r="QKE134" s="48"/>
      <c r="QKF134" s="48"/>
      <c r="QKG134" s="48"/>
      <c r="QKH134" s="48"/>
      <c r="QKI134" s="48"/>
      <c r="QKJ134" s="48"/>
      <c r="QKK134" s="48"/>
      <c r="QKL134" s="48"/>
      <c r="QKM134" s="48"/>
      <c r="QKN134" s="48"/>
      <c r="QKO134" s="48"/>
      <c r="QKP134" s="48"/>
      <c r="QKQ134" s="48"/>
      <c r="QKR134" s="48"/>
      <c r="QKS134" s="48"/>
      <c r="QKT134" s="48"/>
      <c r="QKU134" s="48"/>
      <c r="QKV134" s="48"/>
      <c r="QKW134" s="48"/>
      <c r="QKX134" s="48"/>
      <c r="QKY134" s="48"/>
      <c r="QKZ134" s="48"/>
      <c r="QLA134" s="48"/>
      <c r="QLB134" s="48"/>
      <c r="QLC134" s="48"/>
      <c r="QLD134" s="48"/>
      <c r="QLE134" s="48"/>
      <c r="QLF134" s="48"/>
      <c r="QLG134" s="48"/>
      <c r="QLH134" s="48"/>
      <c r="QLI134" s="48"/>
      <c r="QLJ134" s="48"/>
      <c r="QLK134" s="48"/>
      <c r="QLL134" s="48"/>
      <c r="QLM134" s="48"/>
      <c r="QLN134" s="48"/>
      <c r="QLO134" s="48"/>
      <c r="QLP134" s="48"/>
      <c r="QLQ134" s="48"/>
      <c r="QLR134" s="48"/>
      <c r="QLS134" s="48"/>
      <c r="QLT134" s="48"/>
      <c r="QLU134" s="48"/>
      <c r="QLV134" s="48"/>
      <c r="QLW134" s="48"/>
      <c r="QLX134" s="48"/>
      <c r="QLY134" s="48"/>
      <c r="QLZ134" s="48"/>
      <c r="QMA134" s="48"/>
      <c r="QMB134" s="48"/>
      <c r="QMC134" s="48"/>
      <c r="QMD134" s="48"/>
      <c r="QME134" s="48"/>
      <c r="QMF134" s="48"/>
      <c r="QMG134" s="48"/>
      <c r="QMH134" s="48"/>
      <c r="QMI134" s="48"/>
      <c r="QMJ134" s="48"/>
      <c r="QMK134" s="48"/>
      <c r="QML134" s="48"/>
      <c r="QMM134" s="48"/>
      <c r="QMN134" s="48"/>
      <c r="QMO134" s="48"/>
      <c r="QMP134" s="48"/>
      <c r="QMQ134" s="48"/>
      <c r="QMR134" s="48"/>
      <c r="QMS134" s="48"/>
      <c r="QMT134" s="48"/>
      <c r="QMU134" s="48"/>
      <c r="QMV134" s="48"/>
      <c r="QMW134" s="48"/>
      <c r="QMX134" s="48"/>
      <c r="QMY134" s="48"/>
      <c r="QMZ134" s="48"/>
      <c r="QNA134" s="48"/>
      <c r="QNB134" s="48"/>
      <c r="QNC134" s="48"/>
      <c r="QND134" s="48"/>
      <c r="QNE134" s="48"/>
      <c r="QNF134" s="48"/>
      <c r="QNG134" s="48"/>
      <c r="QNH134" s="48"/>
      <c r="QNI134" s="48"/>
      <c r="QNJ134" s="48"/>
      <c r="QNK134" s="48"/>
      <c r="QNL134" s="48"/>
      <c r="QNM134" s="48"/>
      <c r="QNN134" s="48"/>
      <c r="QNO134" s="48"/>
      <c r="QNP134" s="48"/>
      <c r="QNQ134" s="48"/>
      <c r="QNR134" s="48"/>
      <c r="QNS134" s="48"/>
      <c r="QNT134" s="48"/>
      <c r="QNU134" s="48"/>
      <c r="QNV134" s="48"/>
      <c r="QNW134" s="48"/>
      <c r="QNX134" s="48"/>
      <c r="QNY134" s="48"/>
      <c r="QNZ134" s="48"/>
      <c r="QOA134" s="48"/>
      <c r="QOB134" s="48"/>
      <c r="QOC134" s="48"/>
      <c r="QOD134" s="48"/>
      <c r="QOE134" s="48"/>
      <c r="QOF134" s="48"/>
      <c r="QOG134" s="48"/>
      <c r="QOH134" s="48"/>
      <c r="QOI134" s="48"/>
      <c r="QOJ134" s="48"/>
      <c r="QOK134" s="48"/>
      <c r="QOL134" s="48"/>
      <c r="QOM134" s="48"/>
      <c r="QON134" s="48"/>
      <c r="QOO134" s="48"/>
      <c r="QOP134" s="48"/>
      <c r="QOQ134" s="48"/>
      <c r="QOR134" s="48"/>
      <c r="QOS134" s="48"/>
      <c r="QOT134" s="48"/>
      <c r="QOU134" s="48"/>
      <c r="QOV134" s="48"/>
      <c r="QOW134" s="48"/>
      <c r="QOX134" s="48"/>
      <c r="QOY134" s="48"/>
      <c r="QOZ134" s="48"/>
      <c r="QPA134" s="48"/>
      <c r="QPB134" s="48"/>
      <c r="QPC134" s="48"/>
      <c r="QPD134" s="48"/>
      <c r="QPE134" s="48"/>
      <c r="QPF134" s="48"/>
      <c r="QPG134" s="48"/>
      <c r="QPH134" s="48"/>
      <c r="QPI134" s="48"/>
      <c r="QPJ134" s="48"/>
      <c r="QPK134" s="48"/>
      <c r="QPL134" s="48"/>
      <c r="QPM134" s="48"/>
      <c r="QPN134" s="48"/>
      <c r="QPO134" s="48"/>
      <c r="QPP134" s="48"/>
      <c r="QPQ134" s="48"/>
      <c r="QPR134" s="48"/>
      <c r="QPS134" s="48"/>
      <c r="QPT134" s="48"/>
      <c r="QPU134" s="48"/>
      <c r="QPV134" s="48"/>
      <c r="QPW134" s="48"/>
      <c r="QPX134" s="48"/>
      <c r="QPY134" s="48"/>
      <c r="QPZ134" s="48"/>
      <c r="QQA134" s="48"/>
      <c r="QQB134" s="48"/>
      <c r="QQC134" s="48"/>
      <c r="QQD134" s="48"/>
      <c r="QQE134" s="48"/>
      <c r="QQF134" s="48"/>
      <c r="QQG134" s="48"/>
      <c r="QQH134" s="48"/>
      <c r="QQI134" s="48"/>
      <c r="QQJ134" s="48"/>
      <c r="QQK134" s="48"/>
      <c r="QQL134" s="48"/>
      <c r="QQM134" s="48"/>
      <c r="QQN134" s="48"/>
      <c r="QQO134" s="48"/>
      <c r="QQP134" s="48"/>
      <c r="QQQ134" s="48"/>
      <c r="QQR134" s="48"/>
      <c r="QQS134" s="48"/>
      <c r="QQT134" s="48"/>
      <c r="QQU134" s="48"/>
      <c r="QQV134" s="48"/>
      <c r="QQW134" s="48"/>
      <c r="QQX134" s="48"/>
      <c r="QQY134" s="48"/>
      <c r="QQZ134" s="48"/>
      <c r="QRA134" s="48"/>
      <c r="QRB134" s="48"/>
      <c r="QRC134" s="48"/>
      <c r="QRD134" s="48"/>
      <c r="QRE134" s="48"/>
      <c r="QRF134" s="48"/>
      <c r="QRG134" s="48"/>
      <c r="QRH134" s="48"/>
      <c r="QRI134" s="48"/>
      <c r="QRJ134" s="48"/>
      <c r="QRK134" s="48"/>
      <c r="QRL134" s="48"/>
      <c r="QRM134" s="48"/>
      <c r="QRN134" s="48"/>
      <c r="QRO134" s="48"/>
      <c r="QRP134" s="48"/>
      <c r="QRQ134" s="48"/>
      <c r="QRR134" s="48"/>
      <c r="QRS134" s="48"/>
      <c r="QRT134" s="48"/>
      <c r="QRU134" s="48"/>
      <c r="QRV134" s="48"/>
      <c r="QRW134" s="48"/>
      <c r="QRX134" s="48"/>
      <c r="QRY134" s="48"/>
      <c r="QRZ134" s="48"/>
      <c r="QSA134" s="48"/>
      <c r="QSB134" s="48"/>
      <c r="QSC134" s="48"/>
      <c r="QSD134" s="48"/>
      <c r="QSE134" s="48"/>
      <c r="QSF134" s="48"/>
      <c r="QSG134" s="48"/>
      <c r="QSH134" s="48"/>
      <c r="QSI134" s="48"/>
      <c r="QSJ134" s="48"/>
      <c r="QSK134" s="48"/>
      <c r="QSL134" s="48"/>
      <c r="QSM134" s="48"/>
      <c r="QSN134" s="48"/>
      <c r="QSO134" s="48"/>
      <c r="QSP134" s="48"/>
      <c r="QSQ134" s="48"/>
      <c r="QSR134" s="48"/>
      <c r="QSS134" s="48"/>
      <c r="QST134" s="48"/>
      <c r="QSU134" s="48"/>
      <c r="QSV134" s="48"/>
      <c r="QSW134" s="48"/>
      <c r="QSX134" s="48"/>
      <c r="QSY134" s="48"/>
      <c r="QSZ134" s="48"/>
      <c r="QTA134" s="48"/>
      <c r="QTB134" s="48"/>
      <c r="QTC134" s="48"/>
      <c r="QTD134" s="48"/>
      <c r="QTE134" s="48"/>
      <c r="QTF134" s="48"/>
      <c r="QTG134" s="48"/>
      <c r="QTH134" s="48"/>
      <c r="QTI134" s="48"/>
      <c r="QTJ134" s="48"/>
      <c r="QTK134" s="48"/>
      <c r="QTL134" s="48"/>
      <c r="QTM134" s="48"/>
      <c r="QTN134" s="48"/>
      <c r="QTO134" s="48"/>
      <c r="QTP134" s="48"/>
      <c r="QTQ134" s="48"/>
      <c r="QTR134" s="48"/>
      <c r="QTS134" s="48"/>
      <c r="QTT134" s="48"/>
      <c r="QTU134" s="48"/>
      <c r="QTV134" s="48"/>
      <c r="QTW134" s="48"/>
      <c r="QTX134" s="48"/>
      <c r="QTY134" s="48"/>
      <c r="QTZ134" s="48"/>
      <c r="QUA134" s="48"/>
      <c r="QUB134" s="48"/>
      <c r="QUC134" s="48"/>
      <c r="QUD134" s="48"/>
      <c r="QUE134" s="48"/>
      <c r="QUF134" s="48"/>
      <c r="QUG134" s="48"/>
      <c r="QUH134" s="48"/>
      <c r="QUI134" s="48"/>
      <c r="QUJ134" s="48"/>
      <c r="QUK134" s="48"/>
      <c r="QUL134" s="48"/>
      <c r="QUM134" s="48"/>
      <c r="QUN134" s="48"/>
      <c r="QUO134" s="48"/>
      <c r="QUP134" s="48"/>
      <c r="QUQ134" s="48"/>
      <c r="QUR134" s="48"/>
      <c r="QUS134" s="48"/>
      <c r="QUT134" s="48"/>
      <c r="QUU134" s="48"/>
      <c r="QUV134" s="48"/>
      <c r="QUW134" s="48"/>
      <c r="QUX134" s="48"/>
      <c r="QUY134" s="48"/>
      <c r="QUZ134" s="48"/>
      <c r="QVA134" s="48"/>
      <c r="QVB134" s="48"/>
      <c r="QVC134" s="48"/>
      <c r="QVD134" s="48"/>
      <c r="QVE134" s="48"/>
      <c r="QVF134" s="48"/>
      <c r="QVG134" s="48"/>
      <c r="QVH134" s="48"/>
      <c r="QVI134" s="48"/>
      <c r="QVJ134" s="48"/>
      <c r="QVK134" s="48"/>
      <c r="QVL134" s="48"/>
      <c r="QVM134" s="48"/>
      <c r="QVN134" s="48"/>
      <c r="QVO134" s="48"/>
      <c r="QVP134" s="48"/>
      <c r="QVQ134" s="48"/>
      <c r="QVR134" s="48"/>
      <c r="QVS134" s="48"/>
      <c r="QVT134" s="48"/>
      <c r="QVU134" s="48"/>
      <c r="QVV134" s="48"/>
      <c r="QVW134" s="48"/>
      <c r="QVX134" s="48"/>
      <c r="QVY134" s="48"/>
      <c r="QVZ134" s="48"/>
      <c r="QWA134" s="48"/>
      <c r="QWB134" s="48"/>
      <c r="QWC134" s="48"/>
      <c r="QWD134" s="48"/>
      <c r="QWE134" s="48"/>
      <c r="QWF134" s="48"/>
      <c r="QWG134" s="48"/>
      <c r="QWH134" s="48"/>
      <c r="QWI134" s="48"/>
      <c r="QWJ134" s="48"/>
      <c r="QWK134" s="48"/>
      <c r="QWL134" s="48"/>
      <c r="QWM134" s="48"/>
      <c r="QWN134" s="48"/>
      <c r="QWO134" s="48"/>
      <c r="QWP134" s="48"/>
      <c r="QWQ134" s="48"/>
      <c r="QWR134" s="48"/>
      <c r="QWS134" s="48"/>
      <c r="QWT134" s="48"/>
      <c r="QWU134" s="48"/>
      <c r="QWV134" s="48"/>
      <c r="QWW134" s="48"/>
      <c r="QWX134" s="48"/>
      <c r="QWY134" s="48"/>
      <c r="QWZ134" s="48"/>
      <c r="QXA134" s="48"/>
      <c r="QXB134" s="48"/>
      <c r="QXC134" s="48"/>
      <c r="QXD134" s="48"/>
      <c r="QXE134" s="48"/>
      <c r="QXF134" s="48"/>
      <c r="QXG134" s="48"/>
      <c r="QXH134" s="48"/>
      <c r="QXI134" s="48"/>
      <c r="QXJ134" s="48"/>
      <c r="QXK134" s="48"/>
      <c r="QXL134" s="48"/>
      <c r="QXM134" s="48"/>
      <c r="QXN134" s="48"/>
      <c r="QXO134" s="48"/>
      <c r="QXP134" s="48"/>
      <c r="QXQ134" s="48"/>
      <c r="QXR134" s="48"/>
      <c r="QXS134" s="48"/>
      <c r="QXT134" s="48"/>
      <c r="QXU134" s="48"/>
      <c r="QXV134" s="48"/>
      <c r="QXW134" s="48"/>
      <c r="QXX134" s="48"/>
      <c r="QXY134" s="48"/>
      <c r="QXZ134" s="48"/>
      <c r="QYA134" s="48"/>
      <c r="QYB134" s="48"/>
      <c r="QYC134" s="48"/>
      <c r="QYD134" s="48"/>
      <c r="QYE134" s="48"/>
      <c r="QYF134" s="48"/>
      <c r="QYG134" s="48"/>
      <c r="QYH134" s="48"/>
      <c r="QYI134" s="48"/>
      <c r="QYJ134" s="48"/>
      <c r="QYK134" s="48"/>
      <c r="QYL134" s="48"/>
      <c r="QYM134" s="48"/>
      <c r="QYN134" s="48"/>
      <c r="QYO134" s="48"/>
      <c r="QYP134" s="48"/>
      <c r="QYQ134" s="48"/>
      <c r="QYR134" s="48"/>
      <c r="QYS134" s="48"/>
      <c r="QYT134" s="48"/>
      <c r="QYU134" s="48"/>
      <c r="QYV134" s="48"/>
      <c r="QYW134" s="48"/>
      <c r="QYX134" s="48"/>
      <c r="QYY134" s="48"/>
      <c r="QYZ134" s="48"/>
      <c r="QZA134" s="48"/>
      <c r="QZB134" s="48"/>
      <c r="QZC134" s="48"/>
      <c r="QZD134" s="48"/>
      <c r="QZE134" s="48"/>
      <c r="QZF134" s="48"/>
      <c r="QZG134" s="48"/>
      <c r="QZH134" s="48"/>
      <c r="QZI134" s="48"/>
      <c r="QZJ134" s="48"/>
      <c r="QZK134" s="48"/>
      <c r="QZL134" s="48"/>
      <c r="QZM134" s="48"/>
      <c r="QZN134" s="48"/>
      <c r="QZO134" s="48"/>
      <c r="QZP134" s="48"/>
      <c r="QZQ134" s="48"/>
      <c r="QZR134" s="48"/>
      <c r="QZS134" s="48"/>
      <c r="QZT134" s="48"/>
      <c r="QZU134" s="48"/>
      <c r="QZV134" s="48"/>
      <c r="QZW134" s="48"/>
      <c r="QZX134" s="48"/>
      <c r="QZY134" s="48"/>
      <c r="QZZ134" s="48"/>
      <c r="RAA134" s="48"/>
      <c r="RAB134" s="48"/>
      <c r="RAC134" s="48"/>
      <c r="RAD134" s="48"/>
      <c r="RAE134" s="48"/>
      <c r="RAF134" s="48"/>
      <c r="RAG134" s="48"/>
      <c r="RAH134" s="48"/>
      <c r="RAI134" s="48"/>
      <c r="RAJ134" s="48"/>
      <c r="RAK134" s="48"/>
      <c r="RAL134" s="48"/>
      <c r="RAM134" s="48"/>
      <c r="RAN134" s="48"/>
      <c r="RAO134" s="48"/>
      <c r="RAP134" s="48"/>
      <c r="RAQ134" s="48"/>
      <c r="RAR134" s="48"/>
      <c r="RAS134" s="48"/>
      <c r="RAT134" s="48"/>
      <c r="RAU134" s="48"/>
      <c r="RAV134" s="48"/>
      <c r="RAW134" s="48"/>
      <c r="RAX134" s="48"/>
      <c r="RAY134" s="48"/>
      <c r="RAZ134" s="48"/>
      <c r="RBA134" s="48"/>
      <c r="RBB134" s="48"/>
      <c r="RBC134" s="48"/>
      <c r="RBD134" s="48"/>
      <c r="RBE134" s="48"/>
      <c r="RBF134" s="48"/>
      <c r="RBG134" s="48"/>
      <c r="RBH134" s="48"/>
      <c r="RBI134" s="48"/>
      <c r="RBJ134" s="48"/>
      <c r="RBK134" s="48"/>
      <c r="RBL134" s="48"/>
      <c r="RBM134" s="48"/>
      <c r="RBN134" s="48"/>
      <c r="RBO134" s="48"/>
      <c r="RBP134" s="48"/>
      <c r="RBQ134" s="48"/>
      <c r="RBR134" s="48"/>
      <c r="RBS134" s="48"/>
      <c r="RBT134" s="48"/>
      <c r="RBU134" s="48"/>
      <c r="RBV134" s="48"/>
      <c r="RBW134" s="48"/>
      <c r="RBX134" s="48"/>
      <c r="RBY134" s="48"/>
      <c r="RBZ134" s="48"/>
      <c r="RCA134" s="48"/>
      <c r="RCB134" s="48"/>
      <c r="RCC134" s="48"/>
      <c r="RCD134" s="48"/>
      <c r="RCE134" s="48"/>
      <c r="RCF134" s="48"/>
      <c r="RCG134" s="48"/>
      <c r="RCH134" s="48"/>
      <c r="RCI134" s="48"/>
      <c r="RCJ134" s="48"/>
      <c r="RCK134" s="48"/>
      <c r="RCL134" s="48"/>
      <c r="RCM134" s="48"/>
      <c r="RCN134" s="48"/>
      <c r="RCO134" s="48"/>
      <c r="RCP134" s="48"/>
      <c r="RCQ134" s="48"/>
      <c r="RCR134" s="48"/>
      <c r="RCS134" s="48"/>
      <c r="RCT134" s="48"/>
      <c r="RCU134" s="48"/>
      <c r="RCV134" s="48"/>
      <c r="RCW134" s="48"/>
      <c r="RCX134" s="48"/>
      <c r="RCY134" s="48"/>
      <c r="RCZ134" s="48"/>
      <c r="RDA134" s="48"/>
      <c r="RDB134" s="48"/>
      <c r="RDC134" s="48"/>
      <c r="RDD134" s="48"/>
      <c r="RDE134" s="48"/>
      <c r="RDF134" s="48"/>
      <c r="RDG134" s="48"/>
      <c r="RDH134" s="48"/>
      <c r="RDI134" s="48"/>
      <c r="RDJ134" s="48"/>
      <c r="RDK134" s="48"/>
      <c r="RDL134" s="48"/>
      <c r="RDM134" s="48"/>
      <c r="RDN134" s="48"/>
      <c r="RDO134" s="48"/>
      <c r="RDP134" s="48"/>
      <c r="RDQ134" s="48"/>
      <c r="RDR134" s="48"/>
      <c r="RDS134" s="48"/>
      <c r="RDT134" s="48"/>
      <c r="RDU134" s="48"/>
      <c r="RDV134" s="48"/>
      <c r="RDW134" s="48"/>
      <c r="RDX134" s="48"/>
      <c r="RDY134" s="48"/>
      <c r="RDZ134" s="48"/>
      <c r="REA134" s="48"/>
      <c r="REB134" s="48"/>
      <c r="REC134" s="48"/>
      <c r="RED134" s="48"/>
      <c r="REE134" s="48"/>
      <c r="REF134" s="48"/>
      <c r="REG134" s="48"/>
      <c r="REH134" s="48"/>
      <c r="REI134" s="48"/>
      <c r="REJ134" s="48"/>
      <c r="REK134" s="48"/>
      <c r="REL134" s="48"/>
      <c r="REM134" s="48"/>
      <c r="REN134" s="48"/>
      <c r="REO134" s="48"/>
      <c r="REP134" s="48"/>
      <c r="REQ134" s="48"/>
      <c r="RER134" s="48"/>
      <c r="RES134" s="48"/>
      <c r="RET134" s="48"/>
      <c r="REU134" s="48"/>
      <c r="REV134" s="48"/>
      <c r="REW134" s="48"/>
      <c r="REX134" s="48"/>
      <c r="REY134" s="48"/>
      <c r="REZ134" s="48"/>
      <c r="RFA134" s="48"/>
      <c r="RFB134" s="48"/>
      <c r="RFC134" s="48"/>
      <c r="RFD134" s="48"/>
      <c r="RFE134" s="48"/>
      <c r="RFF134" s="48"/>
      <c r="RFG134" s="48"/>
      <c r="RFH134" s="48"/>
      <c r="RFI134" s="48"/>
      <c r="RFJ134" s="48"/>
      <c r="RFK134" s="48"/>
      <c r="RFL134" s="48"/>
      <c r="RFM134" s="48"/>
      <c r="RFN134" s="48"/>
      <c r="RFO134" s="48"/>
      <c r="RFP134" s="48"/>
      <c r="RFQ134" s="48"/>
      <c r="RFR134" s="48"/>
      <c r="RFS134" s="48"/>
      <c r="RFT134" s="48"/>
      <c r="RFU134" s="48"/>
      <c r="RFV134" s="48"/>
      <c r="RFW134" s="48"/>
      <c r="RFX134" s="48"/>
      <c r="RFY134" s="48"/>
      <c r="RFZ134" s="48"/>
      <c r="RGA134" s="48"/>
      <c r="RGB134" s="48"/>
      <c r="RGC134" s="48"/>
      <c r="RGD134" s="48"/>
      <c r="RGE134" s="48"/>
      <c r="RGF134" s="48"/>
      <c r="RGG134" s="48"/>
      <c r="RGH134" s="48"/>
      <c r="RGI134" s="48"/>
      <c r="RGJ134" s="48"/>
      <c r="RGK134" s="48"/>
      <c r="RGL134" s="48"/>
      <c r="RGM134" s="48"/>
      <c r="RGN134" s="48"/>
      <c r="RGO134" s="48"/>
      <c r="RGP134" s="48"/>
      <c r="RGQ134" s="48"/>
      <c r="RGR134" s="48"/>
      <c r="RGS134" s="48"/>
      <c r="RGT134" s="48"/>
      <c r="RGU134" s="48"/>
      <c r="RGV134" s="48"/>
      <c r="RGW134" s="48"/>
      <c r="RGX134" s="48"/>
      <c r="RGY134" s="48"/>
      <c r="RGZ134" s="48"/>
      <c r="RHA134" s="48"/>
      <c r="RHB134" s="48"/>
      <c r="RHC134" s="48"/>
      <c r="RHD134" s="48"/>
      <c r="RHE134" s="48"/>
      <c r="RHF134" s="48"/>
      <c r="RHG134" s="48"/>
      <c r="RHH134" s="48"/>
      <c r="RHI134" s="48"/>
      <c r="RHJ134" s="48"/>
      <c r="RHK134" s="48"/>
      <c r="RHL134" s="48"/>
      <c r="RHM134" s="48"/>
      <c r="RHN134" s="48"/>
      <c r="RHO134" s="48"/>
      <c r="RHP134" s="48"/>
      <c r="RHQ134" s="48"/>
      <c r="RHR134" s="48"/>
      <c r="RHS134" s="48"/>
      <c r="RHT134" s="48"/>
      <c r="RHU134" s="48"/>
      <c r="RHV134" s="48"/>
      <c r="RHW134" s="48"/>
      <c r="RHX134" s="48"/>
      <c r="RHY134" s="48"/>
      <c r="RHZ134" s="48"/>
      <c r="RIA134" s="48"/>
      <c r="RIB134" s="48"/>
      <c r="RIC134" s="48"/>
      <c r="RID134" s="48"/>
      <c r="RIE134" s="48"/>
      <c r="RIF134" s="48"/>
      <c r="RIG134" s="48"/>
      <c r="RIH134" s="48"/>
      <c r="RII134" s="48"/>
      <c r="RIJ134" s="48"/>
      <c r="RIK134" s="48"/>
      <c r="RIL134" s="48"/>
      <c r="RIM134" s="48"/>
      <c r="RIN134" s="48"/>
      <c r="RIO134" s="48"/>
      <c r="RIP134" s="48"/>
      <c r="RIQ134" s="48"/>
      <c r="RIR134" s="48"/>
      <c r="RIS134" s="48"/>
      <c r="RIT134" s="48"/>
      <c r="RIU134" s="48"/>
      <c r="RIV134" s="48"/>
      <c r="RIW134" s="48"/>
      <c r="RIX134" s="48"/>
      <c r="RIY134" s="48"/>
      <c r="RIZ134" s="48"/>
      <c r="RJA134" s="48"/>
      <c r="RJB134" s="48"/>
      <c r="RJC134" s="48"/>
      <c r="RJD134" s="48"/>
      <c r="RJE134" s="48"/>
      <c r="RJF134" s="48"/>
      <c r="RJG134" s="48"/>
      <c r="RJH134" s="48"/>
      <c r="RJI134" s="48"/>
      <c r="RJJ134" s="48"/>
      <c r="RJK134" s="48"/>
      <c r="RJL134" s="48"/>
      <c r="RJM134" s="48"/>
      <c r="RJN134" s="48"/>
      <c r="RJO134" s="48"/>
      <c r="RJP134" s="48"/>
      <c r="RJQ134" s="48"/>
      <c r="RJR134" s="48"/>
      <c r="RJS134" s="48"/>
      <c r="RJT134" s="48"/>
      <c r="RJU134" s="48"/>
      <c r="RJV134" s="48"/>
      <c r="RJW134" s="48"/>
      <c r="RJX134" s="48"/>
      <c r="RJY134" s="48"/>
      <c r="RJZ134" s="48"/>
      <c r="RKA134" s="48"/>
      <c r="RKB134" s="48"/>
      <c r="RKC134" s="48"/>
      <c r="RKD134" s="48"/>
      <c r="RKE134" s="48"/>
      <c r="RKF134" s="48"/>
      <c r="RKG134" s="48"/>
      <c r="RKH134" s="48"/>
      <c r="RKI134" s="48"/>
      <c r="RKJ134" s="48"/>
      <c r="RKK134" s="48"/>
      <c r="RKL134" s="48"/>
      <c r="RKM134" s="48"/>
      <c r="RKN134" s="48"/>
      <c r="RKO134" s="48"/>
      <c r="RKP134" s="48"/>
      <c r="RKQ134" s="48"/>
      <c r="RKR134" s="48"/>
      <c r="RKS134" s="48"/>
      <c r="RKT134" s="48"/>
      <c r="RKU134" s="48"/>
      <c r="RKV134" s="48"/>
      <c r="RKW134" s="48"/>
      <c r="RKX134" s="48"/>
      <c r="RKY134" s="48"/>
      <c r="RKZ134" s="48"/>
      <c r="RLA134" s="48"/>
      <c r="RLB134" s="48"/>
      <c r="RLC134" s="48"/>
      <c r="RLD134" s="48"/>
      <c r="RLE134" s="48"/>
      <c r="RLF134" s="48"/>
      <c r="RLG134" s="48"/>
      <c r="RLH134" s="48"/>
      <c r="RLI134" s="48"/>
      <c r="RLJ134" s="48"/>
      <c r="RLK134" s="48"/>
      <c r="RLL134" s="48"/>
      <c r="RLM134" s="48"/>
      <c r="RLN134" s="48"/>
      <c r="RLO134" s="48"/>
      <c r="RLP134" s="48"/>
      <c r="RLQ134" s="48"/>
      <c r="RLR134" s="48"/>
      <c r="RLS134" s="48"/>
      <c r="RLT134" s="48"/>
      <c r="RLU134" s="48"/>
      <c r="RLV134" s="48"/>
      <c r="RLW134" s="48"/>
      <c r="RLX134" s="48"/>
      <c r="RLY134" s="48"/>
      <c r="RLZ134" s="48"/>
      <c r="RMA134" s="48"/>
      <c r="RMB134" s="48"/>
      <c r="RMC134" s="48"/>
      <c r="RMD134" s="48"/>
      <c r="RME134" s="48"/>
      <c r="RMF134" s="48"/>
      <c r="RMG134" s="48"/>
      <c r="RMH134" s="48"/>
      <c r="RMI134" s="48"/>
      <c r="RMJ134" s="48"/>
      <c r="RMK134" s="48"/>
      <c r="RML134" s="48"/>
      <c r="RMM134" s="48"/>
      <c r="RMN134" s="48"/>
      <c r="RMO134" s="48"/>
      <c r="RMP134" s="48"/>
      <c r="RMQ134" s="48"/>
      <c r="RMR134" s="48"/>
      <c r="RMS134" s="48"/>
      <c r="RMT134" s="48"/>
      <c r="RMU134" s="48"/>
      <c r="RMV134" s="48"/>
      <c r="RMW134" s="48"/>
      <c r="RMX134" s="48"/>
      <c r="RMY134" s="48"/>
      <c r="RMZ134" s="48"/>
      <c r="RNA134" s="48"/>
      <c r="RNB134" s="48"/>
      <c r="RNC134" s="48"/>
      <c r="RND134" s="48"/>
      <c r="RNE134" s="48"/>
      <c r="RNF134" s="48"/>
      <c r="RNG134" s="48"/>
      <c r="RNH134" s="48"/>
      <c r="RNI134" s="48"/>
      <c r="RNJ134" s="48"/>
      <c r="RNK134" s="48"/>
      <c r="RNL134" s="48"/>
      <c r="RNM134" s="48"/>
      <c r="RNN134" s="48"/>
      <c r="RNO134" s="48"/>
      <c r="RNP134" s="48"/>
      <c r="RNQ134" s="48"/>
      <c r="RNR134" s="48"/>
      <c r="RNS134" s="48"/>
      <c r="RNT134" s="48"/>
      <c r="RNU134" s="48"/>
      <c r="RNV134" s="48"/>
      <c r="RNW134" s="48"/>
      <c r="RNX134" s="48"/>
      <c r="RNY134" s="48"/>
      <c r="RNZ134" s="48"/>
      <c r="ROA134" s="48"/>
      <c r="ROB134" s="48"/>
      <c r="ROC134" s="48"/>
      <c r="ROD134" s="48"/>
      <c r="ROE134" s="48"/>
      <c r="ROF134" s="48"/>
      <c r="ROG134" s="48"/>
      <c r="ROH134" s="48"/>
      <c r="ROI134" s="48"/>
      <c r="ROJ134" s="48"/>
      <c r="ROK134" s="48"/>
      <c r="ROL134" s="48"/>
      <c r="ROM134" s="48"/>
      <c r="RON134" s="48"/>
      <c r="ROO134" s="48"/>
      <c r="ROP134" s="48"/>
      <c r="ROQ134" s="48"/>
      <c r="ROR134" s="48"/>
      <c r="ROS134" s="48"/>
      <c r="ROT134" s="48"/>
      <c r="ROU134" s="48"/>
      <c r="ROV134" s="48"/>
      <c r="ROW134" s="48"/>
      <c r="ROX134" s="48"/>
      <c r="ROY134" s="48"/>
      <c r="ROZ134" s="48"/>
      <c r="RPA134" s="48"/>
      <c r="RPB134" s="48"/>
      <c r="RPC134" s="48"/>
      <c r="RPD134" s="48"/>
      <c r="RPE134" s="48"/>
      <c r="RPF134" s="48"/>
      <c r="RPG134" s="48"/>
      <c r="RPH134" s="48"/>
      <c r="RPI134" s="48"/>
      <c r="RPJ134" s="48"/>
      <c r="RPK134" s="48"/>
      <c r="RPL134" s="48"/>
      <c r="RPM134" s="48"/>
      <c r="RPN134" s="48"/>
      <c r="RPO134" s="48"/>
      <c r="RPP134" s="48"/>
      <c r="RPQ134" s="48"/>
      <c r="RPR134" s="48"/>
      <c r="RPS134" s="48"/>
      <c r="RPT134" s="48"/>
      <c r="RPU134" s="48"/>
      <c r="RPV134" s="48"/>
      <c r="RPW134" s="48"/>
      <c r="RPX134" s="48"/>
      <c r="RPY134" s="48"/>
      <c r="RPZ134" s="48"/>
      <c r="RQA134" s="48"/>
      <c r="RQB134" s="48"/>
      <c r="RQC134" s="48"/>
      <c r="RQD134" s="48"/>
      <c r="RQE134" s="48"/>
      <c r="RQF134" s="48"/>
      <c r="RQG134" s="48"/>
      <c r="RQH134" s="48"/>
      <c r="RQI134" s="48"/>
      <c r="RQJ134" s="48"/>
      <c r="RQK134" s="48"/>
      <c r="RQL134" s="48"/>
      <c r="RQM134" s="48"/>
      <c r="RQN134" s="48"/>
      <c r="RQO134" s="48"/>
      <c r="RQP134" s="48"/>
      <c r="RQQ134" s="48"/>
      <c r="RQR134" s="48"/>
      <c r="RQS134" s="48"/>
      <c r="RQT134" s="48"/>
      <c r="RQU134" s="48"/>
      <c r="RQV134" s="48"/>
      <c r="RQW134" s="48"/>
      <c r="RQX134" s="48"/>
      <c r="RQY134" s="48"/>
      <c r="RQZ134" s="48"/>
      <c r="RRA134" s="48"/>
      <c r="RRB134" s="48"/>
      <c r="RRC134" s="48"/>
      <c r="RRD134" s="48"/>
      <c r="RRE134" s="48"/>
      <c r="RRF134" s="48"/>
      <c r="RRG134" s="48"/>
      <c r="RRH134" s="48"/>
      <c r="RRI134" s="48"/>
      <c r="RRJ134" s="48"/>
      <c r="RRK134" s="48"/>
      <c r="RRL134" s="48"/>
      <c r="RRM134" s="48"/>
      <c r="RRN134" s="48"/>
      <c r="RRO134" s="48"/>
      <c r="RRP134" s="48"/>
      <c r="RRQ134" s="48"/>
      <c r="RRR134" s="48"/>
      <c r="RRS134" s="48"/>
      <c r="RRT134" s="48"/>
      <c r="RRU134" s="48"/>
      <c r="RRV134" s="48"/>
      <c r="RRW134" s="48"/>
      <c r="RRX134" s="48"/>
      <c r="RRY134" s="48"/>
      <c r="RRZ134" s="48"/>
      <c r="RSA134" s="48"/>
      <c r="RSB134" s="48"/>
      <c r="RSC134" s="48"/>
      <c r="RSD134" s="48"/>
      <c r="RSE134" s="48"/>
      <c r="RSF134" s="48"/>
      <c r="RSG134" s="48"/>
      <c r="RSH134" s="48"/>
      <c r="RSI134" s="48"/>
      <c r="RSJ134" s="48"/>
      <c r="RSK134" s="48"/>
      <c r="RSL134" s="48"/>
      <c r="RSM134" s="48"/>
      <c r="RSN134" s="48"/>
      <c r="RSO134" s="48"/>
      <c r="RSP134" s="48"/>
      <c r="RSQ134" s="48"/>
      <c r="RSR134" s="48"/>
      <c r="RSS134" s="48"/>
      <c r="RST134" s="48"/>
      <c r="RSU134" s="48"/>
      <c r="RSV134" s="48"/>
      <c r="RSW134" s="48"/>
      <c r="RSX134" s="48"/>
      <c r="RSY134" s="48"/>
      <c r="RSZ134" s="48"/>
      <c r="RTA134" s="48"/>
      <c r="RTB134" s="48"/>
      <c r="RTC134" s="48"/>
      <c r="RTD134" s="48"/>
      <c r="RTE134" s="48"/>
      <c r="RTF134" s="48"/>
      <c r="RTG134" s="48"/>
      <c r="RTH134" s="48"/>
      <c r="RTI134" s="48"/>
      <c r="RTJ134" s="48"/>
      <c r="RTK134" s="48"/>
      <c r="RTL134" s="48"/>
      <c r="RTM134" s="48"/>
      <c r="RTN134" s="48"/>
      <c r="RTO134" s="48"/>
      <c r="RTP134" s="48"/>
      <c r="RTQ134" s="48"/>
      <c r="RTR134" s="48"/>
      <c r="RTS134" s="48"/>
      <c r="RTT134" s="48"/>
      <c r="RTU134" s="48"/>
      <c r="RTV134" s="48"/>
      <c r="RTW134" s="48"/>
      <c r="RTX134" s="48"/>
      <c r="RTY134" s="48"/>
      <c r="RTZ134" s="48"/>
      <c r="RUA134" s="48"/>
      <c r="RUB134" s="48"/>
      <c r="RUC134" s="48"/>
      <c r="RUD134" s="48"/>
      <c r="RUE134" s="48"/>
      <c r="RUF134" s="48"/>
      <c r="RUG134" s="48"/>
      <c r="RUH134" s="48"/>
      <c r="RUI134" s="48"/>
      <c r="RUJ134" s="48"/>
      <c r="RUK134" s="48"/>
      <c r="RUL134" s="48"/>
      <c r="RUM134" s="48"/>
      <c r="RUN134" s="48"/>
      <c r="RUO134" s="48"/>
      <c r="RUP134" s="48"/>
      <c r="RUQ134" s="48"/>
      <c r="RUR134" s="48"/>
      <c r="RUS134" s="48"/>
      <c r="RUT134" s="48"/>
      <c r="RUU134" s="48"/>
      <c r="RUV134" s="48"/>
      <c r="RUW134" s="48"/>
      <c r="RUX134" s="48"/>
      <c r="RUY134" s="48"/>
      <c r="RUZ134" s="48"/>
      <c r="RVA134" s="48"/>
      <c r="RVB134" s="48"/>
      <c r="RVC134" s="48"/>
      <c r="RVD134" s="48"/>
      <c r="RVE134" s="48"/>
      <c r="RVF134" s="48"/>
      <c r="RVG134" s="48"/>
      <c r="RVH134" s="48"/>
      <c r="RVI134" s="48"/>
      <c r="RVJ134" s="48"/>
      <c r="RVK134" s="48"/>
      <c r="RVL134" s="48"/>
      <c r="RVM134" s="48"/>
      <c r="RVN134" s="48"/>
      <c r="RVO134" s="48"/>
      <c r="RVP134" s="48"/>
      <c r="RVQ134" s="48"/>
      <c r="RVR134" s="48"/>
      <c r="RVS134" s="48"/>
      <c r="RVT134" s="48"/>
      <c r="RVU134" s="48"/>
      <c r="RVV134" s="48"/>
      <c r="RVW134" s="48"/>
      <c r="RVX134" s="48"/>
      <c r="RVY134" s="48"/>
      <c r="RVZ134" s="48"/>
      <c r="RWA134" s="48"/>
      <c r="RWB134" s="48"/>
      <c r="RWC134" s="48"/>
      <c r="RWD134" s="48"/>
      <c r="RWE134" s="48"/>
      <c r="RWF134" s="48"/>
      <c r="RWG134" s="48"/>
      <c r="RWH134" s="48"/>
      <c r="RWI134" s="48"/>
      <c r="RWJ134" s="48"/>
      <c r="RWK134" s="48"/>
      <c r="RWL134" s="48"/>
      <c r="RWM134" s="48"/>
      <c r="RWN134" s="48"/>
      <c r="RWO134" s="48"/>
      <c r="RWP134" s="48"/>
      <c r="RWQ134" s="48"/>
      <c r="RWR134" s="48"/>
      <c r="RWS134" s="48"/>
      <c r="RWT134" s="48"/>
      <c r="RWU134" s="48"/>
      <c r="RWV134" s="48"/>
      <c r="RWW134" s="48"/>
      <c r="RWX134" s="48"/>
      <c r="RWY134" s="48"/>
      <c r="RWZ134" s="48"/>
      <c r="RXA134" s="48"/>
      <c r="RXB134" s="48"/>
      <c r="RXC134" s="48"/>
      <c r="RXD134" s="48"/>
      <c r="RXE134" s="48"/>
      <c r="RXF134" s="48"/>
      <c r="RXG134" s="48"/>
      <c r="RXH134" s="48"/>
      <c r="RXI134" s="48"/>
      <c r="RXJ134" s="48"/>
      <c r="RXK134" s="48"/>
      <c r="RXL134" s="48"/>
      <c r="RXM134" s="48"/>
      <c r="RXN134" s="48"/>
      <c r="RXO134" s="48"/>
      <c r="RXP134" s="48"/>
      <c r="RXQ134" s="48"/>
      <c r="RXR134" s="48"/>
      <c r="RXS134" s="48"/>
      <c r="RXT134" s="48"/>
      <c r="RXU134" s="48"/>
      <c r="RXV134" s="48"/>
      <c r="RXW134" s="48"/>
      <c r="RXX134" s="48"/>
      <c r="RXY134" s="48"/>
      <c r="RXZ134" s="48"/>
      <c r="RYA134" s="48"/>
      <c r="RYB134" s="48"/>
      <c r="RYC134" s="48"/>
      <c r="RYD134" s="48"/>
      <c r="RYE134" s="48"/>
      <c r="RYF134" s="48"/>
      <c r="RYG134" s="48"/>
      <c r="RYH134" s="48"/>
      <c r="RYI134" s="48"/>
      <c r="RYJ134" s="48"/>
      <c r="RYK134" s="48"/>
      <c r="RYL134" s="48"/>
      <c r="RYM134" s="48"/>
      <c r="RYN134" s="48"/>
      <c r="RYO134" s="48"/>
      <c r="RYP134" s="48"/>
      <c r="RYQ134" s="48"/>
      <c r="RYR134" s="48"/>
      <c r="RYS134" s="48"/>
      <c r="RYT134" s="48"/>
      <c r="RYU134" s="48"/>
      <c r="RYV134" s="48"/>
      <c r="RYW134" s="48"/>
      <c r="RYX134" s="48"/>
      <c r="RYY134" s="48"/>
      <c r="RYZ134" s="48"/>
      <c r="RZA134" s="48"/>
      <c r="RZB134" s="48"/>
      <c r="RZC134" s="48"/>
      <c r="RZD134" s="48"/>
      <c r="RZE134" s="48"/>
      <c r="RZF134" s="48"/>
      <c r="RZG134" s="48"/>
      <c r="RZH134" s="48"/>
      <c r="RZI134" s="48"/>
      <c r="RZJ134" s="48"/>
      <c r="RZK134" s="48"/>
      <c r="RZL134" s="48"/>
      <c r="RZM134" s="48"/>
      <c r="RZN134" s="48"/>
      <c r="RZO134" s="48"/>
      <c r="RZP134" s="48"/>
      <c r="RZQ134" s="48"/>
      <c r="RZR134" s="48"/>
      <c r="RZS134" s="48"/>
      <c r="RZT134" s="48"/>
      <c r="RZU134" s="48"/>
      <c r="RZV134" s="48"/>
      <c r="RZW134" s="48"/>
      <c r="RZX134" s="48"/>
      <c r="RZY134" s="48"/>
      <c r="RZZ134" s="48"/>
      <c r="SAA134" s="48"/>
      <c r="SAB134" s="48"/>
      <c r="SAC134" s="48"/>
      <c r="SAD134" s="48"/>
      <c r="SAE134" s="48"/>
      <c r="SAF134" s="48"/>
      <c r="SAG134" s="48"/>
      <c r="SAH134" s="48"/>
      <c r="SAI134" s="48"/>
      <c r="SAJ134" s="48"/>
      <c r="SAK134" s="48"/>
      <c r="SAL134" s="48"/>
      <c r="SAM134" s="48"/>
      <c r="SAN134" s="48"/>
      <c r="SAO134" s="48"/>
      <c r="SAP134" s="48"/>
      <c r="SAQ134" s="48"/>
      <c r="SAR134" s="48"/>
      <c r="SAS134" s="48"/>
      <c r="SAT134" s="48"/>
      <c r="SAU134" s="48"/>
      <c r="SAV134" s="48"/>
      <c r="SAW134" s="48"/>
      <c r="SAX134" s="48"/>
      <c r="SAY134" s="48"/>
      <c r="SAZ134" s="48"/>
      <c r="SBA134" s="48"/>
      <c r="SBB134" s="48"/>
      <c r="SBC134" s="48"/>
      <c r="SBD134" s="48"/>
      <c r="SBE134" s="48"/>
      <c r="SBF134" s="48"/>
      <c r="SBG134" s="48"/>
      <c r="SBH134" s="48"/>
      <c r="SBI134" s="48"/>
      <c r="SBJ134" s="48"/>
      <c r="SBK134" s="48"/>
      <c r="SBL134" s="48"/>
      <c r="SBM134" s="48"/>
      <c r="SBN134" s="48"/>
      <c r="SBO134" s="48"/>
      <c r="SBP134" s="48"/>
      <c r="SBQ134" s="48"/>
      <c r="SBR134" s="48"/>
      <c r="SBS134" s="48"/>
      <c r="SBT134" s="48"/>
      <c r="SBU134" s="48"/>
      <c r="SBV134" s="48"/>
      <c r="SBW134" s="48"/>
      <c r="SBX134" s="48"/>
      <c r="SBY134" s="48"/>
      <c r="SBZ134" s="48"/>
      <c r="SCA134" s="48"/>
      <c r="SCB134" s="48"/>
      <c r="SCC134" s="48"/>
      <c r="SCD134" s="48"/>
      <c r="SCE134" s="48"/>
      <c r="SCF134" s="48"/>
      <c r="SCG134" s="48"/>
      <c r="SCH134" s="48"/>
      <c r="SCI134" s="48"/>
      <c r="SCJ134" s="48"/>
      <c r="SCK134" s="48"/>
      <c r="SCL134" s="48"/>
      <c r="SCM134" s="48"/>
      <c r="SCN134" s="48"/>
      <c r="SCO134" s="48"/>
      <c r="SCP134" s="48"/>
      <c r="SCQ134" s="48"/>
      <c r="SCR134" s="48"/>
      <c r="SCS134" s="48"/>
      <c r="SCT134" s="48"/>
      <c r="SCU134" s="48"/>
      <c r="SCV134" s="48"/>
      <c r="SCW134" s="48"/>
      <c r="SCX134" s="48"/>
      <c r="SCY134" s="48"/>
      <c r="SCZ134" s="48"/>
      <c r="SDA134" s="48"/>
      <c r="SDB134" s="48"/>
      <c r="SDC134" s="48"/>
      <c r="SDD134" s="48"/>
      <c r="SDE134" s="48"/>
      <c r="SDF134" s="48"/>
      <c r="SDG134" s="48"/>
      <c r="SDH134" s="48"/>
      <c r="SDI134" s="48"/>
      <c r="SDJ134" s="48"/>
      <c r="SDK134" s="48"/>
      <c r="SDL134" s="48"/>
      <c r="SDM134" s="48"/>
      <c r="SDN134" s="48"/>
      <c r="SDO134" s="48"/>
      <c r="SDP134" s="48"/>
      <c r="SDQ134" s="48"/>
      <c r="SDR134" s="48"/>
      <c r="SDS134" s="48"/>
      <c r="SDT134" s="48"/>
      <c r="SDU134" s="48"/>
      <c r="SDV134" s="48"/>
      <c r="SDW134" s="48"/>
      <c r="SDX134" s="48"/>
      <c r="SDY134" s="48"/>
      <c r="SDZ134" s="48"/>
      <c r="SEA134" s="48"/>
      <c r="SEB134" s="48"/>
      <c r="SEC134" s="48"/>
      <c r="SED134" s="48"/>
      <c r="SEE134" s="48"/>
      <c r="SEF134" s="48"/>
      <c r="SEG134" s="48"/>
      <c r="SEH134" s="48"/>
      <c r="SEI134" s="48"/>
      <c r="SEJ134" s="48"/>
      <c r="SEK134" s="48"/>
      <c r="SEL134" s="48"/>
      <c r="SEM134" s="48"/>
      <c r="SEN134" s="48"/>
      <c r="SEO134" s="48"/>
      <c r="SEP134" s="48"/>
      <c r="SEQ134" s="48"/>
      <c r="SER134" s="48"/>
      <c r="SES134" s="48"/>
      <c r="SET134" s="48"/>
      <c r="SEU134" s="48"/>
      <c r="SEV134" s="48"/>
      <c r="SEW134" s="48"/>
      <c r="SEX134" s="48"/>
      <c r="SEY134" s="48"/>
      <c r="SEZ134" s="48"/>
      <c r="SFA134" s="48"/>
      <c r="SFB134" s="48"/>
      <c r="SFC134" s="48"/>
      <c r="SFD134" s="48"/>
      <c r="SFE134" s="48"/>
      <c r="SFF134" s="48"/>
      <c r="SFG134" s="48"/>
      <c r="SFH134" s="48"/>
      <c r="SFI134" s="48"/>
      <c r="SFJ134" s="48"/>
      <c r="SFK134" s="48"/>
      <c r="SFL134" s="48"/>
      <c r="SFM134" s="48"/>
      <c r="SFN134" s="48"/>
      <c r="SFO134" s="48"/>
      <c r="SFP134" s="48"/>
      <c r="SFQ134" s="48"/>
      <c r="SFR134" s="48"/>
      <c r="SFS134" s="48"/>
      <c r="SFT134" s="48"/>
      <c r="SFU134" s="48"/>
      <c r="SFV134" s="48"/>
      <c r="SFW134" s="48"/>
      <c r="SFX134" s="48"/>
      <c r="SFY134" s="48"/>
      <c r="SFZ134" s="48"/>
      <c r="SGA134" s="48"/>
      <c r="SGB134" s="48"/>
      <c r="SGC134" s="48"/>
      <c r="SGD134" s="48"/>
      <c r="SGE134" s="48"/>
      <c r="SGF134" s="48"/>
      <c r="SGG134" s="48"/>
      <c r="SGH134" s="48"/>
      <c r="SGI134" s="48"/>
      <c r="SGJ134" s="48"/>
      <c r="SGK134" s="48"/>
      <c r="SGL134" s="48"/>
      <c r="SGM134" s="48"/>
      <c r="SGN134" s="48"/>
      <c r="SGO134" s="48"/>
      <c r="SGP134" s="48"/>
      <c r="SGQ134" s="48"/>
      <c r="SGR134" s="48"/>
      <c r="SGS134" s="48"/>
      <c r="SGT134" s="48"/>
      <c r="SGU134" s="48"/>
      <c r="SGV134" s="48"/>
      <c r="SGW134" s="48"/>
      <c r="SGX134" s="48"/>
      <c r="SGY134" s="48"/>
      <c r="SGZ134" s="48"/>
      <c r="SHA134" s="48"/>
      <c r="SHB134" s="48"/>
      <c r="SHC134" s="48"/>
      <c r="SHD134" s="48"/>
      <c r="SHE134" s="48"/>
      <c r="SHF134" s="48"/>
      <c r="SHG134" s="48"/>
      <c r="SHH134" s="48"/>
      <c r="SHI134" s="48"/>
      <c r="SHJ134" s="48"/>
      <c r="SHK134" s="48"/>
      <c r="SHL134" s="48"/>
      <c r="SHM134" s="48"/>
      <c r="SHN134" s="48"/>
      <c r="SHO134" s="48"/>
      <c r="SHP134" s="48"/>
      <c r="SHQ134" s="48"/>
      <c r="SHR134" s="48"/>
      <c r="SHS134" s="48"/>
      <c r="SHT134" s="48"/>
      <c r="SHU134" s="48"/>
      <c r="SHV134" s="48"/>
      <c r="SHW134" s="48"/>
      <c r="SHX134" s="48"/>
      <c r="SHY134" s="48"/>
      <c r="SHZ134" s="48"/>
      <c r="SIA134" s="48"/>
      <c r="SIB134" s="48"/>
      <c r="SIC134" s="48"/>
      <c r="SID134" s="48"/>
      <c r="SIE134" s="48"/>
      <c r="SIF134" s="48"/>
      <c r="SIG134" s="48"/>
      <c r="SIH134" s="48"/>
      <c r="SII134" s="48"/>
      <c r="SIJ134" s="48"/>
      <c r="SIK134" s="48"/>
      <c r="SIL134" s="48"/>
      <c r="SIM134" s="48"/>
      <c r="SIN134" s="48"/>
      <c r="SIO134" s="48"/>
      <c r="SIP134" s="48"/>
      <c r="SIQ134" s="48"/>
      <c r="SIR134" s="48"/>
      <c r="SIS134" s="48"/>
      <c r="SIT134" s="48"/>
      <c r="SIU134" s="48"/>
      <c r="SIV134" s="48"/>
      <c r="SIW134" s="48"/>
      <c r="SIX134" s="48"/>
      <c r="SIY134" s="48"/>
      <c r="SIZ134" s="48"/>
      <c r="SJA134" s="48"/>
      <c r="SJB134" s="48"/>
      <c r="SJC134" s="48"/>
      <c r="SJD134" s="48"/>
      <c r="SJE134" s="48"/>
      <c r="SJF134" s="48"/>
      <c r="SJG134" s="48"/>
      <c r="SJH134" s="48"/>
      <c r="SJI134" s="48"/>
      <c r="SJJ134" s="48"/>
      <c r="SJK134" s="48"/>
      <c r="SJL134" s="48"/>
      <c r="SJM134" s="48"/>
      <c r="SJN134" s="48"/>
      <c r="SJO134" s="48"/>
      <c r="SJP134" s="48"/>
      <c r="SJQ134" s="48"/>
      <c r="SJR134" s="48"/>
      <c r="SJS134" s="48"/>
      <c r="SJT134" s="48"/>
      <c r="SJU134" s="48"/>
      <c r="SJV134" s="48"/>
      <c r="SJW134" s="48"/>
      <c r="SJX134" s="48"/>
      <c r="SJY134" s="48"/>
      <c r="SJZ134" s="48"/>
      <c r="SKA134" s="48"/>
      <c r="SKB134" s="48"/>
      <c r="SKC134" s="48"/>
      <c r="SKD134" s="48"/>
      <c r="SKE134" s="48"/>
      <c r="SKF134" s="48"/>
      <c r="SKG134" s="48"/>
      <c r="SKH134" s="48"/>
      <c r="SKI134" s="48"/>
      <c r="SKJ134" s="48"/>
      <c r="SKK134" s="48"/>
      <c r="SKL134" s="48"/>
      <c r="SKM134" s="48"/>
      <c r="SKN134" s="48"/>
      <c r="SKO134" s="48"/>
      <c r="SKP134" s="48"/>
      <c r="SKQ134" s="48"/>
      <c r="SKR134" s="48"/>
      <c r="SKS134" s="48"/>
      <c r="SKT134" s="48"/>
      <c r="SKU134" s="48"/>
      <c r="SKV134" s="48"/>
      <c r="SKW134" s="48"/>
      <c r="SKX134" s="48"/>
      <c r="SKY134" s="48"/>
      <c r="SKZ134" s="48"/>
      <c r="SLA134" s="48"/>
      <c r="SLB134" s="48"/>
      <c r="SLC134" s="48"/>
      <c r="SLD134" s="48"/>
      <c r="SLE134" s="48"/>
      <c r="SLF134" s="48"/>
      <c r="SLG134" s="48"/>
      <c r="SLH134" s="48"/>
      <c r="SLI134" s="48"/>
      <c r="SLJ134" s="48"/>
      <c r="SLK134" s="48"/>
      <c r="SLL134" s="48"/>
      <c r="SLM134" s="48"/>
      <c r="SLN134" s="48"/>
      <c r="SLO134" s="48"/>
      <c r="SLP134" s="48"/>
      <c r="SLQ134" s="48"/>
      <c r="SLR134" s="48"/>
      <c r="SLS134" s="48"/>
      <c r="SLT134" s="48"/>
      <c r="SLU134" s="48"/>
      <c r="SLV134" s="48"/>
      <c r="SLW134" s="48"/>
      <c r="SLX134" s="48"/>
      <c r="SLY134" s="48"/>
      <c r="SLZ134" s="48"/>
      <c r="SMA134" s="48"/>
      <c r="SMB134" s="48"/>
      <c r="SMC134" s="48"/>
      <c r="SMD134" s="48"/>
      <c r="SME134" s="48"/>
      <c r="SMF134" s="48"/>
      <c r="SMG134" s="48"/>
      <c r="SMH134" s="48"/>
      <c r="SMI134" s="48"/>
      <c r="SMJ134" s="48"/>
      <c r="SMK134" s="48"/>
      <c r="SML134" s="48"/>
      <c r="SMM134" s="48"/>
      <c r="SMN134" s="48"/>
      <c r="SMO134" s="48"/>
      <c r="SMP134" s="48"/>
      <c r="SMQ134" s="48"/>
      <c r="SMR134" s="48"/>
      <c r="SMS134" s="48"/>
      <c r="SMT134" s="48"/>
      <c r="SMU134" s="48"/>
      <c r="SMV134" s="48"/>
      <c r="SMW134" s="48"/>
      <c r="SMX134" s="48"/>
      <c r="SMY134" s="48"/>
      <c r="SMZ134" s="48"/>
      <c r="SNA134" s="48"/>
      <c r="SNB134" s="48"/>
      <c r="SNC134" s="48"/>
      <c r="SND134" s="48"/>
      <c r="SNE134" s="48"/>
      <c r="SNF134" s="48"/>
      <c r="SNG134" s="48"/>
      <c r="SNH134" s="48"/>
      <c r="SNI134" s="48"/>
      <c r="SNJ134" s="48"/>
      <c r="SNK134" s="48"/>
      <c r="SNL134" s="48"/>
      <c r="SNM134" s="48"/>
      <c r="SNN134" s="48"/>
      <c r="SNO134" s="48"/>
      <c r="SNP134" s="48"/>
      <c r="SNQ134" s="48"/>
      <c r="SNR134" s="48"/>
      <c r="SNS134" s="48"/>
      <c r="SNT134" s="48"/>
      <c r="SNU134" s="48"/>
      <c r="SNV134" s="48"/>
      <c r="SNW134" s="48"/>
      <c r="SNX134" s="48"/>
      <c r="SNY134" s="48"/>
      <c r="SNZ134" s="48"/>
      <c r="SOA134" s="48"/>
      <c r="SOB134" s="48"/>
      <c r="SOC134" s="48"/>
      <c r="SOD134" s="48"/>
      <c r="SOE134" s="48"/>
      <c r="SOF134" s="48"/>
      <c r="SOG134" s="48"/>
      <c r="SOH134" s="48"/>
      <c r="SOI134" s="48"/>
      <c r="SOJ134" s="48"/>
      <c r="SOK134" s="48"/>
      <c r="SOL134" s="48"/>
      <c r="SOM134" s="48"/>
      <c r="SON134" s="48"/>
      <c r="SOO134" s="48"/>
      <c r="SOP134" s="48"/>
      <c r="SOQ134" s="48"/>
      <c r="SOR134" s="48"/>
      <c r="SOS134" s="48"/>
      <c r="SOT134" s="48"/>
      <c r="SOU134" s="48"/>
      <c r="SOV134" s="48"/>
      <c r="SOW134" s="48"/>
      <c r="SOX134" s="48"/>
      <c r="SOY134" s="48"/>
      <c r="SOZ134" s="48"/>
      <c r="SPA134" s="48"/>
      <c r="SPB134" s="48"/>
      <c r="SPC134" s="48"/>
      <c r="SPD134" s="48"/>
      <c r="SPE134" s="48"/>
      <c r="SPF134" s="48"/>
      <c r="SPG134" s="48"/>
      <c r="SPH134" s="48"/>
      <c r="SPI134" s="48"/>
      <c r="SPJ134" s="48"/>
      <c r="SPK134" s="48"/>
      <c r="SPL134" s="48"/>
      <c r="SPM134" s="48"/>
      <c r="SPN134" s="48"/>
      <c r="SPO134" s="48"/>
      <c r="SPP134" s="48"/>
      <c r="SPQ134" s="48"/>
      <c r="SPR134" s="48"/>
      <c r="SPS134" s="48"/>
      <c r="SPT134" s="48"/>
      <c r="SPU134" s="48"/>
      <c r="SPV134" s="48"/>
      <c r="SPW134" s="48"/>
      <c r="SPX134" s="48"/>
      <c r="SPY134" s="48"/>
      <c r="SPZ134" s="48"/>
      <c r="SQA134" s="48"/>
      <c r="SQB134" s="48"/>
      <c r="SQC134" s="48"/>
      <c r="SQD134" s="48"/>
      <c r="SQE134" s="48"/>
      <c r="SQF134" s="48"/>
      <c r="SQG134" s="48"/>
      <c r="SQH134" s="48"/>
      <c r="SQI134" s="48"/>
      <c r="SQJ134" s="48"/>
      <c r="SQK134" s="48"/>
      <c r="SQL134" s="48"/>
      <c r="SQM134" s="48"/>
      <c r="SQN134" s="48"/>
      <c r="SQO134" s="48"/>
      <c r="SQP134" s="48"/>
      <c r="SQQ134" s="48"/>
      <c r="SQR134" s="48"/>
      <c r="SQS134" s="48"/>
      <c r="SQT134" s="48"/>
      <c r="SQU134" s="48"/>
      <c r="SQV134" s="48"/>
      <c r="SQW134" s="48"/>
      <c r="SQX134" s="48"/>
      <c r="SQY134" s="48"/>
      <c r="SQZ134" s="48"/>
      <c r="SRA134" s="48"/>
      <c r="SRB134" s="48"/>
      <c r="SRC134" s="48"/>
      <c r="SRD134" s="48"/>
      <c r="SRE134" s="48"/>
      <c r="SRF134" s="48"/>
      <c r="SRG134" s="48"/>
      <c r="SRH134" s="48"/>
      <c r="SRI134" s="48"/>
      <c r="SRJ134" s="48"/>
      <c r="SRK134" s="48"/>
      <c r="SRL134" s="48"/>
      <c r="SRM134" s="48"/>
      <c r="SRN134" s="48"/>
      <c r="SRO134" s="48"/>
      <c r="SRP134" s="48"/>
      <c r="SRQ134" s="48"/>
      <c r="SRR134" s="48"/>
      <c r="SRS134" s="48"/>
      <c r="SRT134" s="48"/>
      <c r="SRU134" s="48"/>
      <c r="SRV134" s="48"/>
      <c r="SRW134" s="48"/>
      <c r="SRX134" s="48"/>
      <c r="SRY134" s="48"/>
      <c r="SRZ134" s="48"/>
      <c r="SSA134" s="48"/>
      <c r="SSB134" s="48"/>
      <c r="SSC134" s="48"/>
      <c r="SSD134" s="48"/>
      <c r="SSE134" s="48"/>
      <c r="SSF134" s="48"/>
      <c r="SSG134" s="48"/>
      <c r="SSH134" s="48"/>
      <c r="SSI134" s="48"/>
      <c r="SSJ134" s="48"/>
      <c r="SSK134" s="48"/>
      <c r="SSL134" s="48"/>
      <c r="SSM134" s="48"/>
      <c r="SSN134" s="48"/>
      <c r="SSO134" s="48"/>
      <c r="SSP134" s="48"/>
      <c r="SSQ134" s="48"/>
      <c r="SSR134" s="48"/>
      <c r="SSS134" s="48"/>
      <c r="SST134" s="48"/>
      <c r="SSU134" s="48"/>
      <c r="SSV134" s="48"/>
      <c r="SSW134" s="48"/>
      <c r="SSX134" s="48"/>
      <c r="SSY134" s="48"/>
      <c r="SSZ134" s="48"/>
      <c r="STA134" s="48"/>
      <c r="STB134" s="48"/>
      <c r="STC134" s="48"/>
      <c r="STD134" s="48"/>
      <c r="STE134" s="48"/>
      <c r="STF134" s="48"/>
      <c r="STG134" s="48"/>
      <c r="STH134" s="48"/>
      <c r="STI134" s="48"/>
      <c r="STJ134" s="48"/>
      <c r="STK134" s="48"/>
      <c r="STL134" s="48"/>
      <c r="STM134" s="48"/>
      <c r="STN134" s="48"/>
      <c r="STO134" s="48"/>
      <c r="STP134" s="48"/>
      <c r="STQ134" s="48"/>
      <c r="STR134" s="48"/>
      <c r="STS134" s="48"/>
      <c r="STT134" s="48"/>
      <c r="STU134" s="48"/>
      <c r="STV134" s="48"/>
      <c r="STW134" s="48"/>
      <c r="STX134" s="48"/>
      <c r="STY134" s="48"/>
      <c r="STZ134" s="48"/>
      <c r="SUA134" s="48"/>
      <c r="SUB134" s="48"/>
      <c r="SUC134" s="48"/>
      <c r="SUD134" s="48"/>
      <c r="SUE134" s="48"/>
      <c r="SUF134" s="48"/>
      <c r="SUG134" s="48"/>
      <c r="SUH134" s="48"/>
      <c r="SUI134" s="48"/>
      <c r="SUJ134" s="48"/>
      <c r="SUK134" s="48"/>
      <c r="SUL134" s="48"/>
      <c r="SUM134" s="48"/>
      <c r="SUN134" s="48"/>
      <c r="SUO134" s="48"/>
      <c r="SUP134" s="48"/>
      <c r="SUQ134" s="48"/>
      <c r="SUR134" s="48"/>
      <c r="SUS134" s="48"/>
      <c r="SUT134" s="48"/>
      <c r="SUU134" s="48"/>
      <c r="SUV134" s="48"/>
      <c r="SUW134" s="48"/>
      <c r="SUX134" s="48"/>
      <c r="SUY134" s="48"/>
      <c r="SUZ134" s="48"/>
      <c r="SVA134" s="48"/>
      <c r="SVB134" s="48"/>
      <c r="SVC134" s="48"/>
      <c r="SVD134" s="48"/>
      <c r="SVE134" s="48"/>
      <c r="SVF134" s="48"/>
      <c r="SVG134" s="48"/>
      <c r="SVH134" s="48"/>
      <c r="SVI134" s="48"/>
      <c r="SVJ134" s="48"/>
      <c r="SVK134" s="48"/>
      <c r="SVL134" s="48"/>
      <c r="SVM134" s="48"/>
      <c r="SVN134" s="48"/>
      <c r="SVO134" s="48"/>
      <c r="SVP134" s="48"/>
      <c r="SVQ134" s="48"/>
      <c r="SVR134" s="48"/>
      <c r="SVS134" s="48"/>
      <c r="SVT134" s="48"/>
      <c r="SVU134" s="48"/>
      <c r="SVV134" s="48"/>
      <c r="SVW134" s="48"/>
      <c r="SVX134" s="48"/>
      <c r="SVY134" s="48"/>
      <c r="SVZ134" s="48"/>
      <c r="SWA134" s="48"/>
      <c r="SWB134" s="48"/>
      <c r="SWC134" s="48"/>
      <c r="SWD134" s="48"/>
      <c r="SWE134" s="48"/>
      <c r="SWF134" s="48"/>
      <c r="SWG134" s="48"/>
      <c r="SWH134" s="48"/>
      <c r="SWI134" s="48"/>
      <c r="SWJ134" s="48"/>
      <c r="SWK134" s="48"/>
      <c r="SWL134" s="48"/>
      <c r="SWM134" s="48"/>
      <c r="SWN134" s="48"/>
      <c r="SWO134" s="48"/>
      <c r="SWP134" s="48"/>
      <c r="SWQ134" s="48"/>
      <c r="SWR134" s="48"/>
      <c r="SWS134" s="48"/>
      <c r="SWT134" s="48"/>
      <c r="SWU134" s="48"/>
      <c r="SWV134" s="48"/>
      <c r="SWW134" s="48"/>
      <c r="SWX134" s="48"/>
      <c r="SWY134" s="48"/>
      <c r="SWZ134" s="48"/>
      <c r="SXA134" s="48"/>
      <c r="SXB134" s="48"/>
      <c r="SXC134" s="48"/>
      <c r="SXD134" s="48"/>
      <c r="SXE134" s="48"/>
      <c r="SXF134" s="48"/>
      <c r="SXG134" s="48"/>
      <c r="SXH134" s="48"/>
      <c r="SXI134" s="48"/>
      <c r="SXJ134" s="48"/>
      <c r="SXK134" s="48"/>
      <c r="SXL134" s="48"/>
      <c r="SXM134" s="48"/>
      <c r="SXN134" s="48"/>
      <c r="SXO134" s="48"/>
      <c r="SXP134" s="48"/>
      <c r="SXQ134" s="48"/>
      <c r="SXR134" s="48"/>
      <c r="SXS134" s="48"/>
      <c r="SXT134" s="48"/>
      <c r="SXU134" s="48"/>
      <c r="SXV134" s="48"/>
      <c r="SXW134" s="48"/>
      <c r="SXX134" s="48"/>
      <c r="SXY134" s="48"/>
      <c r="SXZ134" s="48"/>
      <c r="SYA134" s="48"/>
      <c r="SYB134" s="48"/>
      <c r="SYC134" s="48"/>
      <c r="SYD134" s="48"/>
      <c r="SYE134" s="48"/>
      <c r="SYF134" s="48"/>
      <c r="SYG134" s="48"/>
      <c r="SYH134" s="48"/>
      <c r="SYI134" s="48"/>
      <c r="SYJ134" s="48"/>
      <c r="SYK134" s="48"/>
      <c r="SYL134" s="48"/>
      <c r="SYM134" s="48"/>
      <c r="SYN134" s="48"/>
      <c r="SYO134" s="48"/>
      <c r="SYP134" s="48"/>
      <c r="SYQ134" s="48"/>
      <c r="SYR134" s="48"/>
      <c r="SYS134" s="48"/>
      <c r="SYT134" s="48"/>
      <c r="SYU134" s="48"/>
      <c r="SYV134" s="48"/>
      <c r="SYW134" s="48"/>
      <c r="SYX134" s="48"/>
      <c r="SYY134" s="48"/>
      <c r="SYZ134" s="48"/>
      <c r="SZA134" s="48"/>
      <c r="SZB134" s="48"/>
      <c r="SZC134" s="48"/>
      <c r="SZD134" s="48"/>
      <c r="SZE134" s="48"/>
      <c r="SZF134" s="48"/>
      <c r="SZG134" s="48"/>
      <c r="SZH134" s="48"/>
      <c r="SZI134" s="48"/>
      <c r="SZJ134" s="48"/>
      <c r="SZK134" s="48"/>
      <c r="SZL134" s="48"/>
      <c r="SZM134" s="48"/>
      <c r="SZN134" s="48"/>
      <c r="SZO134" s="48"/>
      <c r="SZP134" s="48"/>
      <c r="SZQ134" s="48"/>
      <c r="SZR134" s="48"/>
      <c r="SZS134" s="48"/>
      <c r="SZT134" s="48"/>
      <c r="SZU134" s="48"/>
      <c r="SZV134" s="48"/>
      <c r="SZW134" s="48"/>
      <c r="SZX134" s="48"/>
      <c r="SZY134" s="48"/>
      <c r="SZZ134" s="48"/>
      <c r="TAA134" s="48"/>
      <c r="TAB134" s="48"/>
      <c r="TAC134" s="48"/>
      <c r="TAD134" s="48"/>
      <c r="TAE134" s="48"/>
      <c r="TAF134" s="48"/>
      <c r="TAG134" s="48"/>
      <c r="TAH134" s="48"/>
      <c r="TAI134" s="48"/>
      <c r="TAJ134" s="48"/>
      <c r="TAK134" s="48"/>
      <c r="TAL134" s="48"/>
      <c r="TAM134" s="48"/>
      <c r="TAN134" s="48"/>
      <c r="TAO134" s="48"/>
      <c r="TAP134" s="48"/>
      <c r="TAQ134" s="48"/>
      <c r="TAR134" s="48"/>
      <c r="TAS134" s="48"/>
      <c r="TAT134" s="48"/>
      <c r="TAU134" s="48"/>
      <c r="TAV134" s="48"/>
      <c r="TAW134" s="48"/>
      <c r="TAX134" s="48"/>
      <c r="TAY134" s="48"/>
      <c r="TAZ134" s="48"/>
      <c r="TBA134" s="48"/>
      <c r="TBB134" s="48"/>
      <c r="TBC134" s="48"/>
      <c r="TBD134" s="48"/>
      <c r="TBE134" s="48"/>
      <c r="TBF134" s="48"/>
      <c r="TBG134" s="48"/>
      <c r="TBH134" s="48"/>
      <c r="TBI134" s="48"/>
      <c r="TBJ134" s="48"/>
      <c r="TBK134" s="48"/>
      <c r="TBL134" s="48"/>
      <c r="TBM134" s="48"/>
      <c r="TBN134" s="48"/>
      <c r="TBO134" s="48"/>
      <c r="TBP134" s="48"/>
      <c r="TBQ134" s="48"/>
      <c r="TBR134" s="48"/>
      <c r="TBS134" s="48"/>
      <c r="TBT134" s="48"/>
      <c r="TBU134" s="48"/>
      <c r="TBV134" s="48"/>
      <c r="TBW134" s="48"/>
      <c r="TBX134" s="48"/>
      <c r="TBY134" s="48"/>
      <c r="TBZ134" s="48"/>
      <c r="TCA134" s="48"/>
      <c r="TCB134" s="48"/>
      <c r="TCC134" s="48"/>
      <c r="TCD134" s="48"/>
      <c r="TCE134" s="48"/>
      <c r="TCF134" s="48"/>
      <c r="TCG134" s="48"/>
      <c r="TCH134" s="48"/>
      <c r="TCI134" s="48"/>
      <c r="TCJ134" s="48"/>
      <c r="TCK134" s="48"/>
      <c r="TCL134" s="48"/>
      <c r="TCM134" s="48"/>
      <c r="TCN134" s="48"/>
      <c r="TCO134" s="48"/>
      <c r="TCP134" s="48"/>
      <c r="TCQ134" s="48"/>
      <c r="TCR134" s="48"/>
      <c r="TCS134" s="48"/>
      <c r="TCT134" s="48"/>
      <c r="TCU134" s="48"/>
      <c r="TCV134" s="48"/>
      <c r="TCW134" s="48"/>
      <c r="TCX134" s="48"/>
      <c r="TCY134" s="48"/>
      <c r="TCZ134" s="48"/>
      <c r="TDA134" s="48"/>
      <c r="TDB134" s="48"/>
      <c r="TDC134" s="48"/>
      <c r="TDD134" s="48"/>
      <c r="TDE134" s="48"/>
      <c r="TDF134" s="48"/>
      <c r="TDG134" s="48"/>
      <c r="TDH134" s="48"/>
      <c r="TDI134" s="48"/>
      <c r="TDJ134" s="48"/>
      <c r="TDK134" s="48"/>
      <c r="TDL134" s="48"/>
      <c r="TDM134" s="48"/>
      <c r="TDN134" s="48"/>
      <c r="TDO134" s="48"/>
      <c r="TDP134" s="48"/>
      <c r="TDQ134" s="48"/>
      <c r="TDR134" s="48"/>
      <c r="TDS134" s="48"/>
      <c r="TDT134" s="48"/>
      <c r="TDU134" s="48"/>
      <c r="TDV134" s="48"/>
      <c r="TDW134" s="48"/>
      <c r="TDX134" s="48"/>
      <c r="TDY134" s="48"/>
      <c r="TDZ134" s="48"/>
      <c r="TEA134" s="48"/>
      <c r="TEB134" s="48"/>
      <c r="TEC134" s="48"/>
      <c r="TED134" s="48"/>
      <c r="TEE134" s="48"/>
      <c r="TEF134" s="48"/>
      <c r="TEG134" s="48"/>
      <c r="TEH134" s="48"/>
      <c r="TEI134" s="48"/>
      <c r="TEJ134" s="48"/>
      <c r="TEK134" s="48"/>
      <c r="TEL134" s="48"/>
      <c r="TEM134" s="48"/>
      <c r="TEN134" s="48"/>
      <c r="TEO134" s="48"/>
      <c r="TEP134" s="48"/>
      <c r="TEQ134" s="48"/>
      <c r="TER134" s="48"/>
      <c r="TES134" s="48"/>
      <c r="TET134" s="48"/>
      <c r="TEU134" s="48"/>
      <c r="TEV134" s="48"/>
      <c r="TEW134" s="48"/>
      <c r="TEX134" s="48"/>
      <c r="TEY134" s="48"/>
      <c r="TEZ134" s="48"/>
      <c r="TFA134" s="48"/>
      <c r="TFB134" s="48"/>
      <c r="TFC134" s="48"/>
      <c r="TFD134" s="48"/>
      <c r="TFE134" s="48"/>
      <c r="TFF134" s="48"/>
      <c r="TFG134" s="48"/>
      <c r="TFH134" s="48"/>
      <c r="TFI134" s="48"/>
      <c r="TFJ134" s="48"/>
      <c r="TFK134" s="48"/>
      <c r="TFL134" s="48"/>
      <c r="TFM134" s="48"/>
      <c r="TFN134" s="48"/>
      <c r="TFO134" s="48"/>
      <c r="TFP134" s="48"/>
      <c r="TFQ134" s="48"/>
      <c r="TFR134" s="48"/>
      <c r="TFS134" s="48"/>
      <c r="TFT134" s="48"/>
      <c r="TFU134" s="48"/>
      <c r="TFV134" s="48"/>
      <c r="TFW134" s="48"/>
      <c r="TFX134" s="48"/>
      <c r="TFY134" s="48"/>
      <c r="TFZ134" s="48"/>
      <c r="TGA134" s="48"/>
      <c r="TGB134" s="48"/>
      <c r="TGC134" s="48"/>
      <c r="TGD134" s="48"/>
      <c r="TGE134" s="48"/>
      <c r="TGF134" s="48"/>
      <c r="TGG134" s="48"/>
      <c r="TGH134" s="48"/>
      <c r="TGI134" s="48"/>
      <c r="TGJ134" s="48"/>
      <c r="TGK134" s="48"/>
      <c r="TGL134" s="48"/>
      <c r="TGM134" s="48"/>
      <c r="TGN134" s="48"/>
      <c r="TGO134" s="48"/>
      <c r="TGP134" s="48"/>
      <c r="TGQ134" s="48"/>
      <c r="TGR134" s="48"/>
      <c r="TGS134" s="48"/>
      <c r="TGT134" s="48"/>
      <c r="TGU134" s="48"/>
      <c r="TGV134" s="48"/>
      <c r="TGW134" s="48"/>
      <c r="TGX134" s="48"/>
      <c r="TGY134" s="48"/>
      <c r="TGZ134" s="48"/>
      <c r="THA134" s="48"/>
      <c r="THB134" s="48"/>
      <c r="THC134" s="48"/>
      <c r="THD134" s="48"/>
      <c r="THE134" s="48"/>
      <c r="THF134" s="48"/>
      <c r="THG134" s="48"/>
      <c r="THH134" s="48"/>
      <c r="THI134" s="48"/>
      <c r="THJ134" s="48"/>
      <c r="THK134" s="48"/>
      <c r="THL134" s="48"/>
      <c r="THM134" s="48"/>
      <c r="THN134" s="48"/>
      <c r="THO134" s="48"/>
      <c r="THP134" s="48"/>
      <c r="THQ134" s="48"/>
      <c r="THR134" s="48"/>
      <c r="THS134" s="48"/>
      <c r="THT134" s="48"/>
      <c r="THU134" s="48"/>
      <c r="THV134" s="48"/>
      <c r="THW134" s="48"/>
      <c r="THX134" s="48"/>
      <c r="THY134" s="48"/>
      <c r="THZ134" s="48"/>
      <c r="TIA134" s="48"/>
      <c r="TIB134" s="48"/>
      <c r="TIC134" s="48"/>
      <c r="TID134" s="48"/>
      <c r="TIE134" s="48"/>
      <c r="TIF134" s="48"/>
      <c r="TIG134" s="48"/>
      <c r="TIH134" s="48"/>
      <c r="TII134" s="48"/>
      <c r="TIJ134" s="48"/>
      <c r="TIK134" s="48"/>
      <c r="TIL134" s="48"/>
      <c r="TIM134" s="48"/>
      <c r="TIN134" s="48"/>
      <c r="TIO134" s="48"/>
      <c r="TIP134" s="48"/>
      <c r="TIQ134" s="48"/>
      <c r="TIR134" s="48"/>
      <c r="TIS134" s="48"/>
      <c r="TIT134" s="48"/>
      <c r="TIU134" s="48"/>
      <c r="TIV134" s="48"/>
      <c r="TIW134" s="48"/>
      <c r="TIX134" s="48"/>
      <c r="TIY134" s="48"/>
      <c r="TIZ134" s="48"/>
      <c r="TJA134" s="48"/>
      <c r="TJB134" s="48"/>
      <c r="TJC134" s="48"/>
      <c r="TJD134" s="48"/>
      <c r="TJE134" s="48"/>
      <c r="TJF134" s="48"/>
      <c r="TJG134" s="48"/>
      <c r="TJH134" s="48"/>
      <c r="TJI134" s="48"/>
      <c r="TJJ134" s="48"/>
      <c r="TJK134" s="48"/>
      <c r="TJL134" s="48"/>
      <c r="TJM134" s="48"/>
      <c r="TJN134" s="48"/>
      <c r="TJO134" s="48"/>
      <c r="TJP134" s="48"/>
      <c r="TJQ134" s="48"/>
      <c r="TJR134" s="48"/>
      <c r="TJS134" s="48"/>
      <c r="TJT134" s="48"/>
      <c r="TJU134" s="48"/>
      <c r="TJV134" s="48"/>
      <c r="TJW134" s="48"/>
      <c r="TJX134" s="48"/>
      <c r="TJY134" s="48"/>
      <c r="TJZ134" s="48"/>
      <c r="TKA134" s="48"/>
      <c r="TKB134" s="48"/>
      <c r="TKC134" s="48"/>
      <c r="TKD134" s="48"/>
      <c r="TKE134" s="48"/>
      <c r="TKF134" s="48"/>
      <c r="TKG134" s="48"/>
      <c r="TKH134" s="48"/>
      <c r="TKI134" s="48"/>
      <c r="TKJ134" s="48"/>
      <c r="TKK134" s="48"/>
      <c r="TKL134" s="48"/>
      <c r="TKM134" s="48"/>
      <c r="TKN134" s="48"/>
      <c r="TKO134" s="48"/>
      <c r="TKP134" s="48"/>
      <c r="TKQ134" s="48"/>
      <c r="TKR134" s="48"/>
      <c r="TKS134" s="48"/>
      <c r="TKT134" s="48"/>
      <c r="TKU134" s="48"/>
      <c r="TKV134" s="48"/>
      <c r="TKW134" s="48"/>
      <c r="TKX134" s="48"/>
      <c r="TKY134" s="48"/>
      <c r="TKZ134" s="48"/>
      <c r="TLA134" s="48"/>
      <c r="TLB134" s="48"/>
      <c r="TLC134" s="48"/>
      <c r="TLD134" s="48"/>
      <c r="TLE134" s="48"/>
      <c r="TLF134" s="48"/>
      <c r="TLG134" s="48"/>
      <c r="TLH134" s="48"/>
      <c r="TLI134" s="48"/>
      <c r="TLJ134" s="48"/>
      <c r="TLK134" s="48"/>
      <c r="TLL134" s="48"/>
      <c r="TLM134" s="48"/>
      <c r="TLN134" s="48"/>
      <c r="TLO134" s="48"/>
      <c r="TLP134" s="48"/>
      <c r="TLQ134" s="48"/>
      <c r="TLR134" s="48"/>
      <c r="TLS134" s="48"/>
      <c r="TLT134" s="48"/>
      <c r="TLU134" s="48"/>
      <c r="TLV134" s="48"/>
      <c r="TLW134" s="48"/>
      <c r="TLX134" s="48"/>
      <c r="TLY134" s="48"/>
      <c r="TLZ134" s="48"/>
      <c r="TMA134" s="48"/>
      <c r="TMB134" s="48"/>
      <c r="TMC134" s="48"/>
      <c r="TMD134" s="48"/>
      <c r="TME134" s="48"/>
      <c r="TMF134" s="48"/>
      <c r="TMG134" s="48"/>
      <c r="TMH134" s="48"/>
      <c r="TMI134" s="48"/>
      <c r="TMJ134" s="48"/>
      <c r="TMK134" s="48"/>
      <c r="TML134" s="48"/>
      <c r="TMM134" s="48"/>
      <c r="TMN134" s="48"/>
      <c r="TMO134" s="48"/>
      <c r="TMP134" s="48"/>
      <c r="TMQ134" s="48"/>
      <c r="TMR134" s="48"/>
      <c r="TMS134" s="48"/>
      <c r="TMT134" s="48"/>
      <c r="TMU134" s="48"/>
      <c r="TMV134" s="48"/>
      <c r="TMW134" s="48"/>
      <c r="TMX134" s="48"/>
      <c r="TMY134" s="48"/>
      <c r="TMZ134" s="48"/>
      <c r="TNA134" s="48"/>
      <c r="TNB134" s="48"/>
      <c r="TNC134" s="48"/>
      <c r="TND134" s="48"/>
      <c r="TNE134" s="48"/>
      <c r="TNF134" s="48"/>
      <c r="TNG134" s="48"/>
      <c r="TNH134" s="48"/>
      <c r="TNI134" s="48"/>
      <c r="TNJ134" s="48"/>
      <c r="TNK134" s="48"/>
      <c r="TNL134" s="48"/>
      <c r="TNM134" s="48"/>
      <c r="TNN134" s="48"/>
      <c r="TNO134" s="48"/>
      <c r="TNP134" s="48"/>
      <c r="TNQ134" s="48"/>
      <c r="TNR134" s="48"/>
      <c r="TNS134" s="48"/>
      <c r="TNT134" s="48"/>
      <c r="TNU134" s="48"/>
      <c r="TNV134" s="48"/>
      <c r="TNW134" s="48"/>
      <c r="TNX134" s="48"/>
      <c r="TNY134" s="48"/>
      <c r="TNZ134" s="48"/>
      <c r="TOA134" s="48"/>
      <c r="TOB134" s="48"/>
      <c r="TOC134" s="48"/>
      <c r="TOD134" s="48"/>
      <c r="TOE134" s="48"/>
      <c r="TOF134" s="48"/>
      <c r="TOG134" s="48"/>
      <c r="TOH134" s="48"/>
      <c r="TOI134" s="48"/>
      <c r="TOJ134" s="48"/>
      <c r="TOK134" s="48"/>
      <c r="TOL134" s="48"/>
      <c r="TOM134" s="48"/>
      <c r="TON134" s="48"/>
      <c r="TOO134" s="48"/>
      <c r="TOP134" s="48"/>
      <c r="TOQ134" s="48"/>
      <c r="TOR134" s="48"/>
      <c r="TOS134" s="48"/>
      <c r="TOT134" s="48"/>
      <c r="TOU134" s="48"/>
      <c r="TOV134" s="48"/>
      <c r="TOW134" s="48"/>
      <c r="TOX134" s="48"/>
      <c r="TOY134" s="48"/>
      <c r="TOZ134" s="48"/>
      <c r="TPA134" s="48"/>
      <c r="TPB134" s="48"/>
      <c r="TPC134" s="48"/>
      <c r="TPD134" s="48"/>
      <c r="TPE134" s="48"/>
      <c r="TPF134" s="48"/>
      <c r="TPG134" s="48"/>
      <c r="TPH134" s="48"/>
      <c r="TPI134" s="48"/>
      <c r="TPJ134" s="48"/>
      <c r="TPK134" s="48"/>
      <c r="TPL134" s="48"/>
      <c r="TPM134" s="48"/>
      <c r="TPN134" s="48"/>
      <c r="TPO134" s="48"/>
      <c r="TPP134" s="48"/>
      <c r="TPQ134" s="48"/>
      <c r="TPR134" s="48"/>
      <c r="TPS134" s="48"/>
      <c r="TPT134" s="48"/>
      <c r="TPU134" s="48"/>
      <c r="TPV134" s="48"/>
      <c r="TPW134" s="48"/>
      <c r="TPX134" s="48"/>
      <c r="TPY134" s="48"/>
      <c r="TPZ134" s="48"/>
      <c r="TQA134" s="48"/>
      <c r="TQB134" s="48"/>
      <c r="TQC134" s="48"/>
      <c r="TQD134" s="48"/>
      <c r="TQE134" s="48"/>
      <c r="TQF134" s="48"/>
      <c r="TQG134" s="48"/>
      <c r="TQH134" s="48"/>
      <c r="TQI134" s="48"/>
      <c r="TQJ134" s="48"/>
      <c r="TQK134" s="48"/>
      <c r="TQL134" s="48"/>
      <c r="TQM134" s="48"/>
      <c r="TQN134" s="48"/>
      <c r="TQO134" s="48"/>
      <c r="TQP134" s="48"/>
      <c r="TQQ134" s="48"/>
      <c r="TQR134" s="48"/>
      <c r="TQS134" s="48"/>
      <c r="TQT134" s="48"/>
      <c r="TQU134" s="48"/>
      <c r="TQV134" s="48"/>
      <c r="TQW134" s="48"/>
      <c r="TQX134" s="48"/>
      <c r="TQY134" s="48"/>
      <c r="TQZ134" s="48"/>
      <c r="TRA134" s="48"/>
      <c r="TRB134" s="48"/>
      <c r="TRC134" s="48"/>
      <c r="TRD134" s="48"/>
      <c r="TRE134" s="48"/>
      <c r="TRF134" s="48"/>
      <c r="TRG134" s="48"/>
      <c r="TRH134" s="48"/>
      <c r="TRI134" s="48"/>
      <c r="TRJ134" s="48"/>
      <c r="TRK134" s="48"/>
      <c r="TRL134" s="48"/>
      <c r="TRM134" s="48"/>
      <c r="TRN134" s="48"/>
      <c r="TRO134" s="48"/>
      <c r="TRP134" s="48"/>
      <c r="TRQ134" s="48"/>
      <c r="TRR134" s="48"/>
      <c r="TRS134" s="48"/>
      <c r="TRT134" s="48"/>
      <c r="TRU134" s="48"/>
      <c r="TRV134" s="48"/>
      <c r="TRW134" s="48"/>
      <c r="TRX134" s="48"/>
      <c r="TRY134" s="48"/>
      <c r="TRZ134" s="48"/>
      <c r="TSA134" s="48"/>
      <c r="TSB134" s="48"/>
      <c r="TSC134" s="48"/>
      <c r="TSD134" s="48"/>
      <c r="TSE134" s="48"/>
      <c r="TSF134" s="48"/>
      <c r="TSG134" s="48"/>
      <c r="TSH134" s="48"/>
      <c r="TSI134" s="48"/>
      <c r="TSJ134" s="48"/>
      <c r="TSK134" s="48"/>
      <c r="TSL134" s="48"/>
      <c r="TSM134" s="48"/>
      <c r="TSN134" s="48"/>
      <c r="TSO134" s="48"/>
      <c r="TSP134" s="48"/>
      <c r="TSQ134" s="48"/>
      <c r="TSR134" s="48"/>
      <c r="TSS134" s="48"/>
      <c r="TST134" s="48"/>
      <c r="TSU134" s="48"/>
      <c r="TSV134" s="48"/>
      <c r="TSW134" s="48"/>
      <c r="TSX134" s="48"/>
      <c r="TSY134" s="48"/>
      <c r="TSZ134" s="48"/>
      <c r="TTA134" s="48"/>
      <c r="TTB134" s="48"/>
      <c r="TTC134" s="48"/>
      <c r="TTD134" s="48"/>
      <c r="TTE134" s="48"/>
      <c r="TTF134" s="48"/>
      <c r="TTG134" s="48"/>
      <c r="TTH134" s="48"/>
      <c r="TTI134" s="48"/>
      <c r="TTJ134" s="48"/>
      <c r="TTK134" s="48"/>
      <c r="TTL134" s="48"/>
      <c r="TTM134" s="48"/>
      <c r="TTN134" s="48"/>
      <c r="TTO134" s="48"/>
      <c r="TTP134" s="48"/>
      <c r="TTQ134" s="48"/>
      <c r="TTR134" s="48"/>
      <c r="TTS134" s="48"/>
      <c r="TTT134" s="48"/>
      <c r="TTU134" s="48"/>
      <c r="TTV134" s="48"/>
      <c r="TTW134" s="48"/>
      <c r="TTX134" s="48"/>
      <c r="TTY134" s="48"/>
      <c r="TTZ134" s="48"/>
      <c r="TUA134" s="48"/>
      <c r="TUB134" s="48"/>
      <c r="TUC134" s="48"/>
      <c r="TUD134" s="48"/>
      <c r="TUE134" s="48"/>
      <c r="TUF134" s="48"/>
      <c r="TUG134" s="48"/>
      <c r="TUH134" s="48"/>
      <c r="TUI134" s="48"/>
      <c r="TUJ134" s="48"/>
      <c r="TUK134" s="48"/>
      <c r="TUL134" s="48"/>
      <c r="TUM134" s="48"/>
      <c r="TUN134" s="48"/>
      <c r="TUO134" s="48"/>
      <c r="TUP134" s="48"/>
      <c r="TUQ134" s="48"/>
      <c r="TUR134" s="48"/>
      <c r="TUS134" s="48"/>
      <c r="TUT134" s="48"/>
      <c r="TUU134" s="48"/>
      <c r="TUV134" s="48"/>
      <c r="TUW134" s="48"/>
      <c r="TUX134" s="48"/>
      <c r="TUY134" s="48"/>
      <c r="TUZ134" s="48"/>
      <c r="TVA134" s="48"/>
      <c r="TVB134" s="48"/>
      <c r="TVC134" s="48"/>
      <c r="TVD134" s="48"/>
      <c r="TVE134" s="48"/>
      <c r="TVF134" s="48"/>
      <c r="TVG134" s="48"/>
      <c r="TVH134" s="48"/>
      <c r="TVI134" s="48"/>
      <c r="TVJ134" s="48"/>
      <c r="TVK134" s="48"/>
      <c r="TVL134" s="48"/>
      <c r="TVM134" s="48"/>
      <c r="TVN134" s="48"/>
      <c r="TVO134" s="48"/>
      <c r="TVP134" s="48"/>
      <c r="TVQ134" s="48"/>
      <c r="TVR134" s="48"/>
      <c r="TVS134" s="48"/>
      <c r="TVT134" s="48"/>
      <c r="TVU134" s="48"/>
      <c r="TVV134" s="48"/>
      <c r="TVW134" s="48"/>
      <c r="TVX134" s="48"/>
      <c r="TVY134" s="48"/>
      <c r="TVZ134" s="48"/>
      <c r="TWA134" s="48"/>
      <c r="TWB134" s="48"/>
      <c r="TWC134" s="48"/>
      <c r="TWD134" s="48"/>
      <c r="TWE134" s="48"/>
      <c r="TWF134" s="48"/>
      <c r="TWG134" s="48"/>
      <c r="TWH134" s="48"/>
      <c r="TWI134" s="48"/>
      <c r="TWJ134" s="48"/>
      <c r="TWK134" s="48"/>
      <c r="TWL134" s="48"/>
      <c r="TWM134" s="48"/>
      <c r="TWN134" s="48"/>
      <c r="TWO134" s="48"/>
      <c r="TWP134" s="48"/>
      <c r="TWQ134" s="48"/>
      <c r="TWR134" s="48"/>
      <c r="TWS134" s="48"/>
      <c r="TWT134" s="48"/>
      <c r="TWU134" s="48"/>
      <c r="TWV134" s="48"/>
      <c r="TWW134" s="48"/>
      <c r="TWX134" s="48"/>
      <c r="TWY134" s="48"/>
      <c r="TWZ134" s="48"/>
      <c r="TXA134" s="48"/>
      <c r="TXB134" s="48"/>
      <c r="TXC134" s="48"/>
      <c r="TXD134" s="48"/>
      <c r="TXE134" s="48"/>
      <c r="TXF134" s="48"/>
      <c r="TXG134" s="48"/>
      <c r="TXH134" s="48"/>
      <c r="TXI134" s="48"/>
      <c r="TXJ134" s="48"/>
      <c r="TXK134" s="48"/>
      <c r="TXL134" s="48"/>
      <c r="TXM134" s="48"/>
      <c r="TXN134" s="48"/>
      <c r="TXO134" s="48"/>
      <c r="TXP134" s="48"/>
      <c r="TXQ134" s="48"/>
      <c r="TXR134" s="48"/>
      <c r="TXS134" s="48"/>
      <c r="TXT134" s="48"/>
      <c r="TXU134" s="48"/>
      <c r="TXV134" s="48"/>
      <c r="TXW134" s="48"/>
      <c r="TXX134" s="48"/>
      <c r="TXY134" s="48"/>
      <c r="TXZ134" s="48"/>
      <c r="TYA134" s="48"/>
      <c r="TYB134" s="48"/>
      <c r="TYC134" s="48"/>
      <c r="TYD134" s="48"/>
      <c r="TYE134" s="48"/>
      <c r="TYF134" s="48"/>
      <c r="TYG134" s="48"/>
      <c r="TYH134" s="48"/>
      <c r="TYI134" s="48"/>
      <c r="TYJ134" s="48"/>
      <c r="TYK134" s="48"/>
      <c r="TYL134" s="48"/>
      <c r="TYM134" s="48"/>
      <c r="TYN134" s="48"/>
      <c r="TYO134" s="48"/>
      <c r="TYP134" s="48"/>
      <c r="TYQ134" s="48"/>
      <c r="TYR134" s="48"/>
      <c r="TYS134" s="48"/>
      <c r="TYT134" s="48"/>
      <c r="TYU134" s="48"/>
      <c r="TYV134" s="48"/>
      <c r="TYW134" s="48"/>
      <c r="TYX134" s="48"/>
      <c r="TYY134" s="48"/>
      <c r="TYZ134" s="48"/>
      <c r="TZA134" s="48"/>
      <c r="TZB134" s="48"/>
      <c r="TZC134" s="48"/>
      <c r="TZD134" s="48"/>
      <c r="TZE134" s="48"/>
      <c r="TZF134" s="48"/>
      <c r="TZG134" s="48"/>
      <c r="TZH134" s="48"/>
      <c r="TZI134" s="48"/>
      <c r="TZJ134" s="48"/>
      <c r="TZK134" s="48"/>
      <c r="TZL134" s="48"/>
      <c r="TZM134" s="48"/>
      <c r="TZN134" s="48"/>
      <c r="TZO134" s="48"/>
      <c r="TZP134" s="48"/>
      <c r="TZQ134" s="48"/>
      <c r="TZR134" s="48"/>
      <c r="TZS134" s="48"/>
      <c r="TZT134" s="48"/>
      <c r="TZU134" s="48"/>
      <c r="TZV134" s="48"/>
      <c r="TZW134" s="48"/>
      <c r="TZX134" s="48"/>
      <c r="TZY134" s="48"/>
      <c r="TZZ134" s="48"/>
      <c r="UAA134" s="48"/>
      <c r="UAB134" s="48"/>
      <c r="UAC134" s="48"/>
      <c r="UAD134" s="48"/>
      <c r="UAE134" s="48"/>
      <c r="UAF134" s="48"/>
      <c r="UAG134" s="48"/>
      <c r="UAH134" s="48"/>
      <c r="UAI134" s="48"/>
      <c r="UAJ134" s="48"/>
      <c r="UAK134" s="48"/>
      <c r="UAL134" s="48"/>
      <c r="UAM134" s="48"/>
      <c r="UAN134" s="48"/>
      <c r="UAO134" s="48"/>
      <c r="UAP134" s="48"/>
      <c r="UAQ134" s="48"/>
      <c r="UAR134" s="48"/>
      <c r="UAS134" s="48"/>
      <c r="UAT134" s="48"/>
      <c r="UAU134" s="48"/>
      <c r="UAV134" s="48"/>
      <c r="UAW134" s="48"/>
      <c r="UAX134" s="48"/>
      <c r="UAY134" s="48"/>
      <c r="UAZ134" s="48"/>
      <c r="UBA134" s="48"/>
      <c r="UBB134" s="48"/>
      <c r="UBC134" s="48"/>
      <c r="UBD134" s="48"/>
      <c r="UBE134" s="48"/>
      <c r="UBF134" s="48"/>
      <c r="UBG134" s="48"/>
      <c r="UBH134" s="48"/>
      <c r="UBI134" s="48"/>
      <c r="UBJ134" s="48"/>
      <c r="UBK134" s="48"/>
      <c r="UBL134" s="48"/>
      <c r="UBM134" s="48"/>
      <c r="UBN134" s="48"/>
      <c r="UBO134" s="48"/>
      <c r="UBP134" s="48"/>
      <c r="UBQ134" s="48"/>
      <c r="UBR134" s="48"/>
      <c r="UBS134" s="48"/>
      <c r="UBT134" s="48"/>
      <c r="UBU134" s="48"/>
      <c r="UBV134" s="48"/>
      <c r="UBW134" s="48"/>
      <c r="UBX134" s="48"/>
      <c r="UBY134" s="48"/>
      <c r="UBZ134" s="48"/>
      <c r="UCA134" s="48"/>
      <c r="UCB134" s="48"/>
      <c r="UCC134" s="48"/>
      <c r="UCD134" s="48"/>
      <c r="UCE134" s="48"/>
      <c r="UCF134" s="48"/>
      <c r="UCG134" s="48"/>
      <c r="UCH134" s="48"/>
      <c r="UCI134" s="48"/>
      <c r="UCJ134" s="48"/>
      <c r="UCK134" s="48"/>
      <c r="UCL134" s="48"/>
      <c r="UCM134" s="48"/>
      <c r="UCN134" s="48"/>
      <c r="UCO134" s="48"/>
      <c r="UCP134" s="48"/>
      <c r="UCQ134" s="48"/>
      <c r="UCR134" s="48"/>
      <c r="UCS134" s="48"/>
      <c r="UCT134" s="48"/>
      <c r="UCU134" s="48"/>
      <c r="UCV134" s="48"/>
      <c r="UCW134" s="48"/>
      <c r="UCX134" s="48"/>
      <c r="UCY134" s="48"/>
      <c r="UCZ134" s="48"/>
      <c r="UDA134" s="48"/>
      <c r="UDB134" s="48"/>
      <c r="UDC134" s="48"/>
      <c r="UDD134" s="48"/>
      <c r="UDE134" s="48"/>
      <c r="UDF134" s="48"/>
      <c r="UDG134" s="48"/>
      <c r="UDH134" s="48"/>
      <c r="UDI134" s="48"/>
      <c r="UDJ134" s="48"/>
      <c r="UDK134" s="48"/>
      <c r="UDL134" s="48"/>
      <c r="UDM134" s="48"/>
      <c r="UDN134" s="48"/>
      <c r="UDO134" s="48"/>
      <c r="UDP134" s="48"/>
      <c r="UDQ134" s="48"/>
      <c r="UDR134" s="48"/>
      <c r="UDS134" s="48"/>
      <c r="UDT134" s="48"/>
      <c r="UDU134" s="48"/>
      <c r="UDV134" s="48"/>
      <c r="UDW134" s="48"/>
      <c r="UDX134" s="48"/>
      <c r="UDY134" s="48"/>
      <c r="UDZ134" s="48"/>
      <c r="UEA134" s="48"/>
      <c r="UEB134" s="48"/>
      <c r="UEC134" s="48"/>
      <c r="UED134" s="48"/>
      <c r="UEE134" s="48"/>
      <c r="UEF134" s="48"/>
      <c r="UEG134" s="48"/>
      <c r="UEH134" s="48"/>
      <c r="UEI134" s="48"/>
      <c r="UEJ134" s="48"/>
      <c r="UEK134" s="48"/>
      <c r="UEL134" s="48"/>
      <c r="UEM134" s="48"/>
      <c r="UEN134" s="48"/>
      <c r="UEO134" s="48"/>
      <c r="UEP134" s="48"/>
      <c r="UEQ134" s="48"/>
      <c r="UER134" s="48"/>
      <c r="UES134" s="48"/>
      <c r="UET134" s="48"/>
      <c r="UEU134" s="48"/>
      <c r="UEV134" s="48"/>
      <c r="UEW134" s="48"/>
      <c r="UEX134" s="48"/>
      <c r="UEY134" s="48"/>
      <c r="UEZ134" s="48"/>
      <c r="UFA134" s="48"/>
      <c r="UFB134" s="48"/>
      <c r="UFC134" s="48"/>
      <c r="UFD134" s="48"/>
      <c r="UFE134" s="48"/>
      <c r="UFF134" s="48"/>
      <c r="UFG134" s="48"/>
      <c r="UFH134" s="48"/>
      <c r="UFI134" s="48"/>
      <c r="UFJ134" s="48"/>
      <c r="UFK134" s="48"/>
      <c r="UFL134" s="48"/>
      <c r="UFM134" s="48"/>
      <c r="UFN134" s="48"/>
      <c r="UFO134" s="48"/>
      <c r="UFP134" s="48"/>
      <c r="UFQ134" s="48"/>
      <c r="UFR134" s="48"/>
      <c r="UFS134" s="48"/>
      <c r="UFT134" s="48"/>
      <c r="UFU134" s="48"/>
      <c r="UFV134" s="48"/>
      <c r="UFW134" s="48"/>
      <c r="UFX134" s="48"/>
      <c r="UFY134" s="48"/>
      <c r="UFZ134" s="48"/>
      <c r="UGA134" s="48"/>
      <c r="UGB134" s="48"/>
      <c r="UGC134" s="48"/>
      <c r="UGD134" s="48"/>
      <c r="UGE134" s="48"/>
      <c r="UGF134" s="48"/>
      <c r="UGG134" s="48"/>
      <c r="UGH134" s="48"/>
      <c r="UGI134" s="48"/>
      <c r="UGJ134" s="48"/>
      <c r="UGK134" s="48"/>
      <c r="UGL134" s="48"/>
      <c r="UGM134" s="48"/>
      <c r="UGN134" s="48"/>
      <c r="UGO134" s="48"/>
      <c r="UGP134" s="48"/>
      <c r="UGQ134" s="48"/>
      <c r="UGR134" s="48"/>
      <c r="UGS134" s="48"/>
      <c r="UGT134" s="48"/>
      <c r="UGU134" s="48"/>
      <c r="UGV134" s="48"/>
      <c r="UGW134" s="48"/>
      <c r="UGX134" s="48"/>
      <c r="UGY134" s="48"/>
      <c r="UGZ134" s="48"/>
      <c r="UHA134" s="48"/>
      <c r="UHB134" s="48"/>
      <c r="UHC134" s="48"/>
      <c r="UHD134" s="48"/>
      <c r="UHE134" s="48"/>
      <c r="UHF134" s="48"/>
      <c r="UHG134" s="48"/>
      <c r="UHH134" s="48"/>
      <c r="UHI134" s="48"/>
      <c r="UHJ134" s="48"/>
      <c r="UHK134" s="48"/>
      <c r="UHL134" s="48"/>
      <c r="UHM134" s="48"/>
      <c r="UHN134" s="48"/>
      <c r="UHO134" s="48"/>
      <c r="UHP134" s="48"/>
      <c r="UHQ134" s="48"/>
      <c r="UHR134" s="48"/>
      <c r="UHS134" s="48"/>
      <c r="UHT134" s="48"/>
      <c r="UHU134" s="48"/>
      <c r="UHV134" s="48"/>
      <c r="UHW134" s="48"/>
      <c r="UHX134" s="48"/>
      <c r="UHY134" s="48"/>
      <c r="UHZ134" s="48"/>
      <c r="UIA134" s="48"/>
      <c r="UIB134" s="48"/>
      <c r="UIC134" s="48"/>
      <c r="UID134" s="48"/>
      <c r="UIE134" s="48"/>
      <c r="UIF134" s="48"/>
      <c r="UIG134" s="48"/>
      <c r="UIH134" s="48"/>
      <c r="UII134" s="48"/>
      <c r="UIJ134" s="48"/>
      <c r="UIK134" s="48"/>
      <c r="UIL134" s="48"/>
      <c r="UIM134" s="48"/>
      <c r="UIN134" s="48"/>
      <c r="UIO134" s="48"/>
      <c r="UIP134" s="48"/>
      <c r="UIQ134" s="48"/>
      <c r="UIR134" s="48"/>
      <c r="UIS134" s="48"/>
      <c r="UIT134" s="48"/>
      <c r="UIU134" s="48"/>
      <c r="UIV134" s="48"/>
      <c r="UIW134" s="48"/>
      <c r="UIX134" s="48"/>
      <c r="UIY134" s="48"/>
      <c r="UIZ134" s="48"/>
      <c r="UJA134" s="48"/>
      <c r="UJB134" s="48"/>
      <c r="UJC134" s="48"/>
      <c r="UJD134" s="48"/>
      <c r="UJE134" s="48"/>
      <c r="UJF134" s="48"/>
      <c r="UJG134" s="48"/>
      <c r="UJH134" s="48"/>
      <c r="UJI134" s="48"/>
      <c r="UJJ134" s="48"/>
      <c r="UJK134" s="48"/>
      <c r="UJL134" s="48"/>
      <c r="UJM134" s="48"/>
      <c r="UJN134" s="48"/>
      <c r="UJO134" s="48"/>
      <c r="UJP134" s="48"/>
      <c r="UJQ134" s="48"/>
      <c r="UJR134" s="48"/>
      <c r="UJS134" s="48"/>
      <c r="UJT134" s="48"/>
      <c r="UJU134" s="48"/>
      <c r="UJV134" s="48"/>
      <c r="UJW134" s="48"/>
      <c r="UJX134" s="48"/>
      <c r="UJY134" s="48"/>
      <c r="UJZ134" s="48"/>
      <c r="UKA134" s="48"/>
      <c r="UKB134" s="48"/>
      <c r="UKC134" s="48"/>
      <c r="UKD134" s="48"/>
      <c r="UKE134" s="48"/>
      <c r="UKF134" s="48"/>
      <c r="UKG134" s="48"/>
      <c r="UKH134" s="48"/>
      <c r="UKI134" s="48"/>
      <c r="UKJ134" s="48"/>
      <c r="UKK134" s="48"/>
      <c r="UKL134" s="48"/>
      <c r="UKM134" s="48"/>
      <c r="UKN134" s="48"/>
      <c r="UKO134" s="48"/>
      <c r="UKP134" s="48"/>
      <c r="UKQ134" s="48"/>
      <c r="UKR134" s="48"/>
      <c r="UKS134" s="48"/>
      <c r="UKT134" s="48"/>
      <c r="UKU134" s="48"/>
      <c r="UKV134" s="48"/>
      <c r="UKW134" s="48"/>
      <c r="UKX134" s="48"/>
      <c r="UKY134" s="48"/>
      <c r="UKZ134" s="48"/>
      <c r="ULA134" s="48"/>
      <c r="ULB134" s="48"/>
      <c r="ULC134" s="48"/>
      <c r="ULD134" s="48"/>
      <c r="ULE134" s="48"/>
      <c r="ULF134" s="48"/>
      <c r="ULG134" s="48"/>
      <c r="ULH134" s="48"/>
      <c r="ULI134" s="48"/>
      <c r="ULJ134" s="48"/>
      <c r="ULK134" s="48"/>
      <c r="ULL134" s="48"/>
      <c r="ULM134" s="48"/>
      <c r="ULN134" s="48"/>
      <c r="ULO134" s="48"/>
      <c r="ULP134" s="48"/>
      <c r="ULQ134" s="48"/>
      <c r="ULR134" s="48"/>
      <c r="ULS134" s="48"/>
      <c r="ULT134" s="48"/>
      <c r="ULU134" s="48"/>
      <c r="ULV134" s="48"/>
      <c r="ULW134" s="48"/>
      <c r="ULX134" s="48"/>
      <c r="ULY134" s="48"/>
      <c r="ULZ134" s="48"/>
      <c r="UMA134" s="48"/>
      <c r="UMB134" s="48"/>
      <c r="UMC134" s="48"/>
      <c r="UMD134" s="48"/>
      <c r="UME134" s="48"/>
      <c r="UMF134" s="48"/>
      <c r="UMG134" s="48"/>
      <c r="UMH134" s="48"/>
      <c r="UMI134" s="48"/>
      <c r="UMJ134" s="48"/>
      <c r="UMK134" s="48"/>
      <c r="UML134" s="48"/>
      <c r="UMM134" s="48"/>
      <c r="UMN134" s="48"/>
      <c r="UMO134" s="48"/>
      <c r="UMP134" s="48"/>
      <c r="UMQ134" s="48"/>
      <c r="UMR134" s="48"/>
      <c r="UMS134" s="48"/>
      <c r="UMT134" s="48"/>
      <c r="UMU134" s="48"/>
      <c r="UMV134" s="48"/>
      <c r="UMW134" s="48"/>
      <c r="UMX134" s="48"/>
      <c r="UMY134" s="48"/>
      <c r="UMZ134" s="48"/>
      <c r="UNA134" s="48"/>
      <c r="UNB134" s="48"/>
      <c r="UNC134" s="48"/>
      <c r="UND134" s="48"/>
      <c r="UNE134" s="48"/>
      <c r="UNF134" s="48"/>
      <c r="UNG134" s="48"/>
      <c r="UNH134" s="48"/>
      <c r="UNI134" s="48"/>
      <c r="UNJ134" s="48"/>
      <c r="UNK134" s="48"/>
      <c r="UNL134" s="48"/>
      <c r="UNM134" s="48"/>
      <c r="UNN134" s="48"/>
      <c r="UNO134" s="48"/>
      <c r="UNP134" s="48"/>
      <c r="UNQ134" s="48"/>
      <c r="UNR134" s="48"/>
      <c r="UNS134" s="48"/>
      <c r="UNT134" s="48"/>
      <c r="UNU134" s="48"/>
      <c r="UNV134" s="48"/>
      <c r="UNW134" s="48"/>
      <c r="UNX134" s="48"/>
      <c r="UNY134" s="48"/>
      <c r="UNZ134" s="48"/>
      <c r="UOA134" s="48"/>
      <c r="UOB134" s="48"/>
      <c r="UOC134" s="48"/>
      <c r="UOD134" s="48"/>
      <c r="UOE134" s="48"/>
      <c r="UOF134" s="48"/>
      <c r="UOG134" s="48"/>
      <c r="UOH134" s="48"/>
      <c r="UOI134" s="48"/>
      <c r="UOJ134" s="48"/>
      <c r="UOK134" s="48"/>
      <c r="UOL134" s="48"/>
      <c r="UOM134" s="48"/>
      <c r="UON134" s="48"/>
      <c r="UOO134" s="48"/>
      <c r="UOP134" s="48"/>
      <c r="UOQ134" s="48"/>
      <c r="UOR134" s="48"/>
      <c r="UOS134" s="48"/>
      <c r="UOT134" s="48"/>
      <c r="UOU134" s="48"/>
      <c r="UOV134" s="48"/>
      <c r="UOW134" s="48"/>
      <c r="UOX134" s="48"/>
      <c r="UOY134" s="48"/>
      <c r="UOZ134" s="48"/>
      <c r="UPA134" s="48"/>
      <c r="UPB134" s="48"/>
      <c r="UPC134" s="48"/>
      <c r="UPD134" s="48"/>
      <c r="UPE134" s="48"/>
      <c r="UPF134" s="48"/>
      <c r="UPG134" s="48"/>
      <c r="UPH134" s="48"/>
      <c r="UPI134" s="48"/>
      <c r="UPJ134" s="48"/>
      <c r="UPK134" s="48"/>
      <c r="UPL134" s="48"/>
      <c r="UPM134" s="48"/>
      <c r="UPN134" s="48"/>
      <c r="UPO134" s="48"/>
      <c r="UPP134" s="48"/>
      <c r="UPQ134" s="48"/>
      <c r="UPR134" s="48"/>
      <c r="UPS134" s="48"/>
      <c r="UPT134" s="48"/>
      <c r="UPU134" s="48"/>
      <c r="UPV134" s="48"/>
      <c r="UPW134" s="48"/>
      <c r="UPX134" s="48"/>
      <c r="UPY134" s="48"/>
      <c r="UPZ134" s="48"/>
      <c r="UQA134" s="48"/>
      <c r="UQB134" s="48"/>
      <c r="UQC134" s="48"/>
      <c r="UQD134" s="48"/>
      <c r="UQE134" s="48"/>
      <c r="UQF134" s="48"/>
      <c r="UQG134" s="48"/>
      <c r="UQH134" s="48"/>
      <c r="UQI134" s="48"/>
      <c r="UQJ134" s="48"/>
      <c r="UQK134" s="48"/>
      <c r="UQL134" s="48"/>
      <c r="UQM134" s="48"/>
      <c r="UQN134" s="48"/>
      <c r="UQO134" s="48"/>
      <c r="UQP134" s="48"/>
      <c r="UQQ134" s="48"/>
      <c r="UQR134" s="48"/>
      <c r="UQS134" s="48"/>
      <c r="UQT134" s="48"/>
      <c r="UQU134" s="48"/>
      <c r="UQV134" s="48"/>
      <c r="UQW134" s="48"/>
      <c r="UQX134" s="48"/>
      <c r="UQY134" s="48"/>
      <c r="UQZ134" s="48"/>
      <c r="URA134" s="48"/>
      <c r="URB134" s="48"/>
      <c r="URC134" s="48"/>
      <c r="URD134" s="48"/>
      <c r="URE134" s="48"/>
      <c r="URF134" s="48"/>
      <c r="URG134" s="48"/>
      <c r="URH134" s="48"/>
      <c r="URI134" s="48"/>
      <c r="URJ134" s="48"/>
      <c r="URK134" s="48"/>
      <c r="URL134" s="48"/>
      <c r="URM134" s="48"/>
      <c r="URN134" s="48"/>
      <c r="URO134" s="48"/>
      <c r="URP134" s="48"/>
      <c r="URQ134" s="48"/>
      <c r="URR134" s="48"/>
      <c r="URS134" s="48"/>
      <c r="URT134" s="48"/>
      <c r="URU134" s="48"/>
      <c r="URV134" s="48"/>
      <c r="URW134" s="48"/>
      <c r="URX134" s="48"/>
      <c r="URY134" s="48"/>
      <c r="URZ134" s="48"/>
      <c r="USA134" s="48"/>
      <c r="USB134" s="48"/>
      <c r="USC134" s="48"/>
      <c r="USD134" s="48"/>
      <c r="USE134" s="48"/>
      <c r="USF134" s="48"/>
      <c r="USG134" s="48"/>
      <c r="USH134" s="48"/>
      <c r="USI134" s="48"/>
      <c r="USJ134" s="48"/>
      <c r="USK134" s="48"/>
      <c r="USL134" s="48"/>
      <c r="USM134" s="48"/>
      <c r="USN134" s="48"/>
      <c r="USO134" s="48"/>
      <c r="USP134" s="48"/>
      <c r="USQ134" s="48"/>
      <c r="USR134" s="48"/>
      <c r="USS134" s="48"/>
      <c r="UST134" s="48"/>
      <c r="USU134" s="48"/>
      <c r="USV134" s="48"/>
      <c r="USW134" s="48"/>
      <c r="USX134" s="48"/>
      <c r="USY134" s="48"/>
      <c r="USZ134" s="48"/>
      <c r="UTA134" s="48"/>
      <c r="UTB134" s="48"/>
      <c r="UTC134" s="48"/>
      <c r="UTD134" s="48"/>
      <c r="UTE134" s="48"/>
      <c r="UTF134" s="48"/>
      <c r="UTG134" s="48"/>
      <c r="UTH134" s="48"/>
      <c r="UTI134" s="48"/>
      <c r="UTJ134" s="48"/>
      <c r="UTK134" s="48"/>
      <c r="UTL134" s="48"/>
      <c r="UTM134" s="48"/>
      <c r="UTN134" s="48"/>
      <c r="UTO134" s="48"/>
      <c r="UTP134" s="48"/>
      <c r="UTQ134" s="48"/>
      <c r="UTR134" s="48"/>
      <c r="UTS134" s="48"/>
      <c r="UTT134" s="48"/>
      <c r="UTU134" s="48"/>
      <c r="UTV134" s="48"/>
      <c r="UTW134" s="48"/>
      <c r="UTX134" s="48"/>
      <c r="UTY134" s="48"/>
      <c r="UTZ134" s="48"/>
      <c r="UUA134" s="48"/>
      <c r="UUB134" s="48"/>
      <c r="UUC134" s="48"/>
      <c r="UUD134" s="48"/>
      <c r="UUE134" s="48"/>
      <c r="UUF134" s="48"/>
      <c r="UUG134" s="48"/>
      <c r="UUH134" s="48"/>
      <c r="UUI134" s="48"/>
      <c r="UUJ134" s="48"/>
      <c r="UUK134" s="48"/>
      <c r="UUL134" s="48"/>
      <c r="UUM134" s="48"/>
      <c r="UUN134" s="48"/>
      <c r="UUO134" s="48"/>
      <c r="UUP134" s="48"/>
      <c r="UUQ134" s="48"/>
      <c r="UUR134" s="48"/>
      <c r="UUS134" s="48"/>
      <c r="UUT134" s="48"/>
      <c r="UUU134" s="48"/>
      <c r="UUV134" s="48"/>
      <c r="UUW134" s="48"/>
      <c r="UUX134" s="48"/>
      <c r="UUY134" s="48"/>
      <c r="UUZ134" s="48"/>
      <c r="UVA134" s="48"/>
      <c r="UVB134" s="48"/>
      <c r="UVC134" s="48"/>
      <c r="UVD134" s="48"/>
      <c r="UVE134" s="48"/>
      <c r="UVF134" s="48"/>
      <c r="UVG134" s="48"/>
      <c r="UVH134" s="48"/>
      <c r="UVI134" s="48"/>
      <c r="UVJ134" s="48"/>
      <c r="UVK134" s="48"/>
      <c r="UVL134" s="48"/>
      <c r="UVM134" s="48"/>
      <c r="UVN134" s="48"/>
      <c r="UVO134" s="48"/>
      <c r="UVP134" s="48"/>
      <c r="UVQ134" s="48"/>
      <c r="UVR134" s="48"/>
      <c r="UVS134" s="48"/>
      <c r="UVT134" s="48"/>
      <c r="UVU134" s="48"/>
      <c r="UVV134" s="48"/>
      <c r="UVW134" s="48"/>
      <c r="UVX134" s="48"/>
      <c r="UVY134" s="48"/>
      <c r="UVZ134" s="48"/>
      <c r="UWA134" s="48"/>
      <c r="UWB134" s="48"/>
      <c r="UWC134" s="48"/>
      <c r="UWD134" s="48"/>
      <c r="UWE134" s="48"/>
      <c r="UWF134" s="48"/>
      <c r="UWG134" s="48"/>
      <c r="UWH134" s="48"/>
      <c r="UWI134" s="48"/>
      <c r="UWJ134" s="48"/>
      <c r="UWK134" s="48"/>
      <c r="UWL134" s="48"/>
      <c r="UWM134" s="48"/>
      <c r="UWN134" s="48"/>
      <c r="UWO134" s="48"/>
      <c r="UWP134" s="48"/>
      <c r="UWQ134" s="48"/>
      <c r="UWR134" s="48"/>
      <c r="UWS134" s="48"/>
      <c r="UWT134" s="48"/>
      <c r="UWU134" s="48"/>
      <c r="UWV134" s="48"/>
      <c r="UWW134" s="48"/>
      <c r="UWX134" s="48"/>
      <c r="UWY134" s="48"/>
      <c r="UWZ134" s="48"/>
      <c r="UXA134" s="48"/>
      <c r="UXB134" s="48"/>
      <c r="UXC134" s="48"/>
      <c r="UXD134" s="48"/>
      <c r="UXE134" s="48"/>
      <c r="UXF134" s="48"/>
      <c r="UXG134" s="48"/>
      <c r="UXH134" s="48"/>
      <c r="UXI134" s="48"/>
      <c r="UXJ134" s="48"/>
      <c r="UXK134" s="48"/>
      <c r="UXL134" s="48"/>
      <c r="UXM134" s="48"/>
      <c r="UXN134" s="48"/>
      <c r="UXO134" s="48"/>
      <c r="UXP134" s="48"/>
      <c r="UXQ134" s="48"/>
      <c r="UXR134" s="48"/>
      <c r="UXS134" s="48"/>
      <c r="UXT134" s="48"/>
      <c r="UXU134" s="48"/>
      <c r="UXV134" s="48"/>
      <c r="UXW134" s="48"/>
      <c r="UXX134" s="48"/>
      <c r="UXY134" s="48"/>
      <c r="UXZ134" s="48"/>
      <c r="UYA134" s="48"/>
      <c r="UYB134" s="48"/>
      <c r="UYC134" s="48"/>
      <c r="UYD134" s="48"/>
      <c r="UYE134" s="48"/>
      <c r="UYF134" s="48"/>
      <c r="UYG134" s="48"/>
      <c r="UYH134" s="48"/>
      <c r="UYI134" s="48"/>
      <c r="UYJ134" s="48"/>
      <c r="UYK134" s="48"/>
      <c r="UYL134" s="48"/>
      <c r="UYM134" s="48"/>
      <c r="UYN134" s="48"/>
      <c r="UYO134" s="48"/>
      <c r="UYP134" s="48"/>
      <c r="UYQ134" s="48"/>
      <c r="UYR134" s="48"/>
      <c r="UYS134" s="48"/>
      <c r="UYT134" s="48"/>
      <c r="UYU134" s="48"/>
      <c r="UYV134" s="48"/>
      <c r="UYW134" s="48"/>
      <c r="UYX134" s="48"/>
      <c r="UYY134" s="48"/>
      <c r="UYZ134" s="48"/>
      <c r="UZA134" s="48"/>
      <c r="UZB134" s="48"/>
      <c r="UZC134" s="48"/>
      <c r="UZD134" s="48"/>
      <c r="UZE134" s="48"/>
      <c r="UZF134" s="48"/>
      <c r="UZG134" s="48"/>
      <c r="UZH134" s="48"/>
      <c r="UZI134" s="48"/>
      <c r="UZJ134" s="48"/>
      <c r="UZK134" s="48"/>
      <c r="UZL134" s="48"/>
      <c r="UZM134" s="48"/>
      <c r="UZN134" s="48"/>
      <c r="UZO134" s="48"/>
      <c r="UZP134" s="48"/>
      <c r="UZQ134" s="48"/>
      <c r="UZR134" s="48"/>
      <c r="UZS134" s="48"/>
      <c r="UZT134" s="48"/>
      <c r="UZU134" s="48"/>
      <c r="UZV134" s="48"/>
      <c r="UZW134" s="48"/>
      <c r="UZX134" s="48"/>
      <c r="UZY134" s="48"/>
      <c r="UZZ134" s="48"/>
      <c r="VAA134" s="48"/>
      <c r="VAB134" s="48"/>
      <c r="VAC134" s="48"/>
      <c r="VAD134" s="48"/>
      <c r="VAE134" s="48"/>
      <c r="VAF134" s="48"/>
      <c r="VAG134" s="48"/>
      <c r="VAH134" s="48"/>
      <c r="VAI134" s="48"/>
      <c r="VAJ134" s="48"/>
      <c r="VAK134" s="48"/>
      <c r="VAL134" s="48"/>
      <c r="VAM134" s="48"/>
      <c r="VAN134" s="48"/>
      <c r="VAO134" s="48"/>
      <c r="VAP134" s="48"/>
      <c r="VAQ134" s="48"/>
      <c r="VAR134" s="48"/>
      <c r="VAS134" s="48"/>
      <c r="VAT134" s="48"/>
      <c r="VAU134" s="48"/>
      <c r="VAV134" s="48"/>
      <c r="VAW134" s="48"/>
      <c r="VAX134" s="48"/>
      <c r="VAY134" s="48"/>
      <c r="VAZ134" s="48"/>
      <c r="VBA134" s="48"/>
      <c r="VBB134" s="48"/>
      <c r="VBC134" s="48"/>
      <c r="VBD134" s="48"/>
      <c r="VBE134" s="48"/>
      <c r="VBF134" s="48"/>
      <c r="VBG134" s="48"/>
      <c r="VBH134" s="48"/>
      <c r="VBI134" s="48"/>
      <c r="VBJ134" s="48"/>
      <c r="VBK134" s="48"/>
      <c r="VBL134" s="48"/>
      <c r="VBM134" s="48"/>
      <c r="VBN134" s="48"/>
      <c r="VBO134" s="48"/>
      <c r="VBP134" s="48"/>
      <c r="VBQ134" s="48"/>
      <c r="VBR134" s="48"/>
      <c r="VBS134" s="48"/>
      <c r="VBT134" s="48"/>
      <c r="VBU134" s="48"/>
      <c r="VBV134" s="48"/>
      <c r="VBW134" s="48"/>
      <c r="VBX134" s="48"/>
      <c r="VBY134" s="48"/>
      <c r="VBZ134" s="48"/>
      <c r="VCA134" s="48"/>
      <c r="VCB134" s="48"/>
      <c r="VCC134" s="48"/>
      <c r="VCD134" s="48"/>
      <c r="VCE134" s="48"/>
      <c r="VCF134" s="48"/>
      <c r="VCG134" s="48"/>
      <c r="VCH134" s="48"/>
      <c r="VCI134" s="48"/>
      <c r="VCJ134" s="48"/>
      <c r="VCK134" s="48"/>
      <c r="VCL134" s="48"/>
      <c r="VCM134" s="48"/>
      <c r="VCN134" s="48"/>
      <c r="VCO134" s="48"/>
      <c r="VCP134" s="48"/>
      <c r="VCQ134" s="48"/>
      <c r="VCR134" s="48"/>
      <c r="VCS134" s="48"/>
      <c r="VCT134" s="48"/>
      <c r="VCU134" s="48"/>
      <c r="VCV134" s="48"/>
      <c r="VCW134" s="48"/>
      <c r="VCX134" s="48"/>
      <c r="VCY134" s="48"/>
      <c r="VCZ134" s="48"/>
      <c r="VDA134" s="48"/>
      <c r="VDB134" s="48"/>
      <c r="VDC134" s="48"/>
      <c r="VDD134" s="48"/>
      <c r="VDE134" s="48"/>
      <c r="VDF134" s="48"/>
      <c r="VDG134" s="48"/>
      <c r="VDH134" s="48"/>
      <c r="VDI134" s="48"/>
      <c r="VDJ134" s="48"/>
      <c r="VDK134" s="48"/>
      <c r="VDL134" s="48"/>
      <c r="VDM134" s="48"/>
      <c r="VDN134" s="48"/>
      <c r="VDO134" s="48"/>
      <c r="VDP134" s="48"/>
      <c r="VDQ134" s="48"/>
      <c r="VDR134" s="48"/>
      <c r="VDS134" s="48"/>
      <c r="VDT134" s="48"/>
      <c r="VDU134" s="48"/>
      <c r="VDV134" s="48"/>
      <c r="VDW134" s="48"/>
      <c r="VDX134" s="48"/>
      <c r="VDY134" s="48"/>
      <c r="VDZ134" s="48"/>
      <c r="VEA134" s="48"/>
      <c r="VEB134" s="48"/>
      <c r="VEC134" s="48"/>
      <c r="VED134" s="48"/>
      <c r="VEE134" s="48"/>
      <c r="VEF134" s="48"/>
      <c r="VEG134" s="48"/>
      <c r="VEH134" s="48"/>
      <c r="VEI134" s="48"/>
      <c r="VEJ134" s="48"/>
      <c r="VEK134" s="48"/>
      <c r="VEL134" s="48"/>
      <c r="VEM134" s="48"/>
      <c r="VEN134" s="48"/>
      <c r="VEO134" s="48"/>
      <c r="VEP134" s="48"/>
      <c r="VEQ134" s="48"/>
      <c r="VER134" s="48"/>
      <c r="VES134" s="48"/>
      <c r="VET134" s="48"/>
      <c r="VEU134" s="48"/>
      <c r="VEV134" s="48"/>
      <c r="VEW134" s="48"/>
      <c r="VEX134" s="48"/>
      <c r="VEY134" s="48"/>
      <c r="VEZ134" s="48"/>
      <c r="VFA134" s="48"/>
      <c r="VFB134" s="48"/>
      <c r="VFC134" s="48"/>
      <c r="VFD134" s="48"/>
      <c r="VFE134" s="48"/>
      <c r="VFF134" s="48"/>
      <c r="VFG134" s="48"/>
      <c r="VFH134" s="48"/>
      <c r="VFI134" s="48"/>
      <c r="VFJ134" s="48"/>
      <c r="VFK134" s="48"/>
      <c r="VFL134" s="48"/>
      <c r="VFM134" s="48"/>
      <c r="VFN134" s="48"/>
      <c r="VFO134" s="48"/>
      <c r="VFP134" s="48"/>
      <c r="VFQ134" s="48"/>
      <c r="VFR134" s="48"/>
      <c r="VFS134" s="48"/>
      <c r="VFT134" s="48"/>
      <c r="VFU134" s="48"/>
      <c r="VFV134" s="48"/>
      <c r="VFW134" s="48"/>
      <c r="VFX134" s="48"/>
      <c r="VFY134" s="48"/>
      <c r="VFZ134" s="48"/>
      <c r="VGA134" s="48"/>
      <c r="VGB134" s="48"/>
      <c r="VGC134" s="48"/>
      <c r="VGD134" s="48"/>
      <c r="VGE134" s="48"/>
      <c r="VGF134" s="48"/>
      <c r="VGG134" s="48"/>
      <c r="VGH134" s="48"/>
      <c r="VGI134" s="48"/>
      <c r="VGJ134" s="48"/>
      <c r="VGK134" s="48"/>
      <c r="VGL134" s="48"/>
      <c r="VGM134" s="48"/>
      <c r="VGN134" s="48"/>
      <c r="VGO134" s="48"/>
      <c r="VGP134" s="48"/>
      <c r="VGQ134" s="48"/>
      <c r="VGR134" s="48"/>
      <c r="VGS134" s="48"/>
      <c r="VGT134" s="48"/>
      <c r="VGU134" s="48"/>
      <c r="VGV134" s="48"/>
      <c r="VGW134" s="48"/>
      <c r="VGX134" s="48"/>
      <c r="VGY134" s="48"/>
      <c r="VGZ134" s="48"/>
      <c r="VHA134" s="48"/>
      <c r="VHB134" s="48"/>
      <c r="VHC134" s="48"/>
      <c r="VHD134" s="48"/>
      <c r="VHE134" s="48"/>
      <c r="VHF134" s="48"/>
      <c r="VHG134" s="48"/>
      <c r="VHH134" s="48"/>
      <c r="VHI134" s="48"/>
      <c r="VHJ134" s="48"/>
      <c r="VHK134" s="48"/>
      <c r="VHL134" s="48"/>
      <c r="VHM134" s="48"/>
      <c r="VHN134" s="48"/>
      <c r="VHO134" s="48"/>
      <c r="VHP134" s="48"/>
      <c r="VHQ134" s="48"/>
      <c r="VHR134" s="48"/>
      <c r="VHS134" s="48"/>
      <c r="VHT134" s="48"/>
      <c r="VHU134" s="48"/>
      <c r="VHV134" s="48"/>
      <c r="VHW134" s="48"/>
      <c r="VHX134" s="48"/>
      <c r="VHY134" s="48"/>
      <c r="VHZ134" s="48"/>
      <c r="VIA134" s="48"/>
      <c r="VIB134" s="48"/>
      <c r="VIC134" s="48"/>
      <c r="VID134" s="48"/>
      <c r="VIE134" s="48"/>
      <c r="VIF134" s="48"/>
      <c r="VIG134" s="48"/>
      <c r="VIH134" s="48"/>
      <c r="VII134" s="48"/>
      <c r="VIJ134" s="48"/>
      <c r="VIK134" s="48"/>
      <c r="VIL134" s="48"/>
      <c r="VIM134" s="48"/>
      <c r="VIN134" s="48"/>
      <c r="VIO134" s="48"/>
      <c r="VIP134" s="48"/>
      <c r="VIQ134" s="48"/>
      <c r="VIR134" s="48"/>
      <c r="VIS134" s="48"/>
      <c r="VIT134" s="48"/>
      <c r="VIU134" s="48"/>
      <c r="VIV134" s="48"/>
      <c r="VIW134" s="48"/>
      <c r="VIX134" s="48"/>
      <c r="VIY134" s="48"/>
      <c r="VIZ134" s="48"/>
      <c r="VJA134" s="48"/>
      <c r="VJB134" s="48"/>
      <c r="VJC134" s="48"/>
      <c r="VJD134" s="48"/>
      <c r="VJE134" s="48"/>
      <c r="VJF134" s="48"/>
      <c r="VJG134" s="48"/>
      <c r="VJH134" s="48"/>
      <c r="VJI134" s="48"/>
      <c r="VJJ134" s="48"/>
      <c r="VJK134" s="48"/>
      <c r="VJL134" s="48"/>
      <c r="VJM134" s="48"/>
      <c r="VJN134" s="48"/>
      <c r="VJO134" s="48"/>
      <c r="VJP134" s="48"/>
      <c r="VJQ134" s="48"/>
      <c r="VJR134" s="48"/>
      <c r="VJS134" s="48"/>
      <c r="VJT134" s="48"/>
      <c r="VJU134" s="48"/>
      <c r="VJV134" s="48"/>
      <c r="VJW134" s="48"/>
      <c r="VJX134" s="48"/>
      <c r="VJY134" s="48"/>
      <c r="VJZ134" s="48"/>
      <c r="VKA134" s="48"/>
      <c r="VKB134" s="48"/>
      <c r="VKC134" s="48"/>
      <c r="VKD134" s="48"/>
      <c r="VKE134" s="48"/>
      <c r="VKF134" s="48"/>
      <c r="VKG134" s="48"/>
      <c r="VKH134" s="48"/>
      <c r="VKI134" s="48"/>
      <c r="VKJ134" s="48"/>
      <c r="VKK134" s="48"/>
      <c r="VKL134" s="48"/>
      <c r="VKM134" s="48"/>
      <c r="VKN134" s="48"/>
      <c r="VKO134" s="48"/>
      <c r="VKP134" s="48"/>
      <c r="VKQ134" s="48"/>
      <c r="VKR134" s="48"/>
      <c r="VKS134" s="48"/>
      <c r="VKT134" s="48"/>
      <c r="VKU134" s="48"/>
      <c r="VKV134" s="48"/>
      <c r="VKW134" s="48"/>
      <c r="VKX134" s="48"/>
      <c r="VKY134" s="48"/>
      <c r="VKZ134" s="48"/>
      <c r="VLA134" s="48"/>
      <c r="VLB134" s="48"/>
      <c r="VLC134" s="48"/>
      <c r="VLD134" s="48"/>
      <c r="VLE134" s="48"/>
      <c r="VLF134" s="48"/>
      <c r="VLG134" s="48"/>
      <c r="VLH134" s="48"/>
      <c r="VLI134" s="48"/>
      <c r="VLJ134" s="48"/>
      <c r="VLK134" s="48"/>
      <c r="VLL134" s="48"/>
      <c r="VLM134" s="48"/>
      <c r="VLN134" s="48"/>
      <c r="VLO134" s="48"/>
      <c r="VLP134" s="48"/>
      <c r="VLQ134" s="48"/>
      <c r="VLR134" s="48"/>
      <c r="VLS134" s="48"/>
      <c r="VLT134" s="48"/>
      <c r="VLU134" s="48"/>
      <c r="VLV134" s="48"/>
      <c r="VLW134" s="48"/>
      <c r="VLX134" s="48"/>
      <c r="VLY134" s="48"/>
      <c r="VLZ134" s="48"/>
      <c r="VMA134" s="48"/>
      <c r="VMB134" s="48"/>
      <c r="VMC134" s="48"/>
      <c r="VMD134" s="48"/>
      <c r="VME134" s="48"/>
      <c r="VMF134" s="48"/>
      <c r="VMG134" s="48"/>
      <c r="VMH134" s="48"/>
      <c r="VMI134" s="48"/>
      <c r="VMJ134" s="48"/>
      <c r="VMK134" s="48"/>
      <c r="VML134" s="48"/>
      <c r="VMM134" s="48"/>
      <c r="VMN134" s="48"/>
      <c r="VMO134" s="48"/>
      <c r="VMP134" s="48"/>
      <c r="VMQ134" s="48"/>
      <c r="VMR134" s="48"/>
      <c r="VMS134" s="48"/>
      <c r="VMT134" s="48"/>
      <c r="VMU134" s="48"/>
      <c r="VMV134" s="48"/>
      <c r="VMW134" s="48"/>
      <c r="VMX134" s="48"/>
      <c r="VMY134" s="48"/>
      <c r="VMZ134" s="48"/>
      <c r="VNA134" s="48"/>
      <c r="VNB134" s="48"/>
      <c r="VNC134" s="48"/>
      <c r="VND134" s="48"/>
      <c r="VNE134" s="48"/>
      <c r="VNF134" s="48"/>
      <c r="VNG134" s="48"/>
      <c r="VNH134" s="48"/>
      <c r="VNI134" s="48"/>
      <c r="VNJ134" s="48"/>
      <c r="VNK134" s="48"/>
      <c r="VNL134" s="48"/>
      <c r="VNM134" s="48"/>
      <c r="VNN134" s="48"/>
      <c r="VNO134" s="48"/>
      <c r="VNP134" s="48"/>
      <c r="VNQ134" s="48"/>
      <c r="VNR134" s="48"/>
      <c r="VNS134" s="48"/>
      <c r="VNT134" s="48"/>
      <c r="VNU134" s="48"/>
      <c r="VNV134" s="48"/>
      <c r="VNW134" s="48"/>
      <c r="VNX134" s="48"/>
      <c r="VNY134" s="48"/>
      <c r="VNZ134" s="48"/>
      <c r="VOA134" s="48"/>
      <c r="VOB134" s="48"/>
      <c r="VOC134" s="48"/>
      <c r="VOD134" s="48"/>
      <c r="VOE134" s="48"/>
      <c r="VOF134" s="48"/>
      <c r="VOG134" s="48"/>
      <c r="VOH134" s="48"/>
      <c r="VOI134" s="48"/>
      <c r="VOJ134" s="48"/>
      <c r="VOK134" s="48"/>
      <c r="VOL134" s="48"/>
      <c r="VOM134" s="48"/>
      <c r="VON134" s="48"/>
      <c r="VOO134" s="48"/>
      <c r="VOP134" s="48"/>
      <c r="VOQ134" s="48"/>
      <c r="VOR134" s="48"/>
      <c r="VOS134" s="48"/>
      <c r="VOT134" s="48"/>
      <c r="VOU134" s="48"/>
      <c r="VOV134" s="48"/>
      <c r="VOW134" s="48"/>
      <c r="VOX134" s="48"/>
      <c r="VOY134" s="48"/>
      <c r="VOZ134" s="48"/>
      <c r="VPA134" s="48"/>
      <c r="VPB134" s="48"/>
      <c r="VPC134" s="48"/>
      <c r="VPD134" s="48"/>
      <c r="VPE134" s="48"/>
      <c r="VPF134" s="48"/>
      <c r="VPG134" s="48"/>
      <c r="VPH134" s="48"/>
      <c r="VPI134" s="48"/>
      <c r="VPJ134" s="48"/>
      <c r="VPK134" s="48"/>
      <c r="VPL134" s="48"/>
      <c r="VPM134" s="48"/>
      <c r="VPN134" s="48"/>
      <c r="VPO134" s="48"/>
      <c r="VPP134" s="48"/>
      <c r="VPQ134" s="48"/>
      <c r="VPR134" s="48"/>
      <c r="VPS134" s="48"/>
      <c r="VPT134" s="48"/>
      <c r="VPU134" s="48"/>
      <c r="VPV134" s="48"/>
      <c r="VPW134" s="48"/>
      <c r="VPX134" s="48"/>
      <c r="VPY134" s="48"/>
      <c r="VPZ134" s="48"/>
      <c r="VQA134" s="48"/>
      <c r="VQB134" s="48"/>
      <c r="VQC134" s="48"/>
      <c r="VQD134" s="48"/>
      <c r="VQE134" s="48"/>
      <c r="VQF134" s="48"/>
      <c r="VQG134" s="48"/>
      <c r="VQH134" s="48"/>
      <c r="VQI134" s="48"/>
      <c r="VQJ134" s="48"/>
      <c r="VQK134" s="48"/>
      <c r="VQL134" s="48"/>
      <c r="VQM134" s="48"/>
      <c r="VQN134" s="48"/>
      <c r="VQO134" s="48"/>
      <c r="VQP134" s="48"/>
      <c r="VQQ134" s="48"/>
      <c r="VQR134" s="48"/>
      <c r="VQS134" s="48"/>
      <c r="VQT134" s="48"/>
      <c r="VQU134" s="48"/>
      <c r="VQV134" s="48"/>
      <c r="VQW134" s="48"/>
      <c r="VQX134" s="48"/>
      <c r="VQY134" s="48"/>
      <c r="VQZ134" s="48"/>
      <c r="VRA134" s="48"/>
      <c r="VRB134" s="48"/>
      <c r="VRC134" s="48"/>
      <c r="VRD134" s="48"/>
      <c r="VRE134" s="48"/>
      <c r="VRF134" s="48"/>
      <c r="VRG134" s="48"/>
      <c r="VRH134" s="48"/>
      <c r="VRI134" s="48"/>
      <c r="VRJ134" s="48"/>
      <c r="VRK134" s="48"/>
      <c r="VRL134" s="48"/>
      <c r="VRM134" s="48"/>
      <c r="VRN134" s="48"/>
      <c r="VRO134" s="48"/>
      <c r="VRP134" s="48"/>
      <c r="VRQ134" s="48"/>
      <c r="VRR134" s="48"/>
      <c r="VRS134" s="48"/>
      <c r="VRT134" s="48"/>
      <c r="VRU134" s="48"/>
      <c r="VRV134" s="48"/>
      <c r="VRW134" s="48"/>
      <c r="VRX134" s="48"/>
      <c r="VRY134" s="48"/>
      <c r="VRZ134" s="48"/>
      <c r="VSA134" s="48"/>
      <c r="VSB134" s="48"/>
      <c r="VSC134" s="48"/>
      <c r="VSD134" s="48"/>
      <c r="VSE134" s="48"/>
      <c r="VSF134" s="48"/>
      <c r="VSG134" s="48"/>
      <c r="VSH134" s="48"/>
      <c r="VSI134" s="48"/>
      <c r="VSJ134" s="48"/>
      <c r="VSK134" s="48"/>
      <c r="VSL134" s="48"/>
      <c r="VSM134" s="48"/>
      <c r="VSN134" s="48"/>
      <c r="VSO134" s="48"/>
      <c r="VSP134" s="48"/>
      <c r="VSQ134" s="48"/>
      <c r="VSR134" s="48"/>
      <c r="VSS134" s="48"/>
      <c r="VST134" s="48"/>
      <c r="VSU134" s="48"/>
      <c r="VSV134" s="48"/>
      <c r="VSW134" s="48"/>
      <c r="VSX134" s="48"/>
      <c r="VSY134" s="48"/>
      <c r="VSZ134" s="48"/>
      <c r="VTA134" s="48"/>
      <c r="VTB134" s="48"/>
      <c r="VTC134" s="48"/>
      <c r="VTD134" s="48"/>
      <c r="VTE134" s="48"/>
      <c r="VTF134" s="48"/>
      <c r="VTG134" s="48"/>
      <c r="VTH134" s="48"/>
      <c r="VTI134" s="48"/>
      <c r="VTJ134" s="48"/>
      <c r="VTK134" s="48"/>
      <c r="VTL134" s="48"/>
      <c r="VTM134" s="48"/>
      <c r="VTN134" s="48"/>
      <c r="VTO134" s="48"/>
      <c r="VTP134" s="48"/>
      <c r="VTQ134" s="48"/>
      <c r="VTR134" s="48"/>
      <c r="VTS134" s="48"/>
      <c r="VTT134" s="48"/>
      <c r="VTU134" s="48"/>
      <c r="VTV134" s="48"/>
      <c r="VTW134" s="48"/>
      <c r="VTX134" s="48"/>
      <c r="VTY134" s="48"/>
      <c r="VTZ134" s="48"/>
      <c r="VUA134" s="48"/>
      <c r="VUB134" s="48"/>
      <c r="VUC134" s="48"/>
      <c r="VUD134" s="48"/>
      <c r="VUE134" s="48"/>
      <c r="VUF134" s="48"/>
      <c r="VUG134" s="48"/>
      <c r="VUH134" s="48"/>
      <c r="VUI134" s="48"/>
      <c r="VUJ134" s="48"/>
      <c r="VUK134" s="48"/>
      <c r="VUL134" s="48"/>
      <c r="VUM134" s="48"/>
      <c r="VUN134" s="48"/>
      <c r="VUO134" s="48"/>
      <c r="VUP134" s="48"/>
      <c r="VUQ134" s="48"/>
      <c r="VUR134" s="48"/>
      <c r="VUS134" s="48"/>
      <c r="VUT134" s="48"/>
      <c r="VUU134" s="48"/>
      <c r="VUV134" s="48"/>
      <c r="VUW134" s="48"/>
      <c r="VUX134" s="48"/>
      <c r="VUY134" s="48"/>
      <c r="VUZ134" s="48"/>
      <c r="VVA134" s="48"/>
      <c r="VVB134" s="48"/>
      <c r="VVC134" s="48"/>
      <c r="VVD134" s="48"/>
      <c r="VVE134" s="48"/>
      <c r="VVF134" s="48"/>
      <c r="VVG134" s="48"/>
      <c r="VVH134" s="48"/>
      <c r="VVI134" s="48"/>
      <c r="VVJ134" s="48"/>
      <c r="VVK134" s="48"/>
      <c r="VVL134" s="48"/>
      <c r="VVM134" s="48"/>
      <c r="VVN134" s="48"/>
      <c r="VVO134" s="48"/>
      <c r="VVP134" s="48"/>
      <c r="VVQ134" s="48"/>
      <c r="VVR134" s="48"/>
      <c r="VVS134" s="48"/>
      <c r="VVT134" s="48"/>
      <c r="VVU134" s="48"/>
      <c r="VVV134" s="48"/>
      <c r="VVW134" s="48"/>
      <c r="VVX134" s="48"/>
      <c r="VVY134" s="48"/>
      <c r="VVZ134" s="48"/>
      <c r="VWA134" s="48"/>
      <c r="VWB134" s="48"/>
      <c r="VWC134" s="48"/>
      <c r="VWD134" s="48"/>
      <c r="VWE134" s="48"/>
      <c r="VWF134" s="48"/>
      <c r="VWG134" s="48"/>
      <c r="VWH134" s="48"/>
      <c r="VWI134" s="48"/>
      <c r="VWJ134" s="48"/>
      <c r="VWK134" s="48"/>
      <c r="VWL134" s="48"/>
      <c r="VWM134" s="48"/>
      <c r="VWN134" s="48"/>
      <c r="VWO134" s="48"/>
      <c r="VWP134" s="48"/>
      <c r="VWQ134" s="48"/>
      <c r="VWR134" s="48"/>
      <c r="VWS134" s="48"/>
      <c r="VWT134" s="48"/>
      <c r="VWU134" s="48"/>
      <c r="VWV134" s="48"/>
      <c r="VWW134" s="48"/>
      <c r="VWX134" s="48"/>
      <c r="VWY134" s="48"/>
      <c r="VWZ134" s="48"/>
      <c r="VXA134" s="48"/>
      <c r="VXB134" s="48"/>
      <c r="VXC134" s="48"/>
      <c r="VXD134" s="48"/>
      <c r="VXE134" s="48"/>
      <c r="VXF134" s="48"/>
      <c r="VXG134" s="48"/>
      <c r="VXH134" s="48"/>
      <c r="VXI134" s="48"/>
      <c r="VXJ134" s="48"/>
      <c r="VXK134" s="48"/>
      <c r="VXL134" s="48"/>
      <c r="VXM134" s="48"/>
      <c r="VXN134" s="48"/>
      <c r="VXO134" s="48"/>
      <c r="VXP134" s="48"/>
      <c r="VXQ134" s="48"/>
      <c r="VXR134" s="48"/>
      <c r="VXS134" s="48"/>
      <c r="VXT134" s="48"/>
      <c r="VXU134" s="48"/>
      <c r="VXV134" s="48"/>
      <c r="VXW134" s="48"/>
      <c r="VXX134" s="48"/>
      <c r="VXY134" s="48"/>
      <c r="VXZ134" s="48"/>
      <c r="VYA134" s="48"/>
      <c r="VYB134" s="48"/>
      <c r="VYC134" s="48"/>
      <c r="VYD134" s="48"/>
      <c r="VYE134" s="48"/>
      <c r="VYF134" s="48"/>
      <c r="VYG134" s="48"/>
      <c r="VYH134" s="48"/>
      <c r="VYI134" s="48"/>
      <c r="VYJ134" s="48"/>
      <c r="VYK134" s="48"/>
      <c r="VYL134" s="48"/>
      <c r="VYM134" s="48"/>
      <c r="VYN134" s="48"/>
      <c r="VYO134" s="48"/>
      <c r="VYP134" s="48"/>
      <c r="VYQ134" s="48"/>
      <c r="VYR134" s="48"/>
      <c r="VYS134" s="48"/>
      <c r="VYT134" s="48"/>
      <c r="VYU134" s="48"/>
      <c r="VYV134" s="48"/>
      <c r="VYW134" s="48"/>
      <c r="VYX134" s="48"/>
      <c r="VYY134" s="48"/>
      <c r="VYZ134" s="48"/>
      <c r="VZA134" s="48"/>
      <c r="VZB134" s="48"/>
      <c r="VZC134" s="48"/>
      <c r="VZD134" s="48"/>
      <c r="VZE134" s="48"/>
      <c r="VZF134" s="48"/>
      <c r="VZG134" s="48"/>
      <c r="VZH134" s="48"/>
      <c r="VZI134" s="48"/>
      <c r="VZJ134" s="48"/>
      <c r="VZK134" s="48"/>
      <c r="VZL134" s="48"/>
      <c r="VZM134" s="48"/>
      <c r="VZN134" s="48"/>
      <c r="VZO134" s="48"/>
      <c r="VZP134" s="48"/>
      <c r="VZQ134" s="48"/>
      <c r="VZR134" s="48"/>
      <c r="VZS134" s="48"/>
      <c r="VZT134" s="48"/>
      <c r="VZU134" s="48"/>
      <c r="VZV134" s="48"/>
      <c r="VZW134" s="48"/>
      <c r="VZX134" s="48"/>
      <c r="VZY134" s="48"/>
      <c r="VZZ134" s="48"/>
      <c r="WAA134" s="48"/>
      <c r="WAB134" s="48"/>
      <c r="WAC134" s="48"/>
      <c r="WAD134" s="48"/>
      <c r="WAE134" s="48"/>
      <c r="WAF134" s="48"/>
      <c r="WAG134" s="48"/>
      <c r="WAH134" s="48"/>
      <c r="WAI134" s="48"/>
      <c r="WAJ134" s="48"/>
      <c r="WAK134" s="48"/>
      <c r="WAL134" s="48"/>
      <c r="WAM134" s="48"/>
      <c r="WAN134" s="48"/>
      <c r="WAO134" s="48"/>
      <c r="WAP134" s="48"/>
      <c r="WAQ134" s="48"/>
      <c r="WAR134" s="48"/>
      <c r="WAS134" s="48"/>
      <c r="WAT134" s="48"/>
      <c r="WAU134" s="48"/>
      <c r="WAV134" s="48"/>
      <c r="WAW134" s="48"/>
      <c r="WAX134" s="48"/>
      <c r="WAY134" s="48"/>
      <c r="WAZ134" s="48"/>
      <c r="WBA134" s="48"/>
      <c r="WBB134" s="48"/>
      <c r="WBC134" s="48"/>
      <c r="WBD134" s="48"/>
      <c r="WBE134" s="48"/>
      <c r="WBF134" s="48"/>
      <c r="WBG134" s="48"/>
      <c r="WBH134" s="48"/>
      <c r="WBI134" s="48"/>
      <c r="WBJ134" s="48"/>
      <c r="WBK134" s="48"/>
      <c r="WBL134" s="48"/>
      <c r="WBM134" s="48"/>
      <c r="WBN134" s="48"/>
      <c r="WBO134" s="48"/>
      <c r="WBP134" s="48"/>
      <c r="WBQ134" s="48"/>
      <c r="WBR134" s="48"/>
      <c r="WBS134" s="48"/>
      <c r="WBT134" s="48"/>
      <c r="WBU134" s="48"/>
      <c r="WBV134" s="48"/>
      <c r="WBW134" s="48"/>
      <c r="WBX134" s="48"/>
      <c r="WBY134" s="48"/>
      <c r="WBZ134" s="48"/>
      <c r="WCA134" s="48"/>
      <c r="WCB134" s="48"/>
      <c r="WCC134" s="48"/>
      <c r="WCD134" s="48"/>
      <c r="WCE134" s="48"/>
      <c r="WCF134" s="48"/>
      <c r="WCG134" s="48"/>
      <c r="WCH134" s="48"/>
      <c r="WCI134" s="48"/>
      <c r="WCJ134" s="48"/>
      <c r="WCK134" s="48"/>
      <c r="WCL134" s="48"/>
      <c r="WCM134" s="48"/>
      <c r="WCN134" s="48"/>
      <c r="WCO134" s="48"/>
      <c r="WCP134" s="48"/>
      <c r="WCQ134" s="48"/>
      <c r="WCR134" s="48"/>
      <c r="WCS134" s="48"/>
      <c r="WCT134" s="48"/>
      <c r="WCU134" s="48"/>
      <c r="WCV134" s="48"/>
      <c r="WCW134" s="48"/>
      <c r="WCX134" s="48"/>
      <c r="WCY134" s="48"/>
      <c r="WCZ134" s="48"/>
      <c r="WDA134" s="48"/>
      <c r="WDB134" s="48"/>
      <c r="WDC134" s="48"/>
      <c r="WDD134" s="48"/>
      <c r="WDE134" s="48"/>
      <c r="WDF134" s="48"/>
      <c r="WDG134" s="48"/>
      <c r="WDH134" s="48"/>
      <c r="WDI134" s="48"/>
      <c r="WDJ134" s="48"/>
      <c r="WDK134" s="48"/>
      <c r="WDL134" s="48"/>
      <c r="WDM134" s="48"/>
      <c r="WDN134" s="48"/>
      <c r="WDO134" s="48"/>
      <c r="WDP134" s="48"/>
      <c r="WDQ134" s="48"/>
      <c r="WDR134" s="48"/>
      <c r="WDS134" s="48"/>
      <c r="WDT134" s="48"/>
      <c r="WDU134" s="48"/>
      <c r="WDV134" s="48"/>
      <c r="WDW134" s="48"/>
      <c r="WDX134" s="48"/>
      <c r="WDY134" s="48"/>
      <c r="WDZ134" s="48"/>
      <c r="WEA134" s="48"/>
      <c r="WEB134" s="48"/>
      <c r="WEC134" s="48"/>
      <c r="WED134" s="48"/>
      <c r="WEE134" s="48"/>
      <c r="WEF134" s="48"/>
      <c r="WEG134" s="48"/>
      <c r="WEH134" s="48"/>
      <c r="WEI134" s="48"/>
      <c r="WEJ134" s="48"/>
      <c r="WEK134" s="48"/>
      <c r="WEL134" s="48"/>
      <c r="WEM134" s="48"/>
      <c r="WEN134" s="48"/>
      <c r="WEO134" s="48"/>
      <c r="WEP134" s="48"/>
      <c r="WEQ134" s="48"/>
      <c r="WER134" s="48"/>
      <c r="WES134" s="48"/>
      <c r="WET134" s="48"/>
      <c r="WEU134" s="48"/>
      <c r="WEV134" s="48"/>
      <c r="WEW134" s="48"/>
      <c r="WEX134" s="48"/>
      <c r="WEY134" s="48"/>
      <c r="WEZ134" s="48"/>
      <c r="WFA134" s="48"/>
      <c r="WFB134" s="48"/>
      <c r="WFC134" s="48"/>
      <c r="WFD134" s="48"/>
      <c r="WFE134" s="48"/>
      <c r="WFF134" s="48"/>
      <c r="WFG134" s="48"/>
      <c r="WFH134" s="48"/>
      <c r="WFI134" s="48"/>
      <c r="WFJ134" s="48"/>
      <c r="WFK134" s="48"/>
      <c r="WFL134" s="48"/>
      <c r="WFM134" s="48"/>
      <c r="WFN134" s="48"/>
      <c r="WFO134" s="48"/>
      <c r="WFP134" s="48"/>
      <c r="WFQ134" s="48"/>
      <c r="WFR134" s="48"/>
      <c r="WFS134" s="48"/>
      <c r="WFT134" s="48"/>
      <c r="WFU134" s="48"/>
      <c r="WFV134" s="48"/>
      <c r="WFW134" s="48"/>
      <c r="WFX134" s="48"/>
      <c r="WFY134" s="48"/>
      <c r="WFZ134" s="48"/>
      <c r="WGA134" s="48"/>
      <c r="WGB134" s="48"/>
      <c r="WGC134" s="48"/>
      <c r="WGD134" s="48"/>
      <c r="WGE134" s="48"/>
      <c r="WGF134" s="48"/>
      <c r="WGG134" s="48"/>
      <c r="WGH134" s="48"/>
      <c r="WGI134" s="48"/>
      <c r="WGJ134" s="48"/>
      <c r="WGK134" s="48"/>
      <c r="WGL134" s="48"/>
      <c r="WGM134" s="48"/>
      <c r="WGN134" s="48"/>
      <c r="WGO134" s="48"/>
      <c r="WGP134" s="48"/>
      <c r="WGQ134" s="48"/>
      <c r="WGR134" s="48"/>
      <c r="WGS134" s="48"/>
      <c r="WGT134" s="48"/>
      <c r="WGU134" s="48"/>
      <c r="WGV134" s="48"/>
      <c r="WGW134" s="48"/>
      <c r="WGX134" s="48"/>
      <c r="WGY134" s="48"/>
      <c r="WGZ134" s="48"/>
      <c r="WHA134" s="48"/>
      <c r="WHB134" s="48"/>
      <c r="WHC134" s="48"/>
      <c r="WHD134" s="48"/>
      <c r="WHE134" s="48"/>
      <c r="WHF134" s="48"/>
      <c r="WHG134" s="48"/>
      <c r="WHH134" s="48"/>
      <c r="WHI134" s="48"/>
      <c r="WHJ134" s="48"/>
      <c r="WHK134" s="48"/>
      <c r="WHL134" s="48"/>
      <c r="WHM134" s="48"/>
      <c r="WHN134" s="48"/>
      <c r="WHO134" s="48"/>
      <c r="WHP134" s="48"/>
      <c r="WHQ134" s="48"/>
      <c r="WHR134" s="48"/>
      <c r="WHS134" s="48"/>
      <c r="WHT134" s="48"/>
      <c r="WHU134" s="48"/>
      <c r="WHV134" s="48"/>
      <c r="WHW134" s="48"/>
      <c r="WHX134" s="48"/>
      <c r="WHY134" s="48"/>
      <c r="WHZ134" s="48"/>
      <c r="WIA134" s="48"/>
      <c r="WIB134" s="48"/>
      <c r="WIC134" s="48"/>
      <c r="WID134" s="48"/>
      <c r="WIE134" s="48"/>
      <c r="WIF134" s="48"/>
      <c r="WIG134" s="48"/>
      <c r="WIH134" s="48"/>
      <c r="WII134" s="48"/>
      <c r="WIJ134" s="48"/>
      <c r="WIK134" s="48"/>
      <c r="WIL134" s="48"/>
      <c r="WIM134" s="48"/>
      <c r="WIN134" s="48"/>
      <c r="WIO134" s="48"/>
      <c r="WIP134" s="48"/>
      <c r="WIQ134" s="48"/>
      <c r="WIR134" s="48"/>
      <c r="WIS134" s="48"/>
      <c r="WIT134" s="48"/>
      <c r="WIU134" s="48"/>
      <c r="WIV134" s="48"/>
      <c r="WIW134" s="48"/>
      <c r="WIX134" s="48"/>
      <c r="WIY134" s="48"/>
      <c r="WIZ134" s="48"/>
      <c r="WJA134" s="48"/>
      <c r="WJB134" s="48"/>
      <c r="WJC134" s="48"/>
      <c r="WJD134" s="48"/>
      <c r="WJE134" s="48"/>
      <c r="WJF134" s="48"/>
      <c r="WJG134" s="48"/>
      <c r="WJH134" s="48"/>
      <c r="WJI134" s="48"/>
      <c r="WJJ134" s="48"/>
      <c r="WJK134" s="48"/>
      <c r="WJL134" s="48"/>
      <c r="WJM134" s="48"/>
      <c r="WJN134" s="48"/>
      <c r="WJO134" s="48"/>
      <c r="WJP134" s="48"/>
      <c r="WJQ134" s="48"/>
      <c r="WJR134" s="48"/>
      <c r="WJS134" s="48"/>
      <c r="WJT134" s="48"/>
      <c r="WJU134" s="48"/>
      <c r="WJV134" s="48"/>
      <c r="WJW134" s="48"/>
      <c r="WJX134" s="48"/>
      <c r="WJY134" s="48"/>
      <c r="WJZ134" s="48"/>
      <c r="WKA134" s="48"/>
      <c r="WKB134" s="48"/>
      <c r="WKC134" s="48"/>
      <c r="WKD134" s="48"/>
      <c r="WKE134" s="48"/>
      <c r="WKF134" s="48"/>
      <c r="WKG134" s="48"/>
      <c r="WKH134" s="48"/>
      <c r="WKI134" s="48"/>
      <c r="WKJ134" s="48"/>
      <c r="WKK134" s="48"/>
      <c r="WKL134" s="48"/>
      <c r="WKM134" s="48"/>
      <c r="WKN134" s="48"/>
      <c r="WKO134" s="48"/>
      <c r="WKP134" s="48"/>
      <c r="WKQ134" s="48"/>
      <c r="WKR134" s="48"/>
      <c r="WKS134" s="48"/>
      <c r="WKT134" s="48"/>
      <c r="WKU134" s="48"/>
      <c r="WKV134" s="48"/>
      <c r="WKW134" s="48"/>
      <c r="WKX134" s="48"/>
      <c r="WKY134" s="48"/>
      <c r="WKZ134" s="48"/>
      <c r="WLA134" s="48"/>
      <c r="WLB134" s="48"/>
      <c r="WLC134" s="48"/>
      <c r="WLD134" s="48"/>
      <c r="WLE134" s="48"/>
      <c r="WLF134" s="48"/>
      <c r="WLG134" s="48"/>
      <c r="WLH134" s="48"/>
      <c r="WLI134" s="48"/>
      <c r="WLJ134" s="48"/>
      <c r="WLK134" s="48"/>
      <c r="WLL134" s="48"/>
      <c r="WLM134" s="48"/>
      <c r="WLN134" s="48"/>
      <c r="WLO134" s="48"/>
      <c r="WLP134" s="48"/>
      <c r="WLQ134" s="48"/>
      <c r="WLR134" s="48"/>
      <c r="WLS134" s="48"/>
      <c r="WLT134" s="48"/>
      <c r="WLU134" s="48"/>
      <c r="WLV134" s="48"/>
      <c r="WLW134" s="48"/>
      <c r="WLX134" s="48"/>
      <c r="WLY134" s="48"/>
      <c r="WLZ134" s="48"/>
      <c r="WMA134" s="48"/>
      <c r="WMB134" s="48"/>
      <c r="WMC134" s="48"/>
      <c r="WMD134" s="48"/>
      <c r="WME134" s="48"/>
      <c r="WMF134" s="48"/>
      <c r="WMG134" s="48"/>
      <c r="WMH134" s="48"/>
      <c r="WMI134" s="48"/>
      <c r="WMJ134" s="48"/>
      <c r="WMK134" s="48"/>
      <c r="WML134" s="48"/>
      <c r="WMM134" s="48"/>
      <c r="WMN134" s="48"/>
      <c r="WMO134" s="48"/>
      <c r="WMP134" s="48"/>
      <c r="WMQ134" s="48"/>
      <c r="WMR134" s="48"/>
      <c r="WMS134" s="48"/>
      <c r="WMT134" s="48"/>
      <c r="WMU134" s="48"/>
      <c r="WMV134" s="48"/>
      <c r="WMW134" s="48"/>
      <c r="WMX134" s="48"/>
      <c r="WMY134" s="48"/>
      <c r="WMZ134" s="48"/>
      <c r="WNA134" s="48"/>
      <c r="WNB134" s="48"/>
      <c r="WNC134" s="48"/>
      <c r="WND134" s="48"/>
      <c r="WNE134" s="48"/>
      <c r="WNF134" s="48"/>
      <c r="WNG134" s="48"/>
      <c r="WNH134" s="48"/>
      <c r="WNI134" s="48"/>
      <c r="WNJ134" s="48"/>
      <c r="WNK134" s="48"/>
      <c r="WNL134" s="48"/>
      <c r="WNM134" s="48"/>
      <c r="WNN134" s="48"/>
      <c r="WNO134" s="48"/>
      <c r="WNP134" s="48"/>
      <c r="WNQ134" s="48"/>
      <c r="WNR134" s="48"/>
      <c r="WNS134" s="48"/>
      <c r="WNT134" s="48"/>
      <c r="WNU134" s="48"/>
      <c r="WNV134" s="48"/>
      <c r="WNW134" s="48"/>
      <c r="WNX134" s="48"/>
      <c r="WNY134" s="48"/>
      <c r="WNZ134" s="48"/>
      <c r="WOA134" s="48"/>
      <c r="WOB134" s="48"/>
      <c r="WOC134" s="48"/>
      <c r="WOD134" s="48"/>
      <c r="WOE134" s="48"/>
      <c r="WOF134" s="48"/>
      <c r="WOG134" s="48"/>
      <c r="WOH134" s="48"/>
      <c r="WOI134" s="48"/>
      <c r="WOJ134" s="48"/>
      <c r="WOK134" s="48"/>
      <c r="WOL134" s="48"/>
      <c r="WOM134" s="48"/>
      <c r="WON134" s="48"/>
      <c r="WOO134" s="48"/>
      <c r="WOP134" s="48"/>
      <c r="WOQ134" s="48"/>
      <c r="WOR134" s="48"/>
      <c r="WOS134" s="48"/>
      <c r="WOT134" s="48"/>
      <c r="WOU134" s="48"/>
      <c r="WOV134" s="48"/>
      <c r="WOW134" s="48"/>
      <c r="WOX134" s="48"/>
      <c r="WOY134" s="48"/>
      <c r="WOZ134" s="48"/>
      <c r="WPA134" s="48"/>
      <c r="WPB134" s="48"/>
      <c r="WPC134" s="48"/>
      <c r="WPD134" s="48"/>
      <c r="WPE134" s="48"/>
      <c r="WPF134" s="48"/>
      <c r="WPG134" s="48"/>
      <c r="WPH134" s="48"/>
      <c r="WPI134" s="48"/>
      <c r="WPJ134" s="48"/>
      <c r="WPK134" s="48"/>
      <c r="WPL134" s="48"/>
      <c r="WPM134" s="48"/>
      <c r="WPN134" s="48"/>
      <c r="WPO134" s="48"/>
      <c r="WPP134" s="48"/>
      <c r="WPQ134" s="48"/>
      <c r="WPR134" s="48"/>
      <c r="WPS134" s="48"/>
      <c r="WPT134" s="48"/>
      <c r="WPU134" s="48"/>
      <c r="WPV134" s="48"/>
      <c r="WPW134" s="48"/>
      <c r="WPX134" s="48"/>
      <c r="WPY134" s="48"/>
      <c r="WPZ134" s="48"/>
      <c r="WQA134" s="48"/>
      <c r="WQB134" s="48"/>
      <c r="WQC134" s="48"/>
      <c r="WQD134" s="48"/>
      <c r="WQE134" s="48"/>
      <c r="WQF134" s="48"/>
      <c r="WQG134" s="48"/>
      <c r="WQH134" s="48"/>
      <c r="WQI134" s="48"/>
      <c r="WQJ134" s="48"/>
      <c r="WQK134" s="48"/>
      <c r="WQL134" s="48"/>
      <c r="WQM134" s="48"/>
      <c r="WQN134" s="48"/>
      <c r="WQO134" s="48"/>
      <c r="WQP134" s="48"/>
      <c r="WQQ134" s="48"/>
      <c r="WQR134" s="48"/>
      <c r="WQS134" s="48"/>
      <c r="WQT134" s="48"/>
      <c r="WQU134" s="48"/>
      <c r="WQV134" s="48"/>
      <c r="WQW134" s="48"/>
      <c r="WQX134" s="48"/>
      <c r="WQY134" s="48"/>
      <c r="WQZ134" s="48"/>
      <c r="WRA134" s="48"/>
      <c r="WRB134" s="48"/>
      <c r="WRC134" s="48"/>
      <c r="WRD134" s="48"/>
      <c r="WRE134" s="48"/>
      <c r="WRF134" s="48"/>
      <c r="WRG134" s="48"/>
      <c r="WRH134" s="48"/>
      <c r="WRI134" s="48"/>
      <c r="WRJ134" s="48"/>
      <c r="WRK134" s="48"/>
      <c r="WRL134" s="48"/>
      <c r="WRM134" s="48"/>
      <c r="WRN134" s="48"/>
      <c r="WRO134" s="48"/>
      <c r="WRP134" s="48"/>
      <c r="WRQ134" s="48"/>
      <c r="WRR134" s="48"/>
      <c r="WRS134" s="48"/>
      <c r="WRT134" s="48"/>
      <c r="WRU134" s="48"/>
      <c r="WRV134" s="48"/>
      <c r="WRW134" s="48"/>
      <c r="WRX134" s="48"/>
      <c r="WRY134" s="48"/>
      <c r="WRZ134" s="48"/>
      <c r="WSA134" s="48"/>
      <c r="WSB134" s="48"/>
      <c r="WSC134" s="48"/>
      <c r="WSD134" s="48"/>
      <c r="WSE134" s="48"/>
      <c r="WSF134" s="48"/>
      <c r="WSG134" s="48"/>
      <c r="WSH134" s="48"/>
      <c r="WSI134" s="48"/>
      <c r="WSJ134" s="48"/>
      <c r="WSK134" s="48"/>
      <c r="WSL134" s="48"/>
      <c r="WSM134" s="48"/>
      <c r="WSN134" s="48"/>
      <c r="WSO134" s="48"/>
      <c r="WSP134" s="48"/>
      <c r="WSQ134" s="48"/>
      <c r="WSR134" s="48"/>
      <c r="WSS134" s="48"/>
      <c r="WST134" s="48"/>
      <c r="WSU134" s="48"/>
      <c r="WSV134" s="48"/>
      <c r="WSW134" s="48"/>
      <c r="WSX134" s="48"/>
      <c r="WSY134" s="48"/>
      <c r="WSZ134" s="48"/>
      <c r="WTA134" s="48"/>
      <c r="WTB134" s="48"/>
      <c r="WTC134" s="48"/>
      <c r="WTD134" s="48"/>
      <c r="WTE134" s="48"/>
      <c r="WTF134" s="48"/>
      <c r="WTG134" s="48"/>
      <c r="WTH134" s="48"/>
      <c r="WTI134" s="48"/>
      <c r="WTJ134" s="48"/>
      <c r="WTK134" s="48"/>
      <c r="WTL134" s="48"/>
      <c r="WTM134" s="48"/>
      <c r="WTN134" s="48"/>
      <c r="WTO134" s="48"/>
      <c r="WTP134" s="48"/>
      <c r="WTQ134" s="48"/>
      <c r="WTR134" s="48"/>
      <c r="WTS134" s="48"/>
      <c r="WTT134" s="48"/>
      <c r="WTU134" s="48"/>
      <c r="WTV134" s="48"/>
      <c r="WTW134" s="48"/>
      <c r="WTX134" s="48"/>
      <c r="WTY134" s="48"/>
      <c r="WTZ134" s="48"/>
      <c r="WUA134" s="48"/>
      <c r="WUB134" s="48"/>
      <c r="WUC134" s="48"/>
      <c r="WUD134" s="48"/>
      <c r="WUE134" s="48"/>
      <c r="WUF134" s="48"/>
      <c r="WUG134" s="48"/>
      <c r="WUH134" s="48"/>
      <c r="WUI134" s="48"/>
      <c r="WUJ134" s="48"/>
      <c r="WUK134" s="48"/>
      <c r="WUL134" s="48"/>
      <c r="WUM134" s="48"/>
      <c r="WUN134" s="48"/>
      <c r="WUO134" s="48"/>
      <c r="WUP134" s="48"/>
      <c r="WUQ134" s="48"/>
      <c r="WUR134" s="48"/>
      <c r="WUS134" s="48"/>
      <c r="WUT134" s="48"/>
      <c r="WUU134" s="48"/>
      <c r="WUV134" s="48"/>
      <c r="WUW134" s="48"/>
      <c r="WUX134" s="48"/>
      <c r="WUY134" s="48"/>
      <c r="WUZ134" s="48"/>
      <c r="WVA134" s="48"/>
      <c r="WVB134" s="48"/>
      <c r="WVC134" s="48"/>
      <c r="WVD134" s="48"/>
      <c r="WVE134" s="48"/>
      <c r="WVF134" s="48"/>
      <c r="WVG134" s="48"/>
      <c r="WVH134" s="48"/>
      <c r="WVI134" s="48"/>
      <c r="WVJ134" s="48"/>
      <c r="WVK134" s="48"/>
      <c r="WVL134" s="48"/>
      <c r="WVM134" s="48"/>
      <c r="WVN134" s="48"/>
      <c r="WVO134" s="48"/>
      <c r="WVP134" s="48"/>
      <c r="WVQ134" s="48"/>
      <c r="WVR134" s="48"/>
      <c r="WVS134" s="48"/>
      <c r="WVT134" s="48"/>
      <c r="WVU134" s="48"/>
      <c r="WVV134" s="48"/>
      <c r="WVW134" s="48"/>
      <c r="WVX134" s="48"/>
      <c r="WVY134" s="48"/>
      <c r="WVZ134" s="48"/>
      <c r="WWA134" s="48"/>
      <c r="WWB134" s="48"/>
      <c r="WWC134" s="48"/>
      <c r="WWD134" s="48"/>
      <c r="WWE134" s="48"/>
      <c r="WWF134" s="48"/>
      <c r="WWG134" s="48"/>
      <c r="WWH134" s="48"/>
      <c r="WWI134" s="48"/>
      <c r="WWJ134" s="48"/>
      <c r="WWK134" s="48"/>
      <c r="WWL134" s="48"/>
      <c r="WWM134" s="48"/>
      <c r="WWN134" s="48"/>
      <c r="WWO134" s="48"/>
      <c r="WWP134" s="48"/>
      <c r="WWQ134" s="48"/>
      <c r="WWR134" s="48"/>
      <c r="WWS134" s="48"/>
      <c r="WWT134" s="48"/>
      <c r="WWU134" s="48"/>
      <c r="WWV134" s="48"/>
      <c r="WWW134" s="48"/>
      <c r="WWX134" s="48"/>
      <c r="WWY134" s="48"/>
      <c r="WWZ134" s="48"/>
      <c r="WXA134" s="48"/>
      <c r="WXB134" s="48"/>
      <c r="WXC134" s="48"/>
      <c r="WXD134" s="48"/>
      <c r="WXE134" s="48"/>
      <c r="WXF134" s="48"/>
      <c r="WXG134" s="48"/>
      <c r="WXH134" s="48"/>
      <c r="WXI134" s="48"/>
      <c r="WXJ134" s="48"/>
      <c r="WXK134" s="48"/>
      <c r="WXL134" s="48"/>
      <c r="WXM134" s="48"/>
      <c r="WXN134" s="48"/>
      <c r="WXO134" s="48"/>
      <c r="WXP134" s="48"/>
      <c r="WXQ134" s="48"/>
      <c r="WXR134" s="48"/>
      <c r="WXS134" s="48"/>
      <c r="WXT134" s="48"/>
      <c r="WXU134" s="48"/>
      <c r="WXV134" s="48"/>
      <c r="WXW134" s="48"/>
      <c r="WXX134" s="48"/>
      <c r="WXY134" s="48"/>
      <c r="WXZ134" s="48"/>
      <c r="WYA134" s="48"/>
      <c r="WYB134" s="48"/>
      <c r="WYC134" s="48"/>
      <c r="WYD134" s="48"/>
      <c r="WYE134" s="48"/>
      <c r="WYF134" s="48"/>
      <c r="WYG134" s="48"/>
      <c r="WYH134" s="48"/>
      <c r="WYI134" s="48"/>
      <c r="WYJ134" s="48"/>
      <c r="WYK134" s="48"/>
      <c r="WYL134" s="48"/>
      <c r="WYM134" s="48"/>
      <c r="WYN134" s="48"/>
      <c r="WYO134" s="48"/>
      <c r="WYP134" s="48"/>
      <c r="WYQ134" s="48"/>
      <c r="WYR134" s="48"/>
      <c r="WYS134" s="48"/>
      <c r="WYT134" s="48"/>
      <c r="WYU134" s="48"/>
      <c r="WYV134" s="48"/>
      <c r="WYW134" s="48"/>
      <c r="WYX134" s="48"/>
      <c r="WYY134" s="48"/>
      <c r="WYZ134" s="48"/>
      <c r="WZA134" s="48"/>
      <c r="WZB134" s="48"/>
      <c r="WZC134" s="48"/>
      <c r="WZD134" s="48"/>
      <c r="WZE134" s="48"/>
      <c r="WZF134" s="48"/>
      <c r="WZG134" s="48"/>
      <c r="WZH134" s="48"/>
      <c r="WZI134" s="48"/>
      <c r="WZJ134" s="48"/>
      <c r="WZK134" s="48"/>
      <c r="WZL134" s="48"/>
      <c r="WZM134" s="48"/>
      <c r="WZN134" s="48"/>
      <c r="WZO134" s="48"/>
      <c r="WZP134" s="48"/>
      <c r="WZQ134" s="48"/>
      <c r="WZR134" s="48"/>
      <c r="WZS134" s="48"/>
      <c r="WZT134" s="48"/>
      <c r="WZU134" s="48"/>
      <c r="WZV134" s="48"/>
      <c r="WZW134" s="48"/>
      <c r="WZX134" s="48"/>
      <c r="WZY134" s="48"/>
      <c r="WZZ134" s="48"/>
      <c r="XAA134" s="48"/>
      <c r="XAB134" s="48"/>
      <c r="XAC134" s="48"/>
      <c r="XAD134" s="48"/>
      <c r="XAE134" s="48"/>
      <c r="XAF134" s="48"/>
      <c r="XAG134" s="48"/>
      <c r="XAH134" s="48"/>
      <c r="XAI134" s="48"/>
      <c r="XAJ134" s="48"/>
      <c r="XAK134" s="48"/>
      <c r="XAL134" s="48"/>
      <c r="XAM134" s="48"/>
      <c r="XAN134" s="48"/>
      <c r="XAO134" s="48"/>
      <c r="XAP134" s="48"/>
      <c r="XAQ134" s="48"/>
      <c r="XAR134" s="48"/>
      <c r="XAS134" s="48"/>
      <c r="XAT134" s="48"/>
      <c r="XAU134" s="48"/>
      <c r="XAV134" s="48"/>
      <c r="XAW134" s="48"/>
      <c r="XAX134" s="48"/>
      <c r="XAY134" s="48"/>
      <c r="XAZ134" s="48"/>
      <c r="XBA134" s="48"/>
      <c r="XBB134" s="48"/>
      <c r="XBC134" s="48"/>
      <c r="XBD134" s="48"/>
      <c r="XBE134" s="48"/>
      <c r="XBF134" s="48"/>
      <c r="XBG134" s="48"/>
      <c r="XBH134" s="48"/>
      <c r="XBI134" s="48"/>
      <c r="XBJ134" s="48"/>
      <c r="XBK134" s="48"/>
      <c r="XBL134" s="48"/>
      <c r="XBM134" s="48"/>
      <c r="XBN134" s="48"/>
      <c r="XBO134" s="48"/>
      <c r="XBP134" s="48"/>
      <c r="XBQ134" s="48"/>
      <c r="XBR134" s="48"/>
      <c r="XBS134" s="48"/>
      <c r="XBT134" s="48"/>
      <c r="XBU134" s="48"/>
      <c r="XBV134" s="48"/>
      <c r="XBW134" s="48"/>
      <c r="XBX134" s="48"/>
      <c r="XBY134" s="48"/>
      <c r="XBZ134" s="48"/>
      <c r="XCA134" s="48"/>
      <c r="XCB134" s="48"/>
      <c r="XCC134" s="48"/>
      <c r="XCD134" s="48"/>
      <c r="XCE134" s="48"/>
      <c r="XCF134" s="48"/>
      <c r="XCG134" s="48"/>
      <c r="XCH134" s="48"/>
      <c r="XCI134" s="48"/>
      <c r="XCJ134" s="48"/>
      <c r="XCK134" s="48"/>
      <c r="XCL134" s="48"/>
      <c r="XCM134" s="48"/>
      <c r="XCN134" s="48"/>
      <c r="XCO134" s="48"/>
      <c r="XCP134" s="48"/>
      <c r="XCQ134" s="48"/>
      <c r="XCR134" s="48"/>
      <c r="XCS134" s="48"/>
      <c r="XCT134" s="48"/>
      <c r="XCU134" s="48"/>
      <c r="XCV134" s="48"/>
      <c r="XCW134" s="48"/>
      <c r="XCX134" s="48"/>
      <c r="XCY134" s="48"/>
      <c r="XCZ134" s="48"/>
      <c r="XDA134" s="48"/>
      <c r="XDB134" s="48"/>
      <c r="XDC134" s="48"/>
      <c r="XDD134" s="48"/>
      <c r="XDE134" s="48"/>
      <c r="XDF134" s="48"/>
      <c r="XDG134" s="48"/>
      <c r="XDH134" s="48"/>
      <c r="XDI134" s="48"/>
      <c r="XDJ134" s="48"/>
      <c r="XDK134" s="48"/>
      <c r="XDL134" s="48"/>
      <c r="XDM134" s="48"/>
      <c r="XDN134" s="48"/>
      <c r="XDO134" s="48"/>
      <c r="XDP134" s="48"/>
      <c r="XDQ134" s="48"/>
      <c r="XDR134" s="48"/>
      <c r="XDS134" s="48"/>
      <c r="XDT134" s="48"/>
      <c r="XDU134" s="48"/>
      <c r="XDV134" s="48"/>
      <c r="XDW134" s="48"/>
      <c r="XDX134" s="48"/>
      <c r="XDY134" s="48"/>
      <c r="XDZ134" s="48"/>
      <c r="XEA134" s="48"/>
      <c r="XEB134" s="48"/>
      <c r="XEC134" s="48"/>
      <c r="XED134" s="48"/>
      <c r="XEE134" s="48"/>
      <c r="XEF134" s="48"/>
      <c r="XEG134" s="48"/>
      <c r="XEH134" s="48"/>
      <c r="XEI134" s="48"/>
      <c r="XEJ134" s="48"/>
      <c r="XEK134" s="48"/>
      <c r="XEL134" s="48"/>
    </row>
    <row r="135" spans="2:16366">
      <c r="B135" s="40"/>
      <c r="C135" s="44"/>
      <c r="D135" s="49"/>
      <c r="E135" s="49"/>
      <c r="F135" s="49"/>
      <c r="G135" s="49"/>
      <c r="H135" s="49"/>
      <c r="I135" s="49"/>
      <c r="J135" s="49"/>
      <c r="K135" s="49"/>
      <c r="L135" s="49"/>
      <c r="M135" s="49"/>
      <c r="N135" s="148"/>
    </row>
    <row r="136" spans="2:16366" ht="18.95" customHeight="1">
      <c r="B136" s="41" t="s">
        <v>58</v>
      </c>
      <c r="C136" s="42"/>
      <c r="D136" s="58">
        <v>-31</v>
      </c>
      <c r="E136" s="58">
        <v>-35</v>
      </c>
      <c r="F136" s="58">
        <v>-27</v>
      </c>
      <c r="G136" s="58">
        <v>-38</v>
      </c>
      <c r="H136" s="72">
        <v>-130</v>
      </c>
      <c r="I136" s="59"/>
      <c r="J136" s="105"/>
      <c r="K136" s="105"/>
      <c r="L136" s="105"/>
      <c r="M136" s="105"/>
      <c r="N136" s="149"/>
    </row>
    <row r="137" spans="2:16366" ht="18.95" customHeight="1">
      <c r="B137" s="41" t="s">
        <v>59</v>
      </c>
      <c r="C137" s="42"/>
      <c r="D137" s="58">
        <v>333</v>
      </c>
      <c r="E137" s="58">
        <v>-52</v>
      </c>
      <c r="F137" s="58">
        <v>148</v>
      </c>
      <c r="G137" s="58">
        <v>264</v>
      </c>
      <c r="H137" s="72">
        <v>693</v>
      </c>
      <c r="I137" s="59"/>
      <c r="J137" s="105"/>
      <c r="K137" s="105"/>
      <c r="L137" s="105"/>
      <c r="M137" s="105"/>
      <c r="N137" s="149"/>
    </row>
    <row r="138" spans="2:16366">
      <c r="B138" s="54" t="s">
        <v>167</v>
      </c>
      <c r="C138" s="44"/>
      <c r="D138" s="56">
        <v>-149</v>
      </c>
      <c r="E138" s="56">
        <v>8</v>
      </c>
      <c r="F138" s="56">
        <v>-42</v>
      </c>
      <c r="G138" s="56">
        <v>-62</v>
      </c>
      <c r="H138" s="71">
        <v>-246</v>
      </c>
      <c r="I138" s="59"/>
      <c r="J138" s="105"/>
      <c r="K138" s="105"/>
      <c r="L138" s="105"/>
      <c r="M138" s="105"/>
      <c r="N138" s="149"/>
    </row>
    <row r="139" spans="2:16366">
      <c r="B139" s="68" t="s">
        <v>100</v>
      </c>
      <c r="C139" s="47"/>
      <c r="D139" s="116">
        <v>0.45</v>
      </c>
      <c r="E139" s="116">
        <v>0.51</v>
      </c>
      <c r="F139" s="116">
        <v>0.43</v>
      </c>
      <c r="G139" s="116">
        <v>0.35</v>
      </c>
      <c r="H139" s="117">
        <v>0.35</v>
      </c>
      <c r="I139" s="59"/>
      <c r="J139" s="105"/>
      <c r="K139" s="105"/>
      <c r="L139" s="105"/>
      <c r="M139" s="105"/>
      <c r="N139" s="149"/>
    </row>
    <row r="140" spans="2:16366" ht="18.95" customHeight="1">
      <c r="B140" s="41" t="s">
        <v>168</v>
      </c>
      <c r="C140" s="42"/>
      <c r="D140" s="58">
        <v>183</v>
      </c>
      <c r="E140" s="58">
        <v>-45</v>
      </c>
      <c r="F140" s="58">
        <v>106</v>
      </c>
      <c r="G140" s="58">
        <v>202</v>
      </c>
      <c r="H140" s="72">
        <v>447</v>
      </c>
      <c r="I140" s="59"/>
      <c r="J140" s="105"/>
      <c r="K140" s="105"/>
      <c r="L140" s="105"/>
      <c r="M140" s="105"/>
      <c r="N140" s="149"/>
    </row>
    <row r="141" spans="2:16366">
      <c r="B141" s="54" t="s">
        <v>97</v>
      </c>
      <c r="C141" s="44"/>
      <c r="D141" s="56">
        <v>-4</v>
      </c>
      <c r="E141" s="56">
        <v>-1</v>
      </c>
      <c r="F141" s="56">
        <v>3</v>
      </c>
      <c r="G141" s="56">
        <v>-3</v>
      </c>
      <c r="H141" s="71">
        <v>-4</v>
      </c>
      <c r="I141" s="59"/>
      <c r="J141" s="105"/>
      <c r="K141" s="105"/>
      <c r="L141" s="105"/>
      <c r="M141" s="105"/>
      <c r="N141" s="149"/>
    </row>
    <row r="142" spans="2:16366">
      <c r="B142" s="54" t="s">
        <v>98</v>
      </c>
      <c r="C142" s="44"/>
      <c r="D142" s="56">
        <v>180</v>
      </c>
      <c r="E142" s="56">
        <v>-45</v>
      </c>
      <c r="F142" s="56">
        <v>110</v>
      </c>
      <c r="G142" s="56">
        <v>199</v>
      </c>
      <c r="H142" s="71">
        <v>443</v>
      </c>
      <c r="I142" s="59"/>
      <c r="J142" s="105"/>
      <c r="K142" s="105"/>
      <c r="L142" s="105"/>
      <c r="M142" s="105"/>
      <c r="N142" s="149"/>
    </row>
    <row r="143" spans="2:16366">
      <c r="B143" s="54" t="s">
        <v>101</v>
      </c>
      <c r="C143" s="44"/>
      <c r="D143" s="57">
        <v>363.09725300000002</v>
      </c>
      <c r="E143" s="57">
        <v>363.09725300000002</v>
      </c>
      <c r="F143" s="57">
        <v>363.09725300000002</v>
      </c>
      <c r="G143" s="57">
        <v>363.09725300000002</v>
      </c>
      <c r="H143" s="78">
        <v>363.09725300000002</v>
      </c>
      <c r="I143" s="59"/>
      <c r="J143" s="105"/>
      <c r="K143" s="105"/>
      <c r="L143" s="105"/>
      <c r="M143" s="105"/>
      <c r="N143" s="149"/>
    </row>
    <row r="144" spans="2:16366" ht="18.95" customHeight="1">
      <c r="B144" s="41" t="s">
        <v>169</v>
      </c>
      <c r="C144" s="42"/>
      <c r="D144" s="53">
        <v>0.5</v>
      </c>
      <c r="E144" s="53">
        <v>-0.13</v>
      </c>
      <c r="F144" s="53">
        <v>0.3</v>
      </c>
      <c r="G144" s="53">
        <v>0.55000000000000004</v>
      </c>
      <c r="H144" s="79">
        <v>1.22</v>
      </c>
      <c r="I144" s="59"/>
      <c r="J144" s="105"/>
      <c r="K144" s="105"/>
      <c r="L144" s="105"/>
      <c r="M144" s="105"/>
      <c r="N144" s="149"/>
    </row>
    <row r="145" spans="2:17">
      <c r="B145" s="40"/>
      <c r="C145" s="42"/>
      <c r="D145" s="44"/>
      <c r="E145" s="44"/>
      <c r="F145" s="44"/>
      <c r="G145" s="44"/>
      <c r="H145" s="44"/>
      <c r="I145" s="59"/>
      <c r="J145" s="44"/>
      <c r="K145" s="44"/>
      <c r="L145" s="44"/>
      <c r="M145" s="44"/>
      <c r="N145" s="55"/>
    </row>
    <row r="146" spans="2:17">
      <c r="B146" s="81"/>
      <c r="C146" s="82"/>
      <c r="D146" s="82"/>
      <c r="E146" s="82"/>
      <c r="F146" s="82"/>
      <c r="G146" s="82"/>
      <c r="H146" s="82"/>
      <c r="I146" s="83"/>
      <c r="J146" s="82"/>
      <c r="K146" s="82"/>
      <c r="L146" s="82"/>
      <c r="M146" s="82"/>
      <c r="N146" s="84"/>
    </row>
    <row r="147" spans="2:17">
      <c r="I147" s="59"/>
      <c r="J147" s="38"/>
      <c r="K147" s="38"/>
      <c r="L147" s="38"/>
    </row>
    <row r="148" spans="2:17">
      <c r="B148" s="50" t="s">
        <v>93</v>
      </c>
      <c r="I148" s="59"/>
      <c r="J148" s="37"/>
      <c r="K148" s="37"/>
      <c r="L148" s="37"/>
    </row>
    <row r="149" spans="2:17">
      <c r="I149" s="59"/>
    </row>
    <row r="150" spans="2:17" ht="39.75" customHeight="1">
      <c r="B150" s="216" t="s">
        <v>94</v>
      </c>
      <c r="C150" s="216"/>
      <c r="D150" s="216"/>
      <c r="E150" s="216"/>
      <c r="F150" s="216"/>
      <c r="G150" s="216"/>
      <c r="H150" s="216"/>
      <c r="I150" s="59"/>
    </row>
    <row r="151" spans="2:17" ht="58.5" customHeight="1">
      <c r="B151" s="217" t="s">
        <v>179</v>
      </c>
      <c r="C151" s="217"/>
      <c r="D151" s="217"/>
      <c r="E151" s="217"/>
      <c r="F151" s="217"/>
      <c r="G151" s="217"/>
      <c r="H151" s="217"/>
    </row>
    <row r="152" spans="2:17"/>
    <row r="153" spans="2:17"/>
    <row r="154" spans="2:17">
      <c r="Q154" s="36"/>
    </row>
    <row r="155" spans="2:17"/>
    <row r="156" spans="2:17"/>
    <row r="157" spans="2:17"/>
    <row r="158" spans="2:17"/>
    <row r="159" spans="2:17"/>
    <row r="160" spans="2:17"/>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row r="237"/>
    <row r="238"/>
    <row r="239"/>
    <row r="240"/>
    <row r="241"/>
    <row r="242"/>
    <row r="243"/>
    <row r="244"/>
    <row r="245"/>
    <row r="246"/>
    <row r="247"/>
    <row r="248"/>
    <row r="249"/>
    <row r="250"/>
    <row r="251"/>
    <row r="252"/>
    <row r="253"/>
    <row r="254"/>
    <row r="255"/>
    <row r="256"/>
    <row r="257"/>
    <row r="258"/>
    <row r="259"/>
    <row r="260"/>
  </sheetData>
  <mergeCells count="2">
    <mergeCell ref="B150:H150"/>
    <mergeCell ref="B151:H151"/>
  </mergeCells>
  <pageMargins left="0.70866141732283472" right="0.70866141732283472" top="0.70866141732283472" bottom="0.70866141732283472" header="0.31496062992125984" footer="0.31496062992125984"/>
  <pageSetup paperSize="9" scale="28" fitToWidth="0" orientation="portrait" r:id="rId1"/>
  <rowBreaks count="1" manualBreakCount="1">
    <brk id="70" min="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38"/>
  <sheetViews>
    <sheetView showGridLines="0" zoomScale="85" zoomScaleNormal="85" zoomScaleSheetLayoutView="85" workbookViewId="0">
      <selection activeCell="A23" sqref="A23"/>
    </sheetView>
  </sheetViews>
  <sheetFormatPr baseColWidth="10" defaultColWidth="11" defaultRowHeight="14.25"/>
  <cols>
    <col min="1" max="1" width="11" style="150"/>
    <col min="2" max="7" width="34.375" style="150" customWidth="1"/>
    <col min="8" max="8" width="3.625" customWidth="1"/>
    <col min="9" max="9" width="30.375" customWidth="1"/>
    <col min="10" max="10" width="3.625" customWidth="1"/>
    <col min="11" max="11" width="30.375" customWidth="1"/>
    <col min="12" max="16384" width="11" style="150"/>
  </cols>
  <sheetData>
    <row r="2" spans="2:11">
      <c r="B2" s="174" t="s">
        <v>166</v>
      </c>
      <c r="C2" s="175"/>
      <c r="D2" s="175"/>
      <c r="E2" s="175"/>
      <c r="F2" s="175"/>
      <c r="G2" s="175"/>
      <c r="H2" s="177"/>
      <c r="I2" s="177"/>
      <c r="J2" s="177"/>
      <c r="K2" s="177"/>
    </row>
    <row r="3" spans="2:11">
      <c r="B3" s="151"/>
    </row>
    <row r="4" spans="2:11">
      <c r="B4" s="152" t="s">
        <v>113</v>
      </c>
      <c r="C4" s="153" t="s">
        <v>114</v>
      </c>
      <c r="D4" s="152" t="s">
        <v>115</v>
      </c>
      <c r="E4" s="154" t="s">
        <v>116</v>
      </c>
      <c r="F4" s="152" t="s">
        <v>117</v>
      </c>
      <c r="G4" s="155" t="s">
        <v>152</v>
      </c>
      <c r="I4" s="178"/>
      <c r="K4" s="173" t="s">
        <v>165</v>
      </c>
    </row>
    <row r="5" spans="2:11">
      <c r="B5" s="156" t="s">
        <v>163</v>
      </c>
      <c r="C5" s="156" t="s">
        <v>119</v>
      </c>
      <c r="D5" s="156" t="s">
        <v>120</v>
      </c>
      <c r="E5" s="156" t="s">
        <v>121</v>
      </c>
      <c r="F5" s="156" t="s">
        <v>122</v>
      </c>
      <c r="G5" s="181" t="s">
        <v>154</v>
      </c>
      <c r="H5" s="182"/>
      <c r="I5" s="183"/>
      <c r="J5" s="182"/>
      <c r="K5" s="192" t="s">
        <v>155</v>
      </c>
    </row>
    <row r="6" spans="2:11">
      <c r="B6" s="156" t="s">
        <v>118</v>
      </c>
      <c r="C6" s="156" t="s">
        <v>124</v>
      </c>
      <c r="D6" s="156"/>
      <c r="E6" s="156" t="s">
        <v>125</v>
      </c>
      <c r="F6" s="156" t="s">
        <v>126</v>
      </c>
      <c r="G6" s="181" t="s">
        <v>130</v>
      </c>
      <c r="H6" s="182"/>
      <c r="I6" s="183"/>
      <c r="J6" s="182"/>
      <c r="K6" s="193"/>
    </row>
    <row r="7" spans="2:11">
      <c r="B7" s="156"/>
      <c r="C7" s="156" t="s">
        <v>162</v>
      </c>
      <c r="D7" s="156"/>
      <c r="E7" s="156" t="s">
        <v>128</v>
      </c>
      <c r="F7" s="156" t="s">
        <v>129</v>
      </c>
      <c r="G7" s="184" t="s">
        <v>150</v>
      </c>
      <c r="H7" s="182"/>
      <c r="I7" s="185"/>
      <c r="J7" s="182"/>
      <c r="K7" s="192" t="s">
        <v>158</v>
      </c>
    </row>
    <row r="8" spans="2:11">
      <c r="B8" s="156"/>
      <c r="C8" s="156" t="s">
        <v>164</v>
      </c>
      <c r="D8" s="156"/>
      <c r="E8" s="156" t="s">
        <v>132</v>
      </c>
      <c r="F8" s="156" t="s">
        <v>133</v>
      </c>
      <c r="G8" s="181" t="s">
        <v>153</v>
      </c>
      <c r="H8" s="182"/>
      <c r="I8" s="183"/>
      <c r="J8" s="182"/>
      <c r="K8" s="193"/>
    </row>
    <row r="9" spans="2:11">
      <c r="B9" s="156"/>
      <c r="C9" s="156" t="s">
        <v>131</v>
      </c>
      <c r="D9" s="156"/>
      <c r="E9" s="156" t="s">
        <v>135</v>
      </c>
      <c r="F9" s="156" t="s">
        <v>136</v>
      </c>
      <c r="G9" s="184" t="s">
        <v>156</v>
      </c>
      <c r="H9" s="182"/>
      <c r="I9" s="185"/>
      <c r="J9" s="182"/>
      <c r="K9" s="192" t="s">
        <v>159</v>
      </c>
    </row>
    <row r="10" spans="2:11">
      <c r="B10" s="156"/>
      <c r="C10" s="156" t="s">
        <v>134</v>
      </c>
      <c r="D10" s="156"/>
      <c r="E10" s="156" t="s">
        <v>138</v>
      </c>
      <c r="F10" s="156" t="s">
        <v>139</v>
      </c>
      <c r="G10" s="181" t="s">
        <v>157</v>
      </c>
      <c r="H10" s="182"/>
      <c r="I10" s="183"/>
      <c r="J10" s="182"/>
      <c r="K10" s="194"/>
    </row>
    <row r="11" spans="2:11">
      <c r="B11" s="157"/>
      <c r="C11" s="156" t="s">
        <v>137</v>
      </c>
      <c r="D11" s="157"/>
      <c r="E11" s="156" t="s">
        <v>141</v>
      </c>
      <c r="F11" s="159"/>
      <c r="G11" s="184" t="s">
        <v>123</v>
      </c>
      <c r="H11" s="182"/>
      <c r="I11" s="185"/>
      <c r="J11" s="182"/>
      <c r="K11" s="194"/>
    </row>
    <row r="12" spans="2:11">
      <c r="B12" s="157"/>
      <c r="C12" s="158" t="s">
        <v>140</v>
      </c>
      <c r="D12" s="157"/>
      <c r="E12" s="156" t="s">
        <v>142</v>
      </c>
      <c r="F12" s="159"/>
      <c r="G12" s="184" t="s">
        <v>127</v>
      </c>
      <c r="H12" s="182"/>
      <c r="I12" s="185"/>
      <c r="J12" s="182"/>
      <c r="K12" s="186"/>
    </row>
    <row r="13" spans="2:11">
      <c r="B13" s="157"/>
      <c r="C13" s="160"/>
      <c r="D13" s="157"/>
      <c r="E13" s="156" t="s">
        <v>143</v>
      </c>
      <c r="F13" s="159"/>
      <c r="G13" s="181" t="s">
        <v>151</v>
      </c>
      <c r="H13" s="182"/>
      <c r="I13" s="183"/>
      <c r="J13" s="182"/>
      <c r="K13" s="186"/>
    </row>
    <row r="14" spans="2:11">
      <c r="B14" s="157"/>
      <c r="C14" s="160"/>
      <c r="D14" s="157"/>
      <c r="E14" s="156" t="s">
        <v>144</v>
      </c>
      <c r="F14" s="159"/>
      <c r="G14" s="184" t="s">
        <v>161</v>
      </c>
      <c r="H14" s="182"/>
      <c r="I14" s="185"/>
      <c r="J14" s="182"/>
      <c r="K14" s="186"/>
    </row>
    <row r="15" spans="2:11">
      <c r="B15" s="157"/>
      <c r="C15" s="160"/>
      <c r="D15" s="157"/>
      <c r="E15" s="156" t="s">
        <v>145</v>
      </c>
      <c r="F15" s="159"/>
      <c r="G15" s="187"/>
      <c r="H15" s="182"/>
      <c r="I15" s="188"/>
      <c r="J15" s="182"/>
      <c r="K15" s="186"/>
    </row>
    <row r="16" spans="2:11">
      <c r="B16" s="157"/>
      <c r="C16" s="160"/>
      <c r="D16" s="157"/>
      <c r="E16" s="156" t="s">
        <v>146</v>
      </c>
      <c r="F16" s="159"/>
      <c r="G16" s="187"/>
      <c r="H16" s="182"/>
      <c r="I16" s="188"/>
      <c r="J16" s="182"/>
      <c r="K16" s="186"/>
    </row>
    <row r="17" spans="2:11">
      <c r="B17" s="161"/>
      <c r="C17" s="162"/>
      <c r="D17" s="161"/>
      <c r="E17" s="163"/>
      <c r="F17" s="164"/>
      <c r="G17" s="189"/>
      <c r="H17" s="182"/>
      <c r="I17" s="190"/>
      <c r="J17" s="182"/>
      <c r="K17" s="191"/>
    </row>
    <row r="21" spans="2:11">
      <c r="B21" s="174" t="s">
        <v>147</v>
      </c>
      <c r="C21" s="175"/>
      <c r="D21" s="175"/>
      <c r="E21" s="175"/>
      <c r="F21" s="175"/>
      <c r="G21" s="175"/>
      <c r="H21" s="176"/>
      <c r="I21" s="176"/>
      <c r="J21" s="176"/>
      <c r="K21" s="176"/>
    </row>
    <row r="23" spans="2:11">
      <c r="B23" s="172" t="s">
        <v>148</v>
      </c>
      <c r="C23" s="172"/>
      <c r="D23" s="172"/>
      <c r="E23" s="172"/>
      <c r="F23" s="172"/>
      <c r="G23" s="172"/>
    </row>
    <row r="25" spans="2:11">
      <c r="B25" s="152" t="s">
        <v>113</v>
      </c>
      <c r="C25" s="153" t="s">
        <v>114</v>
      </c>
      <c r="D25" s="154" t="s">
        <v>115</v>
      </c>
      <c r="E25" s="154" t="s">
        <v>116</v>
      </c>
      <c r="F25" s="152" t="s">
        <v>117</v>
      </c>
      <c r="G25" s="155" t="s">
        <v>149</v>
      </c>
      <c r="I25" s="155" t="s">
        <v>5</v>
      </c>
      <c r="K25" s="155" t="s">
        <v>104</v>
      </c>
    </row>
    <row r="26" spans="2:11">
      <c r="B26" s="156" t="s">
        <v>163</v>
      </c>
      <c r="C26" s="156" t="s">
        <v>119</v>
      </c>
      <c r="D26" s="156" t="s">
        <v>120</v>
      </c>
      <c r="E26" s="156" t="s">
        <v>121</v>
      </c>
      <c r="F26" s="156" t="s">
        <v>122</v>
      </c>
      <c r="G26" s="184" t="s">
        <v>123</v>
      </c>
      <c r="H26" s="182"/>
      <c r="I26" s="195" t="s">
        <v>155</v>
      </c>
      <c r="J26" s="182"/>
      <c r="K26" s="181" t="s">
        <v>154</v>
      </c>
    </row>
    <row r="27" spans="2:11">
      <c r="B27" s="156" t="s">
        <v>118</v>
      </c>
      <c r="C27" s="156" t="s">
        <v>124</v>
      </c>
      <c r="D27" s="156"/>
      <c r="E27" s="156" t="s">
        <v>125</v>
      </c>
      <c r="F27" s="156" t="s">
        <v>126</v>
      </c>
      <c r="G27" s="184" t="s">
        <v>127</v>
      </c>
      <c r="H27" s="182"/>
      <c r="I27" s="184"/>
      <c r="J27" s="182"/>
      <c r="K27" s="181" t="s">
        <v>130</v>
      </c>
    </row>
    <row r="28" spans="2:11">
      <c r="B28" s="156"/>
      <c r="C28" s="156" t="s">
        <v>162</v>
      </c>
      <c r="D28" s="156"/>
      <c r="E28" s="156" t="s">
        <v>128</v>
      </c>
      <c r="F28" s="156" t="s">
        <v>129</v>
      </c>
      <c r="G28" s="184" t="s">
        <v>160</v>
      </c>
      <c r="H28" s="182"/>
      <c r="I28" s="181"/>
      <c r="J28" s="182"/>
      <c r="K28" s="184" t="s">
        <v>150</v>
      </c>
    </row>
    <row r="29" spans="2:11">
      <c r="B29" s="156"/>
      <c r="C29" s="156" t="s">
        <v>164</v>
      </c>
      <c r="D29" s="156"/>
      <c r="E29" s="156" t="s">
        <v>132</v>
      </c>
      <c r="F29" s="156" t="s">
        <v>133</v>
      </c>
      <c r="G29" s="184"/>
      <c r="H29" s="182"/>
      <c r="I29" s="184"/>
      <c r="J29" s="182"/>
      <c r="K29" s="181" t="s">
        <v>153</v>
      </c>
    </row>
    <row r="30" spans="2:11">
      <c r="B30" s="156"/>
      <c r="C30" s="156" t="s">
        <v>131</v>
      </c>
      <c r="D30" s="156"/>
      <c r="E30" s="156" t="s">
        <v>135</v>
      </c>
      <c r="F30" s="156" t="s">
        <v>136</v>
      </c>
      <c r="G30" s="187"/>
      <c r="H30" s="182"/>
      <c r="I30" s="187"/>
      <c r="J30" s="182"/>
      <c r="K30" s="184" t="s">
        <v>156</v>
      </c>
    </row>
    <row r="31" spans="2:11">
      <c r="B31" s="157"/>
      <c r="C31" s="156" t="s">
        <v>134</v>
      </c>
      <c r="D31" s="156"/>
      <c r="E31" s="156" t="s">
        <v>138</v>
      </c>
      <c r="F31" s="156" t="s">
        <v>139</v>
      </c>
      <c r="G31" s="187"/>
      <c r="H31" s="182"/>
      <c r="I31" s="187"/>
      <c r="J31" s="182"/>
      <c r="K31" s="181" t="s">
        <v>157</v>
      </c>
    </row>
    <row r="32" spans="2:11">
      <c r="B32" s="157"/>
      <c r="C32" s="156" t="s">
        <v>137</v>
      </c>
      <c r="D32" s="156"/>
      <c r="E32" s="156" t="s">
        <v>141</v>
      </c>
      <c r="F32" s="167"/>
      <c r="G32" s="187"/>
      <c r="H32" s="182"/>
      <c r="I32" s="187"/>
      <c r="J32" s="182"/>
      <c r="K32" s="181" t="s">
        <v>151</v>
      </c>
    </row>
    <row r="33" spans="2:11">
      <c r="B33" s="157"/>
      <c r="C33" s="158" t="s">
        <v>140</v>
      </c>
      <c r="D33" s="156"/>
      <c r="E33" s="156" t="s">
        <v>142</v>
      </c>
      <c r="F33" s="167"/>
      <c r="G33" s="187"/>
      <c r="H33" s="182"/>
      <c r="I33" s="187"/>
      <c r="J33" s="182"/>
      <c r="K33" s="187"/>
    </row>
    <row r="34" spans="2:11">
      <c r="B34" s="157"/>
      <c r="C34" s="166"/>
      <c r="D34" s="156"/>
      <c r="E34" s="156" t="s">
        <v>143</v>
      </c>
      <c r="F34" s="167"/>
      <c r="G34" s="187"/>
      <c r="H34" s="182"/>
      <c r="I34" s="187"/>
      <c r="J34" s="182"/>
      <c r="K34" s="195" t="s">
        <v>158</v>
      </c>
    </row>
    <row r="35" spans="2:11">
      <c r="B35" s="157"/>
      <c r="C35" s="165"/>
      <c r="D35" s="156"/>
      <c r="E35" s="156" t="s">
        <v>144</v>
      </c>
      <c r="F35" s="165"/>
      <c r="G35" s="187"/>
      <c r="H35" s="182"/>
      <c r="I35" s="187"/>
      <c r="J35" s="182"/>
      <c r="K35" s="187"/>
    </row>
    <row r="36" spans="2:11">
      <c r="B36" s="157"/>
      <c r="C36" s="168"/>
      <c r="D36" s="156"/>
      <c r="E36" s="156" t="s">
        <v>145</v>
      </c>
      <c r="F36" s="167"/>
      <c r="G36" s="187"/>
      <c r="H36" s="182"/>
      <c r="I36" s="187"/>
      <c r="J36" s="182"/>
      <c r="K36" s="187"/>
    </row>
    <row r="37" spans="2:11">
      <c r="B37" s="157"/>
      <c r="C37" s="168"/>
      <c r="D37" s="156"/>
      <c r="E37" s="156" t="s">
        <v>146</v>
      </c>
      <c r="F37" s="167"/>
      <c r="G37" s="187"/>
      <c r="H37" s="182"/>
      <c r="I37" s="187"/>
      <c r="J37" s="182"/>
      <c r="K37" s="187"/>
    </row>
    <row r="38" spans="2:11">
      <c r="B38" s="161"/>
      <c r="C38" s="169"/>
      <c r="D38" s="170"/>
      <c r="E38" s="170"/>
      <c r="F38" s="171"/>
      <c r="G38" s="189"/>
      <c r="H38" s="182"/>
      <c r="I38" s="189"/>
      <c r="J38" s="182"/>
      <c r="K38" s="189"/>
    </row>
  </sheetData>
  <pageMargins left="0.7" right="0.7" top="0.75" bottom="0.75" header="0.3" footer="0.3"/>
  <pageSetup paperSize="9" scale="42"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O1691"/>
  <sheetViews>
    <sheetView showGridLines="0" zoomScale="80" zoomScaleNormal="80" workbookViewId="0">
      <pane xSplit="2" ySplit="10" topLeftCell="C11" activePane="bottomRight" state="frozen"/>
      <selection pane="topRight" activeCell="C1" sqref="C1"/>
      <selection pane="bottomLeft" activeCell="A8" sqref="A8"/>
      <selection pane="bottomRight" activeCell="B1" sqref="B1"/>
    </sheetView>
  </sheetViews>
  <sheetFormatPr baseColWidth="10" defaultColWidth="11" defaultRowHeight="12.75"/>
  <cols>
    <col min="1" max="1" width="1.375" style="1" customWidth="1"/>
    <col min="2" max="2" width="60.625" style="1" customWidth="1"/>
    <col min="3" max="67" width="17.625" style="1" customWidth="1"/>
    <col min="68" max="16384" width="11" style="1"/>
  </cols>
  <sheetData>
    <row r="1" spans="1:67" s="2" customFormat="1" ht="15" customHeight="1">
      <c r="A1" s="8" t="s">
        <v>4</v>
      </c>
      <c r="C1" s="3" t="s">
        <v>1</v>
      </c>
    </row>
    <row r="2" spans="1:67" s="2" customFormat="1" ht="15" customHeight="1">
      <c r="C2" s="3" t="s">
        <v>2</v>
      </c>
    </row>
    <row r="3" spans="1:67" s="2" customFormat="1" ht="15" customHeight="1">
      <c r="C3" s="7" t="s">
        <v>3</v>
      </c>
    </row>
    <row r="4" spans="1:67" s="2" customFormat="1" ht="15" customHeight="1">
      <c r="A4" s="4" t="s">
        <v>11</v>
      </c>
      <c r="C4" s="7"/>
    </row>
    <row r="5" spans="1:67" s="2" customFormat="1" ht="15" customHeight="1">
      <c r="A5" s="4" t="s">
        <v>10</v>
      </c>
    </row>
    <row r="6" spans="1:67" s="2" customFormat="1" ht="15" customHeight="1">
      <c r="A6" s="4"/>
      <c r="C6" s="23"/>
      <c r="D6" s="21"/>
      <c r="E6" s="21"/>
      <c r="F6" s="21"/>
      <c r="G6" s="21"/>
      <c r="H6" s="22" t="s">
        <v>47</v>
      </c>
      <c r="I6" s="21"/>
      <c r="J6" s="21"/>
      <c r="K6" s="21"/>
      <c r="L6" s="25"/>
      <c r="M6" s="26"/>
      <c r="N6" s="21"/>
      <c r="O6" s="21"/>
      <c r="P6" s="21"/>
      <c r="Q6" s="22" t="s">
        <v>49</v>
      </c>
      <c r="R6" s="21"/>
      <c r="S6" s="21"/>
      <c r="T6" s="21"/>
      <c r="U6" s="21"/>
      <c r="V6" s="26"/>
      <c r="W6" s="21"/>
      <c r="X6" s="21"/>
      <c r="Y6" s="21"/>
      <c r="Z6" s="22" t="s">
        <v>51</v>
      </c>
      <c r="AA6" s="21"/>
      <c r="AB6" s="21"/>
      <c r="AC6" s="21"/>
      <c r="AD6" s="21"/>
      <c r="AE6" s="26"/>
      <c r="AF6" s="21"/>
      <c r="AG6" s="21"/>
      <c r="AH6" s="21"/>
      <c r="AI6" s="21"/>
      <c r="AJ6" s="22" t="s">
        <v>53</v>
      </c>
      <c r="AK6" s="21"/>
      <c r="AL6" s="21"/>
      <c r="AM6" s="21"/>
      <c r="AN6" s="26"/>
      <c r="AO6" s="21"/>
      <c r="AP6" s="21"/>
      <c r="AQ6" s="21"/>
      <c r="AR6" s="21"/>
      <c r="AS6" s="22" t="s">
        <v>55</v>
      </c>
      <c r="AT6" s="21"/>
      <c r="AU6" s="21"/>
      <c r="AV6" s="21"/>
      <c r="AW6" s="26"/>
      <c r="AX6" s="21"/>
      <c r="AY6" s="21"/>
      <c r="AZ6" s="21"/>
      <c r="BA6" s="21"/>
      <c r="BB6" s="22" t="s">
        <v>56</v>
      </c>
      <c r="BC6" s="21"/>
      <c r="BD6" s="21"/>
      <c r="BE6" s="21"/>
      <c r="BF6" s="26"/>
      <c r="BG6" s="21"/>
      <c r="BH6" s="21"/>
      <c r="BI6" s="21"/>
      <c r="BJ6" s="21"/>
      <c r="BK6" s="22" t="s">
        <v>57</v>
      </c>
      <c r="BL6" s="21"/>
      <c r="BM6" s="21"/>
      <c r="BN6" s="21"/>
      <c r="BO6" s="26"/>
    </row>
    <row r="7" spans="1:67" s="2" customFormat="1" ht="15" customHeight="1">
      <c r="A7" s="4"/>
      <c r="B7" s="20" t="s">
        <v>43</v>
      </c>
      <c r="C7" s="24"/>
      <c r="L7" s="18"/>
      <c r="M7" s="27"/>
      <c r="V7" s="27"/>
      <c r="AE7" s="27"/>
      <c r="AN7" s="27"/>
      <c r="AW7" s="27"/>
      <c r="BF7" s="27"/>
      <c r="BO7" s="27"/>
    </row>
    <row r="8" spans="1:67" s="2" customFormat="1" ht="15" customHeight="1">
      <c r="A8" s="4"/>
      <c r="B8" s="20" t="s">
        <v>44</v>
      </c>
      <c r="C8" s="28" t="s">
        <v>48</v>
      </c>
      <c r="L8" s="18"/>
      <c r="M8" s="27"/>
      <c r="N8" s="29" t="s">
        <v>50</v>
      </c>
      <c r="V8" s="27"/>
      <c r="W8" s="29" t="s">
        <v>52</v>
      </c>
      <c r="AE8" s="27"/>
      <c r="AF8" s="29" t="s">
        <v>54</v>
      </c>
      <c r="AN8" s="27"/>
      <c r="AW8" s="27"/>
      <c r="BF8" s="27"/>
      <c r="BO8" s="27"/>
    </row>
    <row r="9" spans="1:67" s="2" customFormat="1" ht="15" customHeight="1">
      <c r="A9" s="4"/>
      <c r="C9" s="24"/>
      <c r="L9" s="18"/>
      <c r="M9" s="27"/>
      <c r="V9" s="27"/>
      <c r="AE9" s="27"/>
      <c r="AN9" s="27"/>
      <c r="AW9" s="27"/>
      <c r="BF9" s="27"/>
      <c r="BO9" s="27"/>
    </row>
    <row r="10" spans="1:67" ht="39" thickBot="1">
      <c r="B10" s="6"/>
      <c r="C10" s="9" t="s">
        <v>12</v>
      </c>
      <c r="D10" s="9" t="s">
        <v>13</v>
      </c>
      <c r="E10" s="9" t="s">
        <v>14</v>
      </c>
      <c r="F10" s="9" t="s">
        <v>15</v>
      </c>
      <c r="G10" s="9" t="s">
        <v>16</v>
      </c>
      <c r="H10" s="9" t="s">
        <v>5</v>
      </c>
      <c r="I10" s="9" t="s">
        <v>17</v>
      </c>
      <c r="J10" s="9" t="s">
        <v>18</v>
      </c>
      <c r="K10" s="9" t="s">
        <v>19</v>
      </c>
      <c r="L10" s="9" t="s">
        <v>45</v>
      </c>
      <c r="M10" s="9" t="s">
        <v>46</v>
      </c>
      <c r="N10" s="9" t="s">
        <v>12</v>
      </c>
      <c r="O10" s="9" t="s">
        <v>13</v>
      </c>
      <c r="P10" s="9" t="s">
        <v>14</v>
      </c>
      <c r="Q10" s="9" t="s">
        <v>15</v>
      </c>
      <c r="R10" s="9" t="s">
        <v>16</v>
      </c>
      <c r="S10" s="9" t="s">
        <v>5</v>
      </c>
      <c r="T10" s="9" t="s">
        <v>17</v>
      </c>
      <c r="U10" s="9" t="s">
        <v>18</v>
      </c>
      <c r="V10" s="9" t="s">
        <v>19</v>
      </c>
      <c r="W10" s="9" t="s">
        <v>12</v>
      </c>
      <c r="X10" s="9" t="s">
        <v>13</v>
      </c>
      <c r="Y10" s="9" t="s">
        <v>14</v>
      </c>
      <c r="Z10" s="9" t="s">
        <v>15</v>
      </c>
      <c r="AA10" s="9" t="s">
        <v>16</v>
      </c>
      <c r="AB10" s="9" t="s">
        <v>5</v>
      </c>
      <c r="AC10" s="9" t="s">
        <v>17</v>
      </c>
      <c r="AD10" s="9" t="s">
        <v>18</v>
      </c>
      <c r="AE10" s="9" t="s">
        <v>19</v>
      </c>
      <c r="AF10" s="9" t="s">
        <v>12</v>
      </c>
      <c r="AG10" s="9" t="s">
        <v>13</v>
      </c>
      <c r="AH10" s="9" t="s">
        <v>14</v>
      </c>
      <c r="AI10" s="9" t="s">
        <v>15</v>
      </c>
      <c r="AJ10" s="9" t="s">
        <v>16</v>
      </c>
      <c r="AK10" s="9" t="s">
        <v>5</v>
      </c>
      <c r="AL10" s="9" t="s">
        <v>17</v>
      </c>
      <c r="AM10" s="9" t="s">
        <v>18</v>
      </c>
      <c r="AN10" s="9" t="s">
        <v>19</v>
      </c>
      <c r="AO10" s="9" t="s">
        <v>12</v>
      </c>
      <c r="AP10" s="9" t="s">
        <v>13</v>
      </c>
      <c r="AQ10" s="9" t="s">
        <v>14</v>
      </c>
      <c r="AR10" s="9" t="s">
        <v>15</v>
      </c>
      <c r="AS10" s="9" t="s">
        <v>16</v>
      </c>
      <c r="AT10" s="9" t="s">
        <v>5</v>
      </c>
      <c r="AU10" s="9" t="s">
        <v>17</v>
      </c>
      <c r="AV10" s="9" t="s">
        <v>18</v>
      </c>
      <c r="AW10" s="9" t="s">
        <v>19</v>
      </c>
      <c r="AX10" s="9" t="s">
        <v>12</v>
      </c>
      <c r="AY10" s="9" t="s">
        <v>13</v>
      </c>
      <c r="AZ10" s="9" t="s">
        <v>14</v>
      </c>
      <c r="BA10" s="9" t="s">
        <v>15</v>
      </c>
      <c r="BB10" s="9" t="s">
        <v>16</v>
      </c>
      <c r="BC10" s="9" t="s">
        <v>5</v>
      </c>
      <c r="BD10" s="9" t="s">
        <v>17</v>
      </c>
      <c r="BE10" s="9" t="s">
        <v>18</v>
      </c>
      <c r="BF10" s="9" t="s">
        <v>19</v>
      </c>
      <c r="BG10" s="9" t="s">
        <v>12</v>
      </c>
      <c r="BH10" s="9" t="s">
        <v>13</v>
      </c>
      <c r="BI10" s="9" t="s">
        <v>14</v>
      </c>
      <c r="BJ10" s="9" t="s">
        <v>15</v>
      </c>
      <c r="BK10" s="9" t="s">
        <v>16</v>
      </c>
      <c r="BL10" s="9" t="s">
        <v>5</v>
      </c>
      <c r="BM10" s="9" t="s">
        <v>17</v>
      </c>
      <c r="BN10" s="9" t="s">
        <v>18</v>
      </c>
      <c r="BO10" s="9" t="s">
        <v>19</v>
      </c>
    </row>
    <row r="11" spans="1:67" ht="6" customHeight="1" thickTop="1">
      <c r="B11" s="6"/>
      <c r="C11" s="5"/>
      <c r="D11" s="5"/>
    </row>
    <row r="12" spans="1:67" ht="15">
      <c r="B12" s="10" t="s">
        <v>20</v>
      </c>
      <c r="C12" s="11">
        <v>1000</v>
      </c>
      <c r="D12" s="11">
        <v>1000</v>
      </c>
      <c r="E12" s="11">
        <v>1000</v>
      </c>
      <c r="F12" s="11">
        <v>1000</v>
      </c>
      <c r="G12" s="11">
        <v>1000</v>
      </c>
      <c r="H12" s="12">
        <v>1000</v>
      </c>
      <c r="I12" s="12">
        <v>1000</v>
      </c>
      <c r="J12" s="12">
        <v>1000</v>
      </c>
      <c r="K12" s="12">
        <v>1000</v>
      </c>
      <c r="L12" s="12">
        <f ca="1">OFFSET(K12,0,11)</f>
        <v>-1000</v>
      </c>
      <c r="M12" s="12">
        <f ca="1">OFFSET(K12,0,20)</f>
        <v>1000</v>
      </c>
      <c r="N12" s="12">
        <v>-1000</v>
      </c>
      <c r="O12" s="12">
        <v>-1000</v>
      </c>
      <c r="P12" s="12">
        <v>-1000</v>
      </c>
      <c r="Q12" s="12">
        <v>-1000</v>
      </c>
      <c r="R12" s="12">
        <v>-1000</v>
      </c>
      <c r="S12" s="12">
        <v>-1000</v>
      </c>
      <c r="T12" s="12">
        <v>-1000</v>
      </c>
      <c r="U12" s="12">
        <v>-1000</v>
      </c>
      <c r="V12" s="12">
        <v>-1000</v>
      </c>
      <c r="W12" s="12">
        <v>1000</v>
      </c>
      <c r="X12" s="12">
        <v>1000</v>
      </c>
      <c r="Y12" s="12">
        <v>1000</v>
      </c>
      <c r="Z12" s="12">
        <v>1000</v>
      </c>
      <c r="AA12" s="12">
        <v>1000</v>
      </c>
      <c r="AB12" s="12">
        <v>1000</v>
      </c>
      <c r="AC12" s="12">
        <v>1000</v>
      </c>
      <c r="AD12" s="12">
        <v>1000</v>
      </c>
      <c r="AE12" s="12">
        <v>1000</v>
      </c>
      <c r="AF12" s="12">
        <v>1000</v>
      </c>
      <c r="AG12" s="12">
        <v>1000</v>
      </c>
      <c r="AH12" s="12">
        <v>1000</v>
      </c>
      <c r="AI12" s="12">
        <v>1000</v>
      </c>
      <c r="AJ12" s="12">
        <v>1000</v>
      </c>
      <c r="AK12" s="12">
        <v>1000</v>
      </c>
      <c r="AL12" s="12">
        <v>1000</v>
      </c>
      <c r="AM12" s="12">
        <v>1000</v>
      </c>
      <c r="AN12" s="12">
        <v>1000</v>
      </c>
      <c r="AO12" s="12">
        <v>1000</v>
      </c>
      <c r="AP12" s="12">
        <v>1000</v>
      </c>
      <c r="AQ12" s="12">
        <v>1000</v>
      </c>
      <c r="AR12" s="12">
        <v>1000</v>
      </c>
      <c r="AS12" s="12">
        <v>1000</v>
      </c>
      <c r="AT12" s="12">
        <v>1000</v>
      </c>
      <c r="AU12" s="12">
        <v>1000</v>
      </c>
      <c r="AV12" s="12">
        <v>1000</v>
      </c>
      <c r="AW12" s="12">
        <v>1000</v>
      </c>
      <c r="AX12" s="12">
        <v>1000</v>
      </c>
      <c r="AY12" s="12">
        <v>1000</v>
      </c>
      <c r="AZ12" s="12">
        <v>1000</v>
      </c>
      <c r="BA12" s="12">
        <v>1000</v>
      </c>
      <c r="BB12" s="12">
        <v>1000</v>
      </c>
      <c r="BC12" s="12">
        <v>1000</v>
      </c>
      <c r="BD12" s="12">
        <v>1000</v>
      </c>
      <c r="BE12" s="12">
        <v>1000</v>
      </c>
      <c r="BF12" s="12">
        <v>1000</v>
      </c>
      <c r="BG12" s="12">
        <v>1000</v>
      </c>
      <c r="BH12" s="12">
        <v>1000</v>
      </c>
      <c r="BI12" s="12">
        <v>1000</v>
      </c>
      <c r="BJ12" s="12">
        <v>1000</v>
      </c>
      <c r="BK12" s="12">
        <v>1000</v>
      </c>
      <c r="BL12" s="12">
        <v>1000</v>
      </c>
      <c r="BM12" s="12">
        <v>1000</v>
      </c>
      <c r="BN12" s="12">
        <v>1000</v>
      </c>
      <c r="BO12" s="12">
        <v>1000</v>
      </c>
    </row>
    <row r="13" spans="1:67" ht="14.25" customHeight="1">
      <c r="B13" s="10" t="s">
        <v>21</v>
      </c>
      <c r="C13" s="11">
        <v>-1000</v>
      </c>
      <c r="D13" s="11">
        <v>-1000</v>
      </c>
      <c r="E13" s="11">
        <v>-1000</v>
      </c>
      <c r="F13" s="11">
        <v>-1000</v>
      </c>
      <c r="G13" s="11">
        <v>-1000</v>
      </c>
      <c r="H13" s="12">
        <v>-1000</v>
      </c>
      <c r="I13" s="12">
        <v>-1000</v>
      </c>
      <c r="J13" s="12">
        <v>1000</v>
      </c>
      <c r="K13" s="12">
        <f>SUM(C13:J13)</f>
        <v>-6000</v>
      </c>
      <c r="L13" s="12">
        <f ca="1">OFFSET(K13,0,11)</f>
        <v>-6000</v>
      </c>
      <c r="M13" s="12">
        <f ca="1">OFFSET(K13,0,20)</f>
        <v>-6000</v>
      </c>
      <c r="N13" s="12">
        <v>1000</v>
      </c>
      <c r="O13" s="12">
        <v>1000</v>
      </c>
      <c r="P13" s="12">
        <v>1000</v>
      </c>
      <c r="Q13" s="12">
        <v>1000</v>
      </c>
      <c r="R13" s="12">
        <v>1000</v>
      </c>
      <c r="S13" s="12">
        <v>1000</v>
      </c>
      <c r="T13" s="12">
        <v>1000</v>
      </c>
      <c r="U13" s="12">
        <v>-1000</v>
      </c>
      <c r="V13" s="12">
        <f>-(SUM(U13)+SUM(N13, O13, P13, Q13, R13, T13, S13))</f>
        <v>-6000</v>
      </c>
      <c r="W13" s="12">
        <v>-1000</v>
      </c>
      <c r="X13" s="12">
        <v>-1000</v>
      </c>
      <c r="Y13" s="12">
        <v>-1000</v>
      </c>
      <c r="Z13" s="12">
        <v>-1000</v>
      </c>
      <c r="AA13" s="12">
        <v>-1000</v>
      </c>
      <c r="AB13" s="12">
        <v>-1000</v>
      </c>
      <c r="AC13" s="12">
        <v>-1000</v>
      </c>
      <c r="AD13" s="12">
        <v>1000</v>
      </c>
      <c r="AE13" s="12">
        <f>SUM(W13, X13, Y13, Z13, AA13, AC13, AB13, AD13)</f>
        <v>-6000</v>
      </c>
      <c r="AF13" s="12">
        <v>-1000</v>
      </c>
      <c r="AG13" s="12">
        <v>-1000</v>
      </c>
      <c r="AH13" s="12">
        <v>-1000</v>
      </c>
      <c r="AI13" s="12">
        <v>-1000</v>
      </c>
      <c r="AJ13" s="12">
        <v>-1000</v>
      </c>
      <c r="AK13" s="12">
        <v>-1000</v>
      </c>
      <c r="AL13" s="12">
        <v>-1000</v>
      </c>
      <c r="AM13" s="12">
        <v>-1000</v>
      </c>
      <c r="AN13" s="12">
        <f>SUM(AF13, AG13, AH13, AI13, AJ13, AL13, AK13)-SUM(AM13)</f>
        <v>-6000</v>
      </c>
      <c r="AO13" s="12">
        <v>-1000</v>
      </c>
      <c r="AP13" s="12">
        <v>-1000</v>
      </c>
      <c r="AQ13" s="12">
        <v>-1000</v>
      </c>
      <c r="AR13" s="12">
        <v>-1000</v>
      </c>
      <c r="AS13" s="12">
        <v>-1000</v>
      </c>
      <c r="AT13" s="12">
        <v>-1000</v>
      </c>
      <c r="AU13" s="12">
        <v>-1000</v>
      </c>
      <c r="AV13" s="12">
        <v>-1000</v>
      </c>
      <c r="AW13" s="12">
        <f>SUM(AO13, AP13, AQ13, AR13, AS13, AU13, AT13)-SUM(AV13)</f>
        <v>-6000</v>
      </c>
      <c r="AX13" s="12">
        <v>-1000</v>
      </c>
      <c r="AY13" s="12">
        <v>-1000</v>
      </c>
      <c r="AZ13" s="12">
        <v>-1000</v>
      </c>
      <c r="BA13" s="12">
        <v>-1000</v>
      </c>
      <c r="BB13" s="12">
        <v>-1000</v>
      </c>
      <c r="BC13" s="12">
        <v>-1000</v>
      </c>
      <c r="BD13" s="12">
        <v>-1000</v>
      </c>
      <c r="BE13" s="12">
        <v>-1000</v>
      </c>
      <c r="BF13" s="12">
        <f>SUM(AX13, AY13, AZ13, BA13, BB13, BD13, BC13)-SUM(BE13)</f>
        <v>-6000</v>
      </c>
      <c r="BG13" s="12">
        <v>-1000</v>
      </c>
      <c r="BH13" s="12">
        <v>-1000</v>
      </c>
      <c r="BI13" s="12">
        <v>-1000</v>
      </c>
      <c r="BJ13" s="12">
        <v>-1000</v>
      </c>
      <c r="BK13" s="12">
        <v>-1000</v>
      </c>
      <c r="BL13" s="12">
        <v>-1000</v>
      </c>
      <c r="BM13" s="12">
        <v>-1000</v>
      </c>
      <c r="BN13" s="12">
        <v>-1000</v>
      </c>
      <c r="BO13" s="12">
        <f>SUM(BG13, BH13, BI13, BJ13, BK13, BM13, BL13)-SUM(BN13)</f>
        <v>-6000</v>
      </c>
    </row>
    <row r="14" spans="1:67" ht="15" customHeight="1">
      <c r="B14" s="15" t="s">
        <v>22</v>
      </c>
      <c r="C14" s="11">
        <v>1000</v>
      </c>
      <c r="D14" s="11">
        <v>1000</v>
      </c>
      <c r="E14" s="11">
        <v>1000</v>
      </c>
      <c r="F14" s="11">
        <v>1000</v>
      </c>
      <c r="G14" s="11">
        <v>1000</v>
      </c>
      <c r="H14" s="12">
        <v>1000</v>
      </c>
      <c r="I14" s="12">
        <v>1000</v>
      </c>
      <c r="J14" s="12">
        <v>1000</v>
      </c>
      <c r="K14" s="12">
        <v>1000</v>
      </c>
      <c r="L14" s="12">
        <f ca="1">OFFSET(K14,0,11)</f>
        <v>-1000</v>
      </c>
      <c r="M14" s="12">
        <f ca="1">OFFSET(K14,0,20)</f>
        <v>1000</v>
      </c>
      <c r="N14" s="12">
        <v>-1000</v>
      </c>
      <c r="O14" s="12">
        <v>-1000</v>
      </c>
      <c r="P14" s="12">
        <v>-1000</v>
      </c>
      <c r="Q14" s="12">
        <v>-1000</v>
      </c>
      <c r="R14" s="12">
        <v>-1000</v>
      </c>
      <c r="S14" s="12">
        <v>-1000</v>
      </c>
      <c r="T14" s="12">
        <v>-1000</v>
      </c>
      <c r="U14" s="12">
        <v>-1000</v>
      </c>
      <c r="V14" s="12">
        <v>-1000</v>
      </c>
      <c r="W14" s="12">
        <v>1000</v>
      </c>
      <c r="X14" s="12">
        <v>1000</v>
      </c>
      <c r="Y14" s="12">
        <v>1000</v>
      </c>
      <c r="Z14" s="12">
        <v>1000</v>
      </c>
      <c r="AA14" s="12">
        <v>1000</v>
      </c>
      <c r="AB14" s="12">
        <v>1000</v>
      </c>
      <c r="AC14" s="12">
        <v>1000</v>
      </c>
      <c r="AD14" s="12">
        <v>1000</v>
      </c>
      <c r="AE14" s="12">
        <v>1000</v>
      </c>
      <c r="AF14" s="12">
        <v>1000</v>
      </c>
      <c r="AG14" s="12">
        <v>1000</v>
      </c>
      <c r="AH14" s="12">
        <v>1000</v>
      </c>
      <c r="AI14" s="12">
        <v>1000</v>
      </c>
      <c r="AJ14" s="12">
        <v>1000</v>
      </c>
      <c r="AK14" s="12">
        <v>1000</v>
      </c>
      <c r="AL14" s="12">
        <v>1000</v>
      </c>
      <c r="AM14" s="12">
        <v>1000</v>
      </c>
      <c r="AN14" s="12">
        <v>1000</v>
      </c>
      <c r="AO14" s="12">
        <v>1000</v>
      </c>
      <c r="AP14" s="12">
        <v>1000</v>
      </c>
      <c r="AQ14" s="12">
        <v>1000</v>
      </c>
      <c r="AR14" s="12">
        <v>1000</v>
      </c>
      <c r="AS14" s="12">
        <v>1000</v>
      </c>
      <c r="AT14" s="12">
        <v>1000</v>
      </c>
      <c r="AU14" s="12">
        <v>1000</v>
      </c>
      <c r="AV14" s="12">
        <v>1000</v>
      </c>
      <c r="AW14" s="12">
        <v>1000</v>
      </c>
      <c r="AX14" s="12">
        <v>1000</v>
      </c>
      <c r="AY14" s="12">
        <v>1000</v>
      </c>
      <c r="AZ14" s="12">
        <v>1000</v>
      </c>
      <c r="BA14" s="12">
        <v>1000</v>
      </c>
      <c r="BB14" s="12">
        <v>1000</v>
      </c>
      <c r="BC14" s="12">
        <v>1000</v>
      </c>
      <c r="BD14" s="12">
        <v>1000</v>
      </c>
      <c r="BE14" s="12">
        <v>1000</v>
      </c>
      <c r="BF14" s="12">
        <v>1000</v>
      </c>
      <c r="BG14" s="12">
        <v>1000</v>
      </c>
      <c r="BH14" s="12">
        <v>1000</v>
      </c>
      <c r="BI14" s="12">
        <v>1000</v>
      </c>
      <c r="BJ14" s="12">
        <v>1000</v>
      </c>
      <c r="BK14" s="12">
        <v>1000</v>
      </c>
      <c r="BL14" s="12">
        <v>1000</v>
      </c>
      <c r="BM14" s="12">
        <v>1000</v>
      </c>
      <c r="BN14" s="12">
        <v>1000</v>
      </c>
      <c r="BO14" s="12">
        <v>1000</v>
      </c>
    </row>
    <row r="15" spans="1:67" ht="15" customHeight="1">
      <c r="B15" s="10" t="s">
        <v>6</v>
      </c>
      <c r="C15" s="11"/>
      <c r="D15" s="11"/>
      <c r="E15" s="11"/>
      <c r="F15" s="11"/>
      <c r="G15" s="11"/>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row>
    <row r="16" spans="1:67" ht="15" customHeight="1">
      <c r="B16" s="10" t="s">
        <v>7</v>
      </c>
      <c r="C16" s="11">
        <v>1000</v>
      </c>
      <c r="D16" s="11">
        <v>1000</v>
      </c>
      <c r="E16" s="12">
        <v>1000</v>
      </c>
      <c r="F16" s="12">
        <v>1000</v>
      </c>
      <c r="G16" s="12">
        <v>1000</v>
      </c>
      <c r="H16" s="12">
        <v>1000</v>
      </c>
      <c r="I16" s="12">
        <v>1000</v>
      </c>
      <c r="J16" s="12">
        <v>1000</v>
      </c>
      <c r="K16" s="12">
        <v>1000</v>
      </c>
      <c r="L16" s="12">
        <f t="shared" ref="L16:L23" ca="1" si="0">OFFSET(K16,0,11)</f>
        <v>-1000</v>
      </c>
      <c r="M16" s="12">
        <f t="shared" ref="M16:M23" ca="1" si="1">OFFSET(K16,0,20)</f>
        <v>1000</v>
      </c>
      <c r="N16" s="12">
        <v>-1000</v>
      </c>
      <c r="O16" s="12">
        <v>-1000</v>
      </c>
      <c r="P16" s="12">
        <v>-1000</v>
      </c>
      <c r="Q16" s="12">
        <v>-1000</v>
      </c>
      <c r="R16" s="12">
        <v>-1000</v>
      </c>
      <c r="S16" s="12">
        <v>-1000</v>
      </c>
      <c r="T16" s="12">
        <v>-1000</v>
      </c>
      <c r="U16" s="12">
        <v>-1000</v>
      </c>
      <c r="V16" s="12">
        <v>-1000</v>
      </c>
      <c r="W16" s="12">
        <v>1000</v>
      </c>
      <c r="X16" s="12">
        <v>1000</v>
      </c>
      <c r="Y16" s="12">
        <v>1000</v>
      </c>
      <c r="Z16" s="12">
        <v>1000</v>
      </c>
      <c r="AA16" s="12">
        <v>1000</v>
      </c>
      <c r="AB16" s="12">
        <v>1000</v>
      </c>
      <c r="AC16" s="12">
        <v>1000</v>
      </c>
      <c r="AD16" s="12">
        <v>1000</v>
      </c>
      <c r="AE16" s="12">
        <v>1000</v>
      </c>
      <c r="AF16" s="12">
        <v>1000</v>
      </c>
      <c r="AG16" s="12">
        <v>1000</v>
      </c>
      <c r="AH16" s="12">
        <v>1000</v>
      </c>
      <c r="AI16" s="12">
        <v>1000</v>
      </c>
      <c r="AJ16" s="12">
        <v>1000</v>
      </c>
      <c r="AK16" s="12">
        <v>1000</v>
      </c>
      <c r="AL16" s="12">
        <v>1000</v>
      </c>
      <c r="AM16" s="12">
        <v>1000</v>
      </c>
      <c r="AN16" s="12">
        <v>1000</v>
      </c>
      <c r="AO16" s="12">
        <v>1000</v>
      </c>
      <c r="AP16" s="12">
        <v>1000</v>
      </c>
      <c r="AQ16" s="12">
        <v>1000</v>
      </c>
      <c r="AR16" s="12">
        <v>1000</v>
      </c>
      <c r="AS16" s="12">
        <v>1000</v>
      </c>
      <c r="AT16" s="12">
        <v>1000</v>
      </c>
      <c r="AU16" s="12">
        <v>1000</v>
      </c>
      <c r="AV16" s="12">
        <v>1000</v>
      </c>
      <c r="AW16" s="12">
        <v>1000</v>
      </c>
      <c r="AX16" s="12">
        <v>1000</v>
      </c>
      <c r="AY16" s="12">
        <v>1000</v>
      </c>
      <c r="AZ16" s="12">
        <v>1000</v>
      </c>
      <c r="BA16" s="12">
        <v>1000</v>
      </c>
      <c r="BB16" s="12">
        <v>1000</v>
      </c>
      <c r="BC16" s="12">
        <v>1000</v>
      </c>
      <c r="BD16" s="12">
        <v>1000</v>
      </c>
      <c r="BE16" s="12">
        <v>1000</v>
      </c>
      <c r="BF16" s="12">
        <v>1000</v>
      </c>
      <c r="BG16" s="12">
        <v>1000</v>
      </c>
      <c r="BH16" s="12">
        <v>1000</v>
      </c>
      <c r="BI16" s="12">
        <v>1000</v>
      </c>
      <c r="BJ16" s="12">
        <v>1000</v>
      </c>
      <c r="BK16" s="12">
        <v>1000</v>
      </c>
      <c r="BL16" s="12">
        <v>1000</v>
      </c>
      <c r="BM16" s="12">
        <v>1000</v>
      </c>
      <c r="BN16" s="12">
        <v>1000</v>
      </c>
      <c r="BO16" s="12">
        <v>1000</v>
      </c>
    </row>
    <row r="17" spans="2:67" ht="15" customHeight="1">
      <c r="B17" s="10" t="s">
        <v>23</v>
      </c>
      <c r="C17" s="13">
        <v>1000</v>
      </c>
      <c r="D17" s="13">
        <v>1000</v>
      </c>
      <c r="E17" s="14">
        <v>1000</v>
      </c>
      <c r="F17" s="14">
        <v>1000</v>
      </c>
      <c r="G17" s="14">
        <v>1000</v>
      </c>
      <c r="H17" s="14">
        <v>1000</v>
      </c>
      <c r="I17" s="14">
        <v>1000</v>
      </c>
      <c r="J17" s="14">
        <v>1000</v>
      </c>
      <c r="K17" s="14">
        <v>1000</v>
      </c>
      <c r="L17" s="14">
        <f t="shared" ca="1" si="0"/>
        <v>-1000</v>
      </c>
      <c r="M17" s="14">
        <f t="shared" ca="1" si="1"/>
        <v>1000</v>
      </c>
      <c r="N17" s="14">
        <v>-1000</v>
      </c>
      <c r="O17" s="14">
        <v>-1000</v>
      </c>
      <c r="P17" s="14">
        <v>-1000</v>
      </c>
      <c r="Q17" s="14">
        <v>-1000</v>
      </c>
      <c r="R17" s="14">
        <v>-1000</v>
      </c>
      <c r="S17" s="14">
        <v>-1000</v>
      </c>
      <c r="T17" s="14">
        <v>-1000</v>
      </c>
      <c r="U17" s="14">
        <v>-1000</v>
      </c>
      <c r="V17" s="14">
        <v>-1000</v>
      </c>
      <c r="W17" s="14">
        <v>1000</v>
      </c>
      <c r="X17" s="14">
        <v>1000</v>
      </c>
      <c r="Y17" s="14">
        <v>1000</v>
      </c>
      <c r="Z17" s="14">
        <v>1000</v>
      </c>
      <c r="AA17" s="14">
        <v>1000</v>
      </c>
      <c r="AB17" s="14">
        <v>1000</v>
      </c>
      <c r="AC17" s="14">
        <v>1000</v>
      </c>
      <c r="AD17" s="14">
        <v>1000</v>
      </c>
      <c r="AE17" s="14">
        <v>1000</v>
      </c>
      <c r="AF17" s="14">
        <v>1000</v>
      </c>
      <c r="AG17" s="14">
        <v>1000</v>
      </c>
      <c r="AH17" s="14">
        <v>1000</v>
      </c>
      <c r="AI17" s="14">
        <v>1000</v>
      </c>
      <c r="AJ17" s="14">
        <v>1000</v>
      </c>
      <c r="AK17" s="14">
        <v>1000</v>
      </c>
      <c r="AL17" s="14">
        <v>1000</v>
      </c>
      <c r="AM17" s="14">
        <v>1000</v>
      </c>
      <c r="AN17" s="14">
        <v>1000</v>
      </c>
      <c r="AO17" s="14">
        <v>1000</v>
      </c>
      <c r="AP17" s="14">
        <v>1000</v>
      </c>
      <c r="AQ17" s="14">
        <v>1000</v>
      </c>
      <c r="AR17" s="14">
        <v>1000</v>
      </c>
      <c r="AS17" s="14">
        <v>1000</v>
      </c>
      <c r="AT17" s="14">
        <v>1000</v>
      </c>
      <c r="AU17" s="14">
        <v>1000</v>
      </c>
      <c r="AV17" s="14">
        <v>1000</v>
      </c>
      <c r="AW17" s="14">
        <v>1000</v>
      </c>
      <c r="AX17" s="14">
        <v>1000</v>
      </c>
      <c r="AY17" s="14">
        <v>1000</v>
      </c>
      <c r="AZ17" s="14">
        <v>1000</v>
      </c>
      <c r="BA17" s="14">
        <v>1000</v>
      </c>
      <c r="BB17" s="14">
        <v>1000</v>
      </c>
      <c r="BC17" s="14">
        <v>1000</v>
      </c>
      <c r="BD17" s="14">
        <v>1000</v>
      </c>
      <c r="BE17" s="14">
        <v>1000</v>
      </c>
      <c r="BF17" s="14">
        <v>1000</v>
      </c>
      <c r="BG17" s="14">
        <v>1000</v>
      </c>
      <c r="BH17" s="14">
        <v>1000</v>
      </c>
      <c r="BI17" s="14">
        <v>1000</v>
      </c>
      <c r="BJ17" s="14">
        <v>1000</v>
      </c>
      <c r="BK17" s="14">
        <v>1000</v>
      </c>
      <c r="BL17" s="14">
        <v>1000</v>
      </c>
      <c r="BM17" s="14">
        <v>1000</v>
      </c>
      <c r="BN17" s="14">
        <v>1000</v>
      </c>
      <c r="BO17" s="14">
        <v>1000</v>
      </c>
    </row>
    <row r="18" spans="2:67" ht="15" customHeight="1">
      <c r="B18" s="10" t="s">
        <v>8</v>
      </c>
      <c r="C18" s="11">
        <v>1000</v>
      </c>
      <c r="D18" s="11">
        <v>1000</v>
      </c>
      <c r="E18" s="12">
        <v>1000</v>
      </c>
      <c r="F18" s="12">
        <v>1000</v>
      </c>
      <c r="G18" s="12">
        <v>1000</v>
      </c>
      <c r="H18" s="12">
        <v>1000</v>
      </c>
      <c r="I18" s="12">
        <v>1000</v>
      </c>
      <c r="J18" s="12">
        <v>1000</v>
      </c>
      <c r="K18" s="12">
        <v>1000</v>
      </c>
      <c r="L18" s="12">
        <f t="shared" ca="1" si="0"/>
        <v>-1000</v>
      </c>
      <c r="M18" s="12">
        <f t="shared" ca="1" si="1"/>
        <v>1000</v>
      </c>
      <c r="N18" s="12">
        <v>-1000</v>
      </c>
      <c r="O18" s="12">
        <v>-1000</v>
      </c>
      <c r="P18" s="12">
        <v>-1000</v>
      </c>
      <c r="Q18" s="12">
        <v>-1000</v>
      </c>
      <c r="R18" s="12">
        <v>-1000</v>
      </c>
      <c r="S18" s="12">
        <v>-1000</v>
      </c>
      <c r="T18" s="12">
        <v>-1000</v>
      </c>
      <c r="U18" s="12">
        <v>-1000</v>
      </c>
      <c r="V18" s="12">
        <v>-1000</v>
      </c>
      <c r="W18" s="12">
        <v>1000</v>
      </c>
      <c r="X18" s="12">
        <v>1000</v>
      </c>
      <c r="Y18" s="12">
        <v>1000</v>
      </c>
      <c r="Z18" s="12">
        <v>1000</v>
      </c>
      <c r="AA18" s="12">
        <v>1000</v>
      </c>
      <c r="AB18" s="12">
        <v>1000</v>
      </c>
      <c r="AC18" s="12">
        <v>1000</v>
      </c>
      <c r="AD18" s="12">
        <v>1000</v>
      </c>
      <c r="AE18" s="12">
        <v>1000</v>
      </c>
      <c r="AF18" s="12">
        <v>1000</v>
      </c>
      <c r="AG18" s="12">
        <v>1000</v>
      </c>
      <c r="AH18" s="12">
        <v>1000</v>
      </c>
      <c r="AI18" s="12">
        <v>1000</v>
      </c>
      <c r="AJ18" s="12">
        <v>1000</v>
      </c>
      <c r="AK18" s="12">
        <v>1000</v>
      </c>
      <c r="AL18" s="12">
        <v>1000</v>
      </c>
      <c r="AM18" s="12">
        <v>1000</v>
      </c>
      <c r="AN18" s="12">
        <v>1000</v>
      </c>
      <c r="AO18" s="12">
        <v>1000</v>
      </c>
      <c r="AP18" s="12">
        <v>1000</v>
      </c>
      <c r="AQ18" s="12">
        <v>1000</v>
      </c>
      <c r="AR18" s="12">
        <v>1000</v>
      </c>
      <c r="AS18" s="12">
        <v>1000</v>
      </c>
      <c r="AT18" s="12">
        <v>1000</v>
      </c>
      <c r="AU18" s="12">
        <v>1000</v>
      </c>
      <c r="AV18" s="12">
        <v>1000</v>
      </c>
      <c r="AW18" s="12">
        <v>1000</v>
      </c>
      <c r="AX18" s="12">
        <v>1000</v>
      </c>
      <c r="AY18" s="12">
        <v>1000</v>
      </c>
      <c r="AZ18" s="12">
        <v>1000</v>
      </c>
      <c r="BA18" s="12">
        <v>1000</v>
      </c>
      <c r="BB18" s="12">
        <v>1000</v>
      </c>
      <c r="BC18" s="12">
        <v>1000</v>
      </c>
      <c r="BD18" s="12">
        <v>1000</v>
      </c>
      <c r="BE18" s="12">
        <v>1000</v>
      </c>
      <c r="BF18" s="12">
        <v>1000</v>
      </c>
      <c r="BG18" s="12">
        <v>1000</v>
      </c>
      <c r="BH18" s="12">
        <v>1000</v>
      </c>
      <c r="BI18" s="12">
        <v>1000</v>
      </c>
      <c r="BJ18" s="12">
        <v>1000</v>
      </c>
      <c r="BK18" s="12">
        <v>1000</v>
      </c>
      <c r="BL18" s="12">
        <v>1000</v>
      </c>
      <c r="BM18" s="12">
        <v>1000</v>
      </c>
      <c r="BN18" s="12">
        <v>1000</v>
      </c>
      <c r="BO18" s="12">
        <v>1000</v>
      </c>
    </row>
    <row r="19" spans="2:67" ht="15" customHeight="1">
      <c r="B19" s="10" t="s">
        <v>24</v>
      </c>
      <c r="C19" s="11">
        <v>1000</v>
      </c>
      <c r="D19" s="11">
        <v>1000</v>
      </c>
      <c r="E19" s="11">
        <v>1000</v>
      </c>
      <c r="F19" s="11">
        <v>1000</v>
      </c>
      <c r="G19" s="11">
        <v>1000</v>
      </c>
      <c r="H19" s="11">
        <v>1000</v>
      </c>
      <c r="I19" s="11">
        <v>1000</v>
      </c>
      <c r="J19" s="11">
        <v>1000</v>
      </c>
      <c r="K19" s="11">
        <v>1000</v>
      </c>
      <c r="L19" s="11">
        <f t="shared" ca="1" si="0"/>
        <v>-1000</v>
      </c>
      <c r="M19" s="11">
        <f t="shared" ca="1" si="1"/>
        <v>1000</v>
      </c>
      <c r="N19" s="11">
        <v>-1000</v>
      </c>
      <c r="O19" s="11">
        <v>-1000</v>
      </c>
      <c r="P19" s="11">
        <v>-1000</v>
      </c>
      <c r="Q19" s="11">
        <v>-1000</v>
      </c>
      <c r="R19" s="11">
        <v>-1000</v>
      </c>
      <c r="S19" s="11">
        <v>-1000</v>
      </c>
      <c r="T19" s="11">
        <v>-1000</v>
      </c>
      <c r="U19" s="11">
        <v>-1000</v>
      </c>
      <c r="V19" s="11">
        <v>-1000</v>
      </c>
      <c r="W19" s="11">
        <v>1000</v>
      </c>
      <c r="X19" s="11">
        <v>1000</v>
      </c>
      <c r="Y19" s="11">
        <v>1000</v>
      </c>
      <c r="Z19" s="11">
        <v>1000</v>
      </c>
      <c r="AA19" s="11">
        <v>1000</v>
      </c>
      <c r="AB19" s="11">
        <v>1000</v>
      </c>
      <c r="AC19" s="11">
        <v>1000</v>
      </c>
      <c r="AD19" s="11">
        <v>1000</v>
      </c>
      <c r="AE19" s="11">
        <v>1000</v>
      </c>
      <c r="AF19" s="11">
        <v>1000</v>
      </c>
      <c r="AG19" s="11">
        <v>1000</v>
      </c>
      <c r="AH19" s="11">
        <v>1000</v>
      </c>
      <c r="AI19" s="11">
        <v>1000</v>
      </c>
      <c r="AJ19" s="11">
        <v>1000</v>
      </c>
      <c r="AK19" s="11">
        <v>1000</v>
      </c>
      <c r="AL19" s="11">
        <v>1000</v>
      </c>
      <c r="AM19" s="11">
        <v>1000</v>
      </c>
      <c r="AN19" s="11">
        <v>1000</v>
      </c>
      <c r="AO19" s="11">
        <v>1000</v>
      </c>
      <c r="AP19" s="11">
        <v>1000</v>
      </c>
      <c r="AQ19" s="11">
        <v>1000</v>
      </c>
      <c r="AR19" s="11">
        <v>1000</v>
      </c>
      <c r="AS19" s="11">
        <v>1000</v>
      </c>
      <c r="AT19" s="11">
        <v>1000</v>
      </c>
      <c r="AU19" s="11">
        <v>1000</v>
      </c>
      <c r="AV19" s="11">
        <v>1000</v>
      </c>
      <c r="AW19" s="11">
        <v>1000</v>
      </c>
      <c r="AX19" s="11">
        <v>1000</v>
      </c>
      <c r="AY19" s="11">
        <v>1000</v>
      </c>
      <c r="AZ19" s="11">
        <v>1000</v>
      </c>
      <c r="BA19" s="11">
        <v>1000</v>
      </c>
      <c r="BB19" s="11">
        <v>1000</v>
      </c>
      <c r="BC19" s="11">
        <v>1000</v>
      </c>
      <c r="BD19" s="11">
        <v>1000</v>
      </c>
      <c r="BE19" s="11">
        <v>1000</v>
      </c>
      <c r="BF19" s="11">
        <v>1000</v>
      </c>
      <c r="BG19" s="11">
        <v>1000</v>
      </c>
      <c r="BH19" s="11">
        <v>1000</v>
      </c>
      <c r="BI19" s="11">
        <v>1000</v>
      </c>
      <c r="BJ19" s="11">
        <v>1000</v>
      </c>
      <c r="BK19" s="11">
        <v>1000</v>
      </c>
      <c r="BL19" s="11">
        <v>1000</v>
      </c>
      <c r="BM19" s="11">
        <v>1000</v>
      </c>
      <c r="BN19" s="11">
        <v>1000</v>
      </c>
      <c r="BO19" s="11">
        <v>1000</v>
      </c>
    </row>
    <row r="20" spans="2:67" ht="15" customHeight="1">
      <c r="B20" s="10" t="s">
        <v>25</v>
      </c>
      <c r="C20" s="11">
        <v>1000</v>
      </c>
      <c r="D20" s="12">
        <v>1000</v>
      </c>
      <c r="E20" s="12">
        <v>1000</v>
      </c>
      <c r="F20" s="12">
        <v>1000</v>
      </c>
      <c r="G20" s="12">
        <v>1000</v>
      </c>
      <c r="H20" s="12">
        <v>1000</v>
      </c>
      <c r="I20" s="12">
        <v>1000</v>
      </c>
      <c r="J20" s="12">
        <v>1000</v>
      </c>
      <c r="K20" s="12">
        <v>1000</v>
      </c>
      <c r="L20" s="12">
        <f t="shared" ca="1" si="0"/>
        <v>-1000</v>
      </c>
      <c r="M20" s="12">
        <f t="shared" ca="1" si="1"/>
        <v>1000</v>
      </c>
      <c r="N20" s="12">
        <v>-1000</v>
      </c>
      <c r="O20" s="12">
        <v>-1000</v>
      </c>
      <c r="P20" s="12">
        <v>-1000</v>
      </c>
      <c r="Q20" s="12">
        <v>-1000</v>
      </c>
      <c r="R20" s="12">
        <v>-1000</v>
      </c>
      <c r="S20" s="12">
        <v>-1000</v>
      </c>
      <c r="T20" s="12">
        <v>-1000</v>
      </c>
      <c r="U20" s="12">
        <v>-1000</v>
      </c>
      <c r="V20" s="12">
        <v>-1000</v>
      </c>
      <c r="W20" s="12">
        <v>1000</v>
      </c>
      <c r="X20" s="12">
        <v>1000</v>
      </c>
      <c r="Y20" s="12">
        <v>1000</v>
      </c>
      <c r="Z20" s="12">
        <v>1000</v>
      </c>
      <c r="AA20" s="12">
        <v>1000</v>
      </c>
      <c r="AB20" s="12">
        <v>1000</v>
      </c>
      <c r="AC20" s="12">
        <v>1000</v>
      </c>
      <c r="AD20" s="12">
        <v>1000</v>
      </c>
      <c r="AE20" s="12">
        <v>1000</v>
      </c>
      <c r="AF20" s="12">
        <v>1000</v>
      </c>
      <c r="AG20" s="12">
        <v>1000</v>
      </c>
      <c r="AH20" s="12">
        <v>1000</v>
      </c>
      <c r="AI20" s="12">
        <v>1000</v>
      </c>
      <c r="AJ20" s="12">
        <v>1000</v>
      </c>
      <c r="AK20" s="12">
        <v>1000</v>
      </c>
      <c r="AL20" s="12">
        <v>1000</v>
      </c>
      <c r="AM20" s="12">
        <v>1000</v>
      </c>
      <c r="AN20" s="12">
        <v>1000</v>
      </c>
      <c r="AO20" s="12">
        <v>1000</v>
      </c>
      <c r="AP20" s="12">
        <v>1000</v>
      </c>
      <c r="AQ20" s="12">
        <v>1000</v>
      </c>
      <c r="AR20" s="12">
        <v>1000</v>
      </c>
      <c r="AS20" s="12">
        <v>1000</v>
      </c>
      <c r="AT20" s="12">
        <v>1000</v>
      </c>
      <c r="AU20" s="12">
        <v>1000</v>
      </c>
      <c r="AV20" s="12">
        <v>1000</v>
      </c>
      <c r="AW20" s="12">
        <v>1000</v>
      </c>
      <c r="AX20" s="12">
        <v>1000</v>
      </c>
      <c r="AY20" s="12">
        <v>1000</v>
      </c>
      <c r="AZ20" s="12">
        <v>1000</v>
      </c>
      <c r="BA20" s="12">
        <v>1000</v>
      </c>
      <c r="BB20" s="12">
        <v>1000</v>
      </c>
      <c r="BC20" s="12">
        <v>1000</v>
      </c>
      <c r="BD20" s="12">
        <v>1000</v>
      </c>
      <c r="BE20" s="12">
        <v>1000</v>
      </c>
      <c r="BF20" s="12">
        <v>1000</v>
      </c>
      <c r="BG20" s="12">
        <v>1000</v>
      </c>
      <c r="BH20" s="12">
        <v>1000</v>
      </c>
      <c r="BI20" s="12">
        <v>1000</v>
      </c>
      <c r="BJ20" s="12">
        <v>1000</v>
      </c>
      <c r="BK20" s="12">
        <v>1000</v>
      </c>
      <c r="BL20" s="12">
        <v>1000</v>
      </c>
      <c r="BM20" s="12">
        <v>1000</v>
      </c>
      <c r="BN20" s="12">
        <v>1000</v>
      </c>
      <c r="BO20" s="12">
        <v>1000</v>
      </c>
    </row>
    <row r="21" spans="2:67" ht="15" customHeight="1">
      <c r="B21" s="17" t="s">
        <v>26</v>
      </c>
      <c r="C21" s="11">
        <v>1000</v>
      </c>
      <c r="D21" s="11">
        <v>1000</v>
      </c>
      <c r="E21" s="11">
        <v>1000</v>
      </c>
      <c r="F21" s="11">
        <v>1000</v>
      </c>
      <c r="G21" s="11">
        <v>1000</v>
      </c>
      <c r="H21" s="11">
        <v>1000</v>
      </c>
      <c r="I21" s="11">
        <v>1000</v>
      </c>
      <c r="J21" s="11">
        <v>1000</v>
      </c>
      <c r="K21" s="11">
        <v>1000</v>
      </c>
      <c r="L21" s="11">
        <f t="shared" ca="1" si="0"/>
        <v>-1000</v>
      </c>
      <c r="M21" s="11">
        <f t="shared" ca="1" si="1"/>
        <v>1000</v>
      </c>
      <c r="N21" s="11">
        <v>-1000</v>
      </c>
      <c r="O21" s="11">
        <v>-1000</v>
      </c>
      <c r="P21" s="11">
        <v>-1000</v>
      </c>
      <c r="Q21" s="11">
        <v>-1000</v>
      </c>
      <c r="R21" s="11">
        <v>-1000</v>
      </c>
      <c r="S21" s="11">
        <v>-1000</v>
      </c>
      <c r="T21" s="11">
        <v>-1000</v>
      </c>
      <c r="U21" s="11">
        <v>-1000</v>
      </c>
      <c r="V21" s="11">
        <v>-1000</v>
      </c>
      <c r="W21" s="11">
        <v>1000</v>
      </c>
      <c r="X21" s="11">
        <v>1000</v>
      </c>
      <c r="Y21" s="11">
        <v>1000</v>
      </c>
      <c r="Z21" s="11">
        <v>1000</v>
      </c>
      <c r="AA21" s="11">
        <v>1000</v>
      </c>
      <c r="AB21" s="11">
        <v>1000</v>
      </c>
      <c r="AC21" s="11">
        <v>1000</v>
      </c>
      <c r="AD21" s="11">
        <v>1000</v>
      </c>
      <c r="AE21" s="11">
        <v>1000</v>
      </c>
      <c r="AF21" s="11">
        <v>1000</v>
      </c>
      <c r="AG21" s="11">
        <v>1000</v>
      </c>
      <c r="AH21" s="11">
        <v>1000</v>
      </c>
      <c r="AI21" s="11">
        <v>1000</v>
      </c>
      <c r="AJ21" s="11">
        <v>1000</v>
      </c>
      <c r="AK21" s="11">
        <v>1000</v>
      </c>
      <c r="AL21" s="11">
        <v>1000</v>
      </c>
      <c r="AM21" s="11">
        <v>1000</v>
      </c>
      <c r="AN21" s="11">
        <v>1000</v>
      </c>
      <c r="AO21" s="11">
        <v>1000</v>
      </c>
      <c r="AP21" s="11">
        <v>1000</v>
      </c>
      <c r="AQ21" s="11">
        <v>1000</v>
      </c>
      <c r="AR21" s="11">
        <v>1000</v>
      </c>
      <c r="AS21" s="11">
        <v>1000</v>
      </c>
      <c r="AT21" s="11">
        <v>1000</v>
      </c>
      <c r="AU21" s="11">
        <v>1000</v>
      </c>
      <c r="AV21" s="11">
        <v>1000</v>
      </c>
      <c r="AW21" s="11">
        <v>1000</v>
      </c>
      <c r="AX21" s="11">
        <v>1000</v>
      </c>
      <c r="AY21" s="11">
        <v>1000</v>
      </c>
      <c r="AZ21" s="11">
        <v>1000</v>
      </c>
      <c r="BA21" s="11">
        <v>1000</v>
      </c>
      <c r="BB21" s="11">
        <v>1000</v>
      </c>
      <c r="BC21" s="11">
        <v>1000</v>
      </c>
      <c r="BD21" s="11">
        <v>1000</v>
      </c>
      <c r="BE21" s="11">
        <v>1000</v>
      </c>
      <c r="BF21" s="11">
        <v>1000</v>
      </c>
      <c r="BG21" s="11">
        <v>1000</v>
      </c>
      <c r="BH21" s="11">
        <v>1000</v>
      </c>
      <c r="BI21" s="11">
        <v>1000</v>
      </c>
      <c r="BJ21" s="11">
        <v>1000</v>
      </c>
      <c r="BK21" s="11">
        <v>1000</v>
      </c>
      <c r="BL21" s="11">
        <v>1000</v>
      </c>
      <c r="BM21" s="11">
        <v>1000</v>
      </c>
      <c r="BN21" s="11">
        <v>1000</v>
      </c>
      <c r="BO21" s="11">
        <v>1000</v>
      </c>
    </row>
    <row r="22" spans="2:67" ht="15" customHeight="1">
      <c r="B22" s="17" t="s">
        <v>27</v>
      </c>
      <c r="C22" s="11">
        <v>1000</v>
      </c>
      <c r="D22" s="12">
        <v>1000</v>
      </c>
      <c r="E22" s="12">
        <v>1000</v>
      </c>
      <c r="F22" s="12">
        <v>1000</v>
      </c>
      <c r="G22" s="12">
        <v>1000</v>
      </c>
      <c r="H22" s="12">
        <v>1000</v>
      </c>
      <c r="I22" s="12">
        <v>1000</v>
      </c>
      <c r="J22" s="12">
        <v>1000</v>
      </c>
      <c r="K22" s="12">
        <v>1000</v>
      </c>
      <c r="L22" s="12">
        <f t="shared" ca="1" si="0"/>
        <v>-1000</v>
      </c>
      <c r="M22" s="12">
        <f t="shared" ca="1" si="1"/>
        <v>1000</v>
      </c>
      <c r="N22" s="12">
        <v>-1000</v>
      </c>
      <c r="O22" s="12">
        <v>-1000</v>
      </c>
      <c r="P22" s="12">
        <v>-1000</v>
      </c>
      <c r="Q22" s="12">
        <v>-1000</v>
      </c>
      <c r="R22" s="12">
        <v>-1000</v>
      </c>
      <c r="S22" s="12">
        <v>-1000</v>
      </c>
      <c r="T22" s="12">
        <v>-1000</v>
      </c>
      <c r="U22" s="12">
        <v>-1000</v>
      </c>
      <c r="V22" s="12">
        <v>-1000</v>
      </c>
      <c r="W22" s="12">
        <v>1000</v>
      </c>
      <c r="X22" s="12">
        <v>1000</v>
      </c>
      <c r="Y22" s="12">
        <v>1000</v>
      </c>
      <c r="Z22" s="12">
        <v>1000</v>
      </c>
      <c r="AA22" s="12">
        <v>1000</v>
      </c>
      <c r="AB22" s="12">
        <v>1000</v>
      </c>
      <c r="AC22" s="12">
        <v>1000</v>
      </c>
      <c r="AD22" s="12">
        <v>1000</v>
      </c>
      <c r="AE22" s="12">
        <v>1000</v>
      </c>
      <c r="AF22" s="12">
        <v>1000</v>
      </c>
      <c r="AG22" s="12">
        <v>1000</v>
      </c>
      <c r="AH22" s="12">
        <v>1000</v>
      </c>
      <c r="AI22" s="12">
        <v>1000</v>
      </c>
      <c r="AJ22" s="12">
        <v>1000</v>
      </c>
      <c r="AK22" s="12">
        <v>1000</v>
      </c>
      <c r="AL22" s="12">
        <v>1000</v>
      </c>
      <c r="AM22" s="12">
        <v>1000</v>
      </c>
      <c r="AN22" s="12">
        <v>1000</v>
      </c>
      <c r="AO22" s="12">
        <v>1000</v>
      </c>
      <c r="AP22" s="12">
        <v>1000</v>
      </c>
      <c r="AQ22" s="12">
        <v>1000</v>
      </c>
      <c r="AR22" s="12">
        <v>1000</v>
      </c>
      <c r="AS22" s="12">
        <v>1000</v>
      </c>
      <c r="AT22" s="12">
        <v>1000</v>
      </c>
      <c r="AU22" s="12">
        <v>1000</v>
      </c>
      <c r="AV22" s="12">
        <v>1000</v>
      </c>
      <c r="AW22" s="12">
        <v>1000</v>
      </c>
      <c r="AX22" s="12">
        <v>1000</v>
      </c>
      <c r="AY22" s="12">
        <v>1000</v>
      </c>
      <c r="AZ22" s="12">
        <v>1000</v>
      </c>
      <c r="BA22" s="12">
        <v>1000</v>
      </c>
      <c r="BB22" s="12">
        <v>1000</v>
      </c>
      <c r="BC22" s="12">
        <v>1000</v>
      </c>
      <c r="BD22" s="12">
        <v>1000</v>
      </c>
      <c r="BE22" s="12">
        <v>1000</v>
      </c>
      <c r="BF22" s="12">
        <v>1000</v>
      </c>
      <c r="BG22" s="12">
        <v>1000</v>
      </c>
      <c r="BH22" s="12">
        <v>1000</v>
      </c>
      <c r="BI22" s="12">
        <v>1000</v>
      </c>
      <c r="BJ22" s="12">
        <v>1000</v>
      </c>
      <c r="BK22" s="12">
        <v>1000</v>
      </c>
      <c r="BL22" s="12">
        <v>1000</v>
      </c>
      <c r="BM22" s="12">
        <v>1000</v>
      </c>
      <c r="BN22" s="12">
        <v>1000</v>
      </c>
      <c r="BO22" s="12">
        <v>1000</v>
      </c>
    </row>
    <row r="23" spans="2:67" ht="15" customHeight="1">
      <c r="B23" s="10" t="s">
        <v>9</v>
      </c>
      <c r="C23" s="11">
        <v>1000</v>
      </c>
      <c r="D23" s="12">
        <v>1000</v>
      </c>
      <c r="E23" s="12">
        <v>1000</v>
      </c>
      <c r="F23" s="12">
        <v>1000</v>
      </c>
      <c r="G23" s="12">
        <v>1000</v>
      </c>
      <c r="H23" s="12">
        <v>1000</v>
      </c>
      <c r="I23" s="12">
        <v>1000</v>
      </c>
      <c r="J23" s="12">
        <v>1000</v>
      </c>
      <c r="K23" s="12">
        <v>1000</v>
      </c>
      <c r="L23" s="12">
        <f t="shared" ca="1" si="0"/>
        <v>-1000</v>
      </c>
      <c r="M23" s="12">
        <f t="shared" ca="1" si="1"/>
        <v>1000</v>
      </c>
      <c r="N23" s="12">
        <v>-1000</v>
      </c>
      <c r="O23" s="12">
        <v>-1000</v>
      </c>
      <c r="P23" s="12">
        <v>-1000</v>
      </c>
      <c r="Q23" s="12">
        <v>-1000</v>
      </c>
      <c r="R23" s="12">
        <v>-1000</v>
      </c>
      <c r="S23" s="12">
        <v>-1000</v>
      </c>
      <c r="T23" s="12">
        <v>-1000</v>
      </c>
      <c r="U23" s="12">
        <v>-1000</v>
      </c>
      <c r="V23" s="12">
        <v>-1000</v>
      </c>
      <c r="W23" s="12">
        <v>1000</v>
      </c>
      <c r="X23" s="12">
        <v>1000</v>
      </c>
      <c r="Y23" s="12">
        <v>1000</v>
      </c>
      <c r="Z23" s="12">
        <v>1000</v>
      </c>
      <c r="AA23" s="12">
        <v>1000</v>
      </c>
      <c r="AB23" s="12">
        <v>1000</v>
      </c>
      <c r="AC23" s="12">
        <v>1000</v>
      </c>
      <c r="AD23" s="12">
        <v>1000</v>
      </c>
      <c r="AE23" s="12">
        <v>1000</v>
      </c>
      <c r="AF23" s="12">
        <v>1000</v>
      </c>
      <c r="AG23" s="12">
        <v>1000</v>
      </c>
      <c r="AH23" s="12">
        <v>1000</v>
      </c>
      <c r="AI23" s="12">
        <v>1000</v>
      </c>
      <c r="AJ23" s="12">
        <v>1000</v>
      </c>
      <c r="AK23" s="12">
        <v>1000</v>
      </c>
      <c r="AL23" s="12">
        <v>1000</v>
      </c>
      <c r="AM23" s="12">
        <v>1000</v>
      </c>
      <c r="AN23" s="12">
        <v>1000</v>
      </c>
      <c r="AO23" s="12">
        <v>1000</v>
      </c>
      <c r="AP23" s="12">
        <v>1000</v>
      </c>
      <c r="AQ23" s="12">
        <v>1000</v>
      </c>
      <c r="AR23" s="12">
        <v>1000</v>
      </c>
      <c r="AS23" s="12">
        <v>1000</v>
      </c>
      <c r="AT23" s="12">
        <v>1000</v>
      </c>
      <c r="AU23" s="12">
        <v>1000</v>
      </c>
      <c r="AV23" s="12">
        <v>1000</v>
      </c>
      <c r="AW23" s="12">
        <v>1000</v>
      </c>
      <c r="AX23" s="12">
        <v>1000</v>
      </c>
      <c r="AY23" s="12">
        <v>1000</v>
      </c>
      <c r="AZ23" s="12">
        <v>1000</v>
      </c>
      <c r="BA23" s="12">
        <v>1000</v>
      </c>
      <c r="BB23" s="12">
        <v>1000</v>
      </c>
      <c r="BC23" s="12">
        <v>1000</v>
      </c>
      <c r="BD23" s="12">
        <v>1000</v>
      </c>
      <c r="BE23" s="12">
        <v>1000</v>
      </c>
      <c r="BF23" s="12">
        <v>1000</v>
      </c>
      <c r="BG23" s="12">
        <v>1000</v>
      </c>
      <c r="BH23" s="12">
        <v>1000</v>
      </c>
      <c r="BI23" s="12">
        <v>1000</v>
      </c>
      <c r="BJ23" s="12">
        <v>1000</v>
      </c>
      <c r="BK23" s="12">
        <v>1000</v>
      </c>
      <c r="BL23" s="12">
        <v>1000</v>
      </c>
      <c r="BM23" s="12">
        <v>1000</v>
      </c>
      <c r="BN23" s="12">
        <v>1000</v>
      </c>
      <c r="BO23" s="12">
        <v>1000</v>
      </c>
    </row>
    <row r="24" spans="2:67" ht="15" customHeight="1">
      <c r="B24" s="10" t="s">
        <v>6</v>
      </c>
      <c r="C24" s="11"/>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row>
    <row r="25" spans="2:67" ht="15" customHeight="1">
      <c r="B25" s="16" t="s">
        <v>28</v>
      </c>
      <c r="C25" s="11">
        <v>1000</v>
      </c>
      <c r="D25" s="12">
        <v>1000</v>
      </c>
      <c r="E25" s="12">
        <v>1000</v>
      </c>
      <c r="F25" s="12">
        <v>1000</v>
      </c>
      <c r="G25" s="12">
        <v>1000</v>
      </c>
      <c r="H25" s="12">
        <v>1000</v>
      </c>
      <c r="I25" s="12">
        <v>1000</v>
      </c>
      <c r="J25" s="12">
        <v>1000</v>
      </c>
      <c r="K25" s="12">
        <v>1000</v>
      </c>
      <c r="L25" s="12">
        <f ca="1">OFFSET(K25,0,11)</f>
        <v>-1000</v>
      </c>
      <c r="M25" s="12">
        <f ca="1">OFFSET(K25,0,20)</f>
        <v>1000</v>
      </c>
      <c r="N25" s="12">
        <v>-1000</v>
      </c>
      <c r="O25" s="12">
        <v>-1000</v>
      </c>
      <c r="P25" s="12">
        <v>-1000</v>
      </c>
      <c r="Q25" s="12">
        <v>-1000</v>
      </c>
      <c r="R25" s="12">
        <v>-1000</v>
      </c>
      <c r="S25" s="12">
        <v>-1000</v>
      </c>
      <c r="T25" s="12">
        <v>-1000</v>
      </c>
      <c r="U25" s="12">
        <v>-1000</v>
      </c>
      <c r="V25" s="12">
        <v>-1000</v>
      </c>
      <c r="W25" s="12">
        <v>1000</v>
      </c>
      <c r="X25" s="12">
        <v>1000</v>
      </c>
      <c r="Y25" s="12">
        <v>1000</v>
      </c>
      <c r="Z25" s="12">
        <v>1000</v>
      </c>
      <c r="AA25" s="12">
        <v>1000</v>
      </c>
      <c r="AB25" s="12">
        <v>1000</v>
      </c>
      <c r="AC25" s="12">
        <v>1000</v>
      </c>
      <c r="AD25" s="12">
        <v>1000</v>
      </c>
      <c r="AE25" s="12">
        <v>1000</v>
      </c>
      <c r="AF25" s="12">
        <v>1000</v>
      </c>
      <c r="AG25" s="12">
        <v>1000</v>
      </c>
      <c r="AH25" s="12">
        <v>1000</v>
      </c>
      <c r="AI25" s="12">
        <v>1000</v>
      </c>
      <c r="AJ25" s="12">
        <v>1000</v>
      </c>
      <c r="AK25" s="12">
        <v>1000</v>
      </c>
      <c r="AL25" s="12">
        <v>1000</v>
      </c>
      <c r="AM25" s="12">
        <v>1000</v>
      </c>
      <c r="AN25" s="12">
        <v>1000</v>
      </c>
      <c r="AO25" s="12">
        <v>1000</v>
      </c>
      <c r="AP25" s="12">
        <v>1000</v>
      </c>
      <c r="AQ25" s="12">
        <v>1000</v>
      </c>
      <c r="AR25" s="12">
        <v>1000</v>
      </c>
      <c r="AS25" s="12">
        <v>1000</v>
      </c>
      <c r="AT25" s="12">
        <v>1000</v>
      </c>
      <c r="AU25" s="12">
        <v>1000</v>
      </c>
      <c r="AV25" s="12">
        <v>1000</v>
      </c>
      <c r="AW25" s="12">
        <v>1000</v>
      </c>
      <c r="AX25" s="12">
        <v>1000</v>
      </c>
      <c r="AY25" s="12">
        <v>1000</v>
      </c>
      <c r="AZ25" s="12">
        <v>1000</v>
      </c>
      <c r="BA25" s="12">
        <v>1000</v>
      </c>
      <c r="BB25" s="12">
        <v>1000</v>
      </c>
      <c r="BC25" s="12">
        <v>1000</v>
      </c>
      <c r="BD25" s="12">
        <v>1000</v>
      </c>
      <c r="BE25" s="12">
        <v>1000</v>
      </c>
      <c r="BF25" s="12">
        <v>1000</v>
      </c>
      <c r="BG25" s="12">
        <v>1000</v>
      </c>
      <c r="BH25" s="12">
        <v>1000</v>
      </c>
      <c r="BI25" s="12">
        <v>1000</v>
      </c>
      <c r="BJ25" s="12">
        <v>1000</v>
      </c>
      <c r="BK25" s="12">
        <v>1000</v>
      </c>
      <c r="BL25" s="12">
        <v>1000</v>
      </c>
      <c r="BM25" s="12">
        <v>1000</v>
      </c>
      <c r="BN25" s="12">
        <v>1000</v>
      </c>
      <c r="BO25" s="12">
        <v>1000</v>
      </c>
    </row>
    <row r="26" spans="2:67" ht="15" customHeight="1">
      <c r="B26" s="10" t="s">
        <v>6</v>
      </c>
      <c r="C26" s="11"/>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row>
    <row r="27" spans="2:67" ht="15" customHeight="1">
      <c r="B27" s="16" t="s">
        <v>29</v>
      </c>
      <c r="C27" s="11">
        <v>1000</v>
      </c>
      <c r="D27" s="12">
        <v>1000</v>
      </c>
      <c r="E27" s="12">
        <v>1000</v>
      </c>
      <c r="F27" s="12">
        <v>1000</v>
      </c>
      <c r="G27" s="12">
        <v>1000</v>
      </c>
      <c r="H27" s="12">
        <v>1000</v>
      </c>
      <c r="I27" s="12">
        <v>1000</v>
      </c>
      <c r="J27" s="12">
        <v>1000</v>
      </c>
      <c r="K27" s="12">
        <v>1000</v>
      </c>
      <c r="L27" s="12">
        <f ca="1">OFFSET(K27,0,11)</f>
        <v>-1000</v>
      </c>
      <c r="M27" s="12">
        <f ca="1">OFFSET(K27,0,20)</f>
        <v>1000</v>
      </c>
      <c r="N27" s="12">
        <v>-1000</v>
      </c>
      <c r="O27" s="12">
        <v>-1000</v>
      </c>
      <c r="P27" s="12">
        <v>-1000</v>
      </c>
      <c r="Q27" s="12">
        <v>-1000</v>
      </c>
      <c r="R27" s="12">
        <v>-1000</v>
      </c>
      <c r="S27" s="12">
        <v>-1000</v>
      </c>
      <c r="T27" s="12">
        <v>-1000</v>
      </c>
      <c r="U27" s="12">
        <v>-1000</v>
      </c>
      <c r="V27" s="12">
        <v>-1000</v>
      </c>
      <c r="W27" s="12">
        <v>1000</v>
      </c>
      <c r="X27" s="12">
        <v>1000</v>
      </c>
      <c r="Y27" s="12">
        <v>1000</v>
      </c>
      <c r="Z27" s="12">
        <v>1000</v>
      </c>
      <c r="AA27" s="12">
        <v>1000</v>
      </c>
      <c r="AB27" s="12">
        <v>1000</v>
      </c>
      <c r="AC27" s="12">
        <v>1000</v>
      </c>
      <c r="AD27" s="12">
        <v>1000</v>
      </c>
      <c r="AE27" s="12">
        <v>1000</v>
      </c>
      <c r="AF27" s="12">
        <v>1000</v>
      </c>
      <c r="AG27" s="12">
        <v>1000</v>
      </c>
      <c r="AH27" s="12">
        <v>1000</v>
      </c>
      <c r="AI27" s="12">
        <v>1000</v>
      </c>
      <c r="AJ27" s="12">
        <v>1000</v>
      </c>
      <c r="AK27" s="12">
        <v>1000</v>
      </c>
      <c r="AL27" s="12">
        <v>1000</v>
      </c>
      <c r="AM27" s="12">
        <v>1000</v>
      </c>
      <c r="AN27" s="12">
        <v>1000</v>
      </c>
      <c r="AO27" s="12">
        <v>1000</v>
      </c>
      <c r="AP27" s="12">
        <v>1000</v>
      </c>
      <c r="AQ27" s="12">
        <v>1000</v>
      </c>
      <c r="AR27" s="12">
        <v>1000</v>
      </c>
      <c r="AS27" s="12">
        <v>1000</v>
      </c>
      <c r="AT27" s="12">
        <v>1000</v>
      </c>
      <c r="AU27" s="12">
        <v>1000</v>
      </c>
      <c r="AV27" s="12">
        <v>1000</v>
      </c>
      <c r="AW27" s="12">
        <v>1000</v>
      </c>
      <c r="AX27" s="12">
        <v>1000</v>
      </c>
      <c r="AY27" s="12">
        <v>1000</v>
      </c>
      <c r="AZ27" s="12">
        <v>1000</v>
      </c>
      <c r="BA27" s="12">
        <v>1000</v>
      </c>
      <c r="BB27" s="12">
        <v>1000</v>
      </c>
      <c r="BC27" s="12">
        <v>1000</v>
      </c>
      <c r="BD27" s="12">
        <v>1000</v>
      </c>
      <c r="BE27" s="12">
        <v>1000</v>
      </c>
      <c r="BF27" s="12">
        <v>1000</v>
      </c>
      <c r="BG27" s="12">
        <v>1000</v>
      </c>
      <c r="BH27" s="12">
        <v>1000</v>
      </c>
      <c r="BI27" s="12">
        <v>1000</v>
      </c>
      <c r="BJ27" s="12">
        <v>1000</v>
      </c>
      <c r="BK27" s="12">
        <v>1000</v>
      </c>
      <c r="BL27" s="12">
        <v>1000</v>
      </c>
      <c r="BM27" s="12">
        <v>1000</v>
      </c>
      <c r="BN27" s="12">
        <v>1000</v>
      </c>
      <c r="BO27" s="12">
        <v>1000</v>
      </c>
    </row>
    <row r="28" spans="2:67" ht="15" customHeight="1">
      <c r="B28" s="10" t="s">
        <v>30</v>
      </c>
      <c r="C28" s="11">
        <v>1000</v>
      </c>
      <c r="D28" s="12">
        <v>1000</v>
      </c>
      <c r="E28" s="12">
        <v>1000</v>
      </c>
      <c r="F28" s="12">
        <v>1000</v>
      </c>
      <c r="G28" s="12">
        <v>1000</v>
      </c>
      <c r="H28" s="12">
        <v>1000</v>
      </c>
      <c r="I28" s="12">
        <v>1000</v>
      </c>
      <c r="J28" s="12">
        <v>1000</v>
      </c>
      <c r="K28" s="12">
        <v>1000</v>
      </c>
      <c r="L28" s="12">
        <f ca="1">OFFSET(K28,0,11)</f>
        <v>-1000</v>
      </c>
      <c r="M28" s="12">
        <f ca="1">OFFSET(K28,0,20)</f>
        <v>1000</v>
      </c>
      <c r="N28" s="12">
        <v>-1000</v>
      </c>
      <c r="O28" s="12">
        <v>-1000</v>
      </c>
      <c r="P28" s="12">
        <v>-1000</v>
      </c>
      <c r="Q28" s="12">
        <v>-1000</v>
      </c>
      <c r="R28" s="12">
        <v>-1000</v>
      </c>
      <c r="S28" s="12">
        <v>-1000</v>
      </c>
      <c r="T28" s="12">
        <v>-1000</v>
      </c>
      <c r="U28" s="12">
        <v>-1000</v>
      </c>
      <c r="V28" s="12">
        <v>-1000</v>
      </c>
      <c r="W28" s="12">
        <v>1000</v>
      </c>
      <c r="X28" s="12">
        <v>1000</v>
      </c>
      <c r="Y28" s="12">
        <v>1000</v>
      </c>
      <c r="Z28" s="12">
        <v>1000</v>
      </c>
      <c r="AA28" s="12">
        <v>1000</v>
      </c>
      <c r="AB28" s="12">
        <v>1000</v>
      </c>
      <c r="AC28" s="12">
        <v>1000</v>
      </c>
      <c r="AD28" s="12">
        <v>1000</v>
      </c>
      <c r="AE28" s="12">
        <v>1000</v>
      </c>
      <c r="AF28" s="12">
        <v>1000</v>
      </c>
      <c r="AG28" s="12">
        <v>1000</v>
      </c>
      <c r="AH28" s="12">
        <v>1000</v>
      </c>
      <c r="AI28" s="12">
        <v>1000</v>
      </c>
      <c r="AJ28" s="12">
        <v>1000</v>
      </c>
      <c r="AK28" s="12">
        <v>1000</v>
      </c>
      <c r="AL28" s="12">
        <v>1000</v>
      </c>
      <c r="AM28" s="12">
        <v>1000</v>
      </c>
      <c r="AN28" s="12">
        <v>1000</v>
      </c>
      <c r="AO28" s="12">
        <v>1000</v>
      </c>
      <c r="AP28" s="12">
        <v>1000</v>
      </c>
      <c r="AQ28" s="12">
        <v>1000</v>
      </c>
      <c r="AR28" s="12">
        <v>1000</v>
      </c>
      <c r="AS28" s="12">
        <v>1000</v>
      </c>
      <c r="AT28" s="12">
        <v>1000</v>
      </c>
      <c r="AU28" s="12">
        <v>1000</v>
      </c>
      <c r="AV28" s="12">
        <v>1000</v>
      </c>
      <c r="AW28" s="12">
        <v>1000</v>
      </c>
      <c r="AX28" s="12">
        <v>1000</v>
      </c>
      <c r="AY28" s="12">
        <v>1000</v>
      </c>
      <c r="AZ28" s="12">
        <v>1000</v>
      </c>
      <c r="BA28" s="12">
        <v>1000</v>
      </c>
      <c r="BB28" s="12">
        <v>1000</v>
      </c>
      <c r="BC28" s="12">
        <v>1000</v>
      </c>
      <c r="BD28" s="12">
        <v>1000</v>
      </c>
      <c r="BE28" s="12">
        <v>1000</v>
      </c>
      <c r="BF28" s="12">
        <v>1000</v>
      </c>
      <c r="BG28" s="12">
        <v>1000</v>
      </c>
      <c r="BH28" s="12">
        <v>1000</v>
      </c>
      <c r="BI28" s="12">
        <v>1000</v>
      </c>
      <c r="BJ28" s="12">
        <v>1000</v>
      </c>
      <c r="BK28" s="12">
        <v>1000</v>
      </c>
      <c r="BL28" s="12">
        <v>1000</v>
      </c>
      <c r="BM28" s="12">
        <v>1000</v>
      </c>
      <c r="BN28" s="12">
        <v>1000</v>
      </c>
      <c r="BO28" s="12">
        <v>1000</v>
      </c>
    </row>
    <row r="29" spans="2:67" ht="15" customHeight="1">
      <c r="B29" s="17" t="s">
        <v>31</v>
      </c>
      <c r="C29" s="11">
        <v>1000</v>
      </c>
      <c r="D29" s="12">
        <v>1000</v>
      </c>
      <c r="E29" s="12">
        <v>1000</v>
      </c>
      <c r="F29" s="12">
        <v>1000</v>
      </c>
      <c r="G29" s="12">
        <v>1000</v>
      </c>
      <c r="H29" s="12">
        <v>1000</v>
      </c>
      <c r="I29" s="12">
        <v>1000</v>
      </c>
      <c r="J29" s="12">
        <v>1000</v>
      </c>
      <c r="K29" s="12">
        <v>1000</v>
      </c>
      <c r="L29" s="12">
        <f ca="1">OFFSET(K29,0,11)</f>
        <v>-1000</v>
      </c>
      <c r="M29" s="12">
        <f ca="1">OFFSET(K29,0,20)</f>
        <v>1000</v>
      </c>
      <c r="N29" s="12">
        <v>-1000</v>
      </c>
      <c r="O29" s="12">
        <v>-1000</v>
      </c>
      <c r="P29" s="12">
        <v>-1000</v>
      </c>
      <c r="Q29" s="12">
        <v>-1000</v>
      </c>
      <c r="R29" s="12">
        <v>-1000</v>
      </c>
      <c r="S29" s="12">
        <v>-1000</v>
      </c>
      <c r="T29" s="12">
        <v>-1000</v>
      </c>
      <c r="U29" s="12">
        <v>-1000</v>
      </c>
      <c r="V29" s="12">
        <v>-1000</v>
      </c>
      <c r="W29" s="12">
        <v>1000</v>
      </c>
      <c r="X29" s="12">
        <v>1000</v>
      </c>
      <c r="Y29" s="12">
        <v>1000</v>
      </c>
      <c r="Z29" s="12">
        <v>1000</v>
      </c>
      <c r="AA29" s="12">
        <v>1000</v>
      </c>
      <c r="AB29" s="12">
        <v>1000</v>
      </c>
      <c r="AC29" s="12">
        <v>1000</v>
      </c>
      <c r="AD29" s="12">
        <v>1000</v>
      </c>
      <c r="AE29" s="12">
        <v>1000</v>
      </c>
      <c r="AF29" s="12">
        <v>1000</v>
      </c>
      <c r="AG29" s="12">
        <v>1000</v>
      </c>
      <c r="AH29" s="12">
        <v>1000</v>
      </c>
      <c r="AI29" s="12">
        <v>1000</v>
      </c>
      <c r="AJ29" s="12">
        <v>1000</v>
      </c>
      <c r="AK29" s="12">
        <v>1000</v>
      </c>
      <c r="AL29" s="12">
        <v>1000</v>
      </c>
      <c r="AM29" s="12">
        <v>1000</v>
      </c>
      <c r="AN29" s="12">
        <v>1000</v>
      </c>
      <c r="AO29" s="12">
        <v>1000</v>
      </c>
      <c r="AP29" s="12">
        <v>1000</v>
      </c>
      <c r="AQ29" s="12">
        <v>1000</v>
      </c>
      <c r="AR29" s="12">
        <v>1000</v>
      </c>
      <c r="AS29" s="12">
        <v>1000</v>
      </c>
      <c r="AT29" s="12">
        <v>1000</v>
      </c>
      <c r="AU29" s="12">
        <v>1000</v>
      </c>
      <c r="AV29" s="12">
        <v>1000</v>
      </c>
      <c r="AW29" s="12">
        <v>1000</v>
      </c>
      <c r="AX29" s="12">
        <v>1000</v>
      </c>
      <c r="AY29" s="12">
        <v>1000</v>
      </c>
      <c r="AZ29" s="12">
        <v>1000</v>
      </c>
      <c r="BA29" s="12">
        <v>1000</v>
      </c>
      <c r="BB29" s="12">
        <v>1000</v>
      </c>
      <c r="BC29" s="12">
        <v>1000</v>
      </c>
      <c r="BD29" s="12">
        <v>1000</v>
      </c>
      <c r="BE29" s="12">
        <v>1000</v>
      </c>
      <c r="BF29" s="12">
        <v>1000</v>
      </c>
      <c r="BG29" s="12">
        <v>1000</v>
      </c>
      <c r="BH29" s="12">
        <v>1000</v>
      </c>
      <c r="BI29" s="12">
        <v>1000</v>
      </c>
      <c r="BJ29" s="12">
        <v>1000</v>
      </c>
      <c r="BK29" s="12">
        <v>1000</v>
      </c>
      <c r="BL29" s="12">
        <v>1000</v>
      </c>
      <c r="BM29" s="12">
        <v>1000</v>
      </c>
      <c r="BN29" s="12">
        <v>1000</v>
      </c>
      <c r="BO29" s="12">
        <v>1000</v>
      </c>
    </row>
    <row r="30" spans="2:67" ht="15" customHeight="1">
      <c r="B30" s="17" t="s">
        <v>6</v>
      </c>
      <c r="C30" s="11"/>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row>
    <row r="31" spans="2:67" ht="15" customHeight="1">
      <c r="B31" s="16" t="s">
        <v>32</v>
      </c>
      <c r="C31" s="11">
        <v>1000</v>
      </c>
      <c r="D31" s="12">
        <v>1000</v>
      </c>
      <c r="E31" s="12">
        <v>1000</v>
      </c>
      <c r="F31" s="12">
        <v>1000</v>
      </c>
      <c r="G31" s="12">
        <v>1000</v>
      </c>
      <c r="H31" s="12">
        <v>1000</v>
      </c>
      <c r="I31" s="12">
        <v>1000</v>
      </c>
      <c r="J31" s="12">
        <v>1000</v>
      </c>
      <c r="K31" s="12">
        <v>1000</v>
      </c>
      <c r="L31" s="12">
        <f ca="1">OFFSET(K31,0,11)</f>
        <v>-1000</v>
      </c>
      <c r="M31" s="12">
        <f ca="1">OFFSET(K31,0,20)</f>
        <v>1000</v>
      </c>
      <c r="N31" s="12">
        <v>-1000</v>
      </c>
      <c r="O31" s="12">
        <v>-1000</v>
      </c>
      <c r="P31" s="12">
        <v>-1000</v>
      </c>
      <c r="Q31" s="12">
        <v>-1000</v>
      </c>
      <c r="R31" s="12">
        <v>-1000</v>
      </c>
      <c r="S31" s="12">
        <v>-1000</v>
      </c>
      <c r="T31" s="12">
        <v>-1000</v>
      </c>
      <c r="U31" s="12">
        <v>-1000</v>
      </c>
      <c r="V31" s="12">
        <v>-1000</v>
      </c>
      <c r="W31" s="12">
        <v>1000</v>
      </c>
      <c r="X31" s="12">
        <v>1000</v>
      </c>
      <c r="Y31" s="12">
        <v>1000</v>
      </c>
      <c r="Z31" s="12">
        <v>1000</v>
      </c>
      <c r="AA31" s="12">
        <v>1000</v>
      </c>
      <c r="AB31" s="12">
        <v>1000</v>
      </c>
      <c r="AC31" s="12">
        <v>1000</v>
      </c>
      <c r="AD31" s="12">
        <v>1000</v>
      </c>
      <c r="AE31" s="12">
        <v>1000</v>
      </c>
      <c r="AF31" s="12">
        <v>1000</v>
      </c>
      <c r="AG31" s="12">
        <v>1000</v>
      </c>
      <c r="AH31" s="12">
        <v>1000</v>
      </c>
      <c r="AI31" s="12">
        <v>1000</v>
      </c>
      <c r="AJ31" s="12">
        <v>1000</v>
      </c>
      <c r="AK31" s="12">
        <v>1000</v>
      </c>
      <c r="AL31" s="12">
        <v>1000</v>
      </c>
      <c r="AM31" s="12">
        <v>1000</v>
      </c>
      <c r="AN31" s="12">
        <v>1000</v>
      </c>
      <c r="AO31" s="12">
        <v>1000</v>
      </c>
      <c r="AP31" s="12">
        <v>1000</v>
      </c>
      <c r="AQ31" s="12">
        <v>1000</v>
      </c>
      <c r="AR31" s="12">
        <v>1000</v>
      </c>
      <c r="AS31" s="12">
        <v>1000</v>
      </c>
      <c r="AT31" s="12">
        <v>1000</v>
      </c>
      <c r="AU31" s="12">
        <v>1000</v>
      </c>
      <c r="AV31" s="12">
        <v>1000</v>
      </c>
      <c r="AW31" s="12">
        <v>1000</v>
      </c>
      <c r="AX31" s="12">
        <v>1000</v>
      </c>
      <c r="AY31" s="12">
        <v>1000</v>
      </c>
      <c r="AZ31" s="12">
        <v>1000</v>
      </c>
      <c r="BA31" s="12">
        <v>1000</v>
      </c>
      <c r="BB31" s="12">
        <v>1000</v>
      </c>
      <c r="BC31" s="12">
        <v>1000</v>
      </c>
      <c r="BD31" s="12">
        <v>1000</v>
      </c>
      <c r="BE31" s="12">
        <v>1000</v>
      </c>
      <c r="BF31" s="12">
        <v>1000</v>
      </c>
      <c r="BG31" s="12">
        <v>1000</v>
      </c>
      <c r="BH31" s="12">
        <v>1000</v>
      </c>
      <c r="BI31" s="12">
        <v>1000</v>
      </c>
      <c r="BJ31" s="12">
        <v>1000</v>
      </c>
      <c r="BK31" s="12">
        <v>1000</v>
      </c>
      <c r="BL31" s="12">
        <v>1000</v>
      </c>
      <c r="BM31" s="12">
        <v>1000</v>
      </c>
      <c r="BN31" s="12">
        <v>1000</v>
      </c>
      <c r="BO31" s="12">
        <v>1000</v>
      </c>
    </row>
    <row r="32" spans="2:67" ht="15" customHeight="1">
      <c r="B32" s="10" t="s">
        <v>6</v>
      </c>
      <c r="C32" s="11"/>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row>
    <row r="33" spans="2:67" ht="15" customHeight="1">
      <c r="B33" s="16" t="s">
        <v>33</v>
      </c>
      <c r="C33" s="11">
        <v>1000</v>
      </c>
      <c r="D33" s="12">
        <v>1000</v>
      </c>
      <c r="E33" s="12">
        <v>1000</v>
      </c>
      <c r="F33" s="12">
        <v>1000</v>
      </c>
      <c r="G33" s="12">
        <v>1000</v>
      </c>
      <c r="H33" s="12">
        <v>1000</v>
      </c>
      <c r="I33" s="12">
        <v>1000</v>
      </c>
      <c r="J33" s="12">
        <v>1000</v>
      </c>
      <c r="K33" s="12">
        <v>1000</v>
      </c>
      <c r="L33" s="12">
        <f ca="1">OFFSET(K33,0,11)</f>
        <v>-1000</v>
      </c>
      <c r="M33" s="12">
        <f ca="1">OFFSET(K33,0,20)</f>
        <v>1000</v>
      </c>
      <c r="N33" s="12">
        <v>-1000</v>
      </c>
      <c r="O33" s="12">
        <v>-1000</v>
      </c>
      <c r="P33" s="12">
        <v>-1000</v>
      </c>
      <c r="Q33" s="12">
        <v>-1000</v>
      </c>
      <c r="R33" s="12">
        <v>-1000</v>
      </c>
      <c r="S33" s="12">
        <v>-1000</v>
      </c>
      <c r="T33" s="12">
        <v>-1000</v>
      </c>
      <c r="U33" s="12">
        <v>-1000</v>
      </c>
      <c r="V33" s="12">
        <v>-1000</v>
      </c>
      <c r="W33" s="12">
        <v>1000</v>
      </c>
      <c r="X33" s="12">
        <v>1000</v>
      </c>
      <c r="Y33" s="12">
        <v>1000</v>
      </c>
      <c r="Z33" s="12">
        <v>1000</v>
      </c>
      <c r="AA33" s="12">
        <v>1000</v>
      </c>
      <c r="AB33" s="12">
        <v>1000</v>
      </c>
      <c r="AC33" s="12">
        <v>1000</v>
      </c>
      <c r="AD33" s="12">
        <v>1000</v>
      </c>
      <c r="AE33" s="12">
        <v>1000</v>
      </c>
      <c r="AF33" s="12">
        <v>1000</v>
      </c>
      <c r="AG33" s="12">
        <v>1000</v>
      </c>
      <c r="AH33" s="12">
        <v>1000</v>
      </c>
      <c r="AI33" s="12">
        <v>1000</v>
      </c>
      <c r="AJ33" s="12">
        <v>1000</v>
      </c>
      <c r="AK33" s="12">
        <v>1000</v>
      </c>
      <c r="AL33" s="12">
        <v>1000</v>
      </c>
      <c r="AM33" s="12">
        <v>1000</v>
      </c>
      <c r="AN33" s="12">
        <v>1000</v>
      </c>
      <c r="AO33" s="12">
        <v>1000</v>
      </c>
      <c r="AP33" s="12">
        <v>1000</v>
      </c>
      <c r="AQ33" s="12">
        <v>1000</v>
      </c>
      <c r="AR33" s="12">
        <v>1000</v>
      </c>
      <c r="AS33" s="12">
        <v>1000</v>
      </c>
      <c r="AT33" s="12">
        <v>1000</v>
      </c>
      <c r="AU33" s="12">
        <v>1000</v>
      </c>
      <c r="AV33" s="12">
        <v>1000</v>
      </c>
      <c r="AW33" s="12">
        <v>1000</v>
      </c>
      <c r="AX33" s="12">
        <v>1000</v>
      </c>
      <c r="AY33" s="12">
        <v>1000</v>
      </c>
      <c r="AZ33" s="12">
        <v>1000</v>
      </c>
      <c r="BA33" s="12">
        <v>1000</v>
      </c>
      <c r="BB33" s="12">
        <v>1000</v>
      </c>
      <c r="BC33" s="12">
        <v>1000</v>
      </c>
      <c r="BD33" s="12">
        <v>1000</v>
      </c>
      <c r="BE33" s="12">
        <v>1000</v>
      </c>
      <c r="BF33" s="12">
        <v>1000</v>
      </c>
      <c r="BG33" s="12">
        <v>1000</v>
      </c>
      <c r="BH33" s="12">
        <v>1000</v>
      </c>
      <c r="BI33" s="12">
        <v>1000</v>
      </c>
      <c r="BJ33" s="12">
        <v>1000</v>
      </c>
      <c r="BK33" s="12">
        <v>1000</v>
      </c>
      <c r="BL33" s="12">
        <v>1000</v>
      </c>
      <c r="BM33" s="12">
        <v>1000</v>
      </c>
      <c r="BN33" s="12">
        <v>1000</v>
      </c>
      <c r="BO33" s="12">
        <v>1000</v>
      </c>
    </row>
    <row r="34" spans="2:67" ht="15" customHeight="1">
      <c r="B34" s="10" t="s">
        <v>34</v>
      </c>
      <c r="C34" s="11">
        <v>1000</v>
      </c>
      <c r="D34" s="12">
        <v>1000</v>
      </c>
      <c r="E34" s="12">
        <v>1000</v>
      </c>
      <c r="F34" s="12">
        <v>1000</v>
      </c>
      <c r="G34" s="12">
        <v>1000</v>
      </c>
      <c r="H34" s="12">
        <v>1000</v>
      </c>
      <c r="I34" s="12">
        <v>1000</v>
      </c>
      <c r="J34" s="12">
        <v>1000</v>
      </c>
      <c r="K34" s="12">
        <v>1000</v>
      </c>
      <c r="L34" s="12">
        <f ca="1">OFFSET(K34,0,11)</f>
        <v>-1000</v>
      </c>
      <c r="M34" s="12">
        <f ca="1">OFFSET(K34,0,20)</f>
        <v>1000</v>
      </c>
      <c r="N34" s="12">
        <v>-1000</v>
      </c>
      <c r="O34" s="12">
        <v>-1000</v>
      </c>
      <c r="P34" s="12">
        <v>-1000</v>
      </c>
      <c r="Q34" s="12">
        <v>-1000</v>
      </c>
      <c r="R34" s="12">
        <v>-1000</v>
      </c>
      <c r="S34" s="12">
        <v>-1000</v>
      </c>
      <c r="T34" s="12">
        <v>-1000</v>
      </c>
      <c r="U34" s="12">
        <v>-1000</v>
      </c>
      <c r="V34" s="12">
        <v>-1000</v>
      </c>
      <c r="W34" s="12">
        <v>1000</v>
      </c>
      <c r="X34" s="12">
        <v>1000</v>
      </c>
      <c r="Y34" s="12">
        <v>1000</v>
      </c>
      <c r="Z34" s="12">
        <v>1000</v>
      </c>
      <c r="AA34" s="12">
        <v>1000</v>
      </c>
      <c r="AB34" s="12">
        <v>1000</v>
      </c>
      <c r="AC34" s="12">
        <v>1000</v>
      </c>
      <c r="AD34" s="12">
        <v>1000</v>
      </c>
      <c r="AE34" s="12">
        <v>1000</v>
      </c>
      <c r="AF34" s="12">
        <v>1000</v>
      </c>
      <c r="AG34" s="12">
        <v>1000</v>
      </c>
      <c r="AH34" s="12">
        <v>1000</v>
      </c>
      <c r="AI34" s="12">
        <v>1000</v>
      </c>
      <c r="AJ34" s="12">
        <v>1000</v>
      </c>
      <c r="AK34" s="12">
        <v>1000</v>
      </c>
      <c r="AL34" s="12">
        <v>1000</v>
      </c>
      <c r="AM34" s="12">
        <v>1000</v>
      </c>
      <c r="AN34" s="12">
        <v>1000</v>
      </c>
      <c r="AO34" s="12">
        <v>1000</v>
      </c>
      <c r="AP34" s="12">
        <v>1000</v>
      </c>
      <c r="AQ34" s="12">
        <v>1000</v>
      </c>
      <c r="AR34" s="12">
        <v>1000</v>
      </c>
      <c r="AS34" s="12">
        <v>1000</v>
      </c>
      <c r="AT34" s="12">
        <v>1000</v>
      </c>
      <c r="AU34" s="12">
        <v>1000</v>
      </c>
      <c r="AV34" s="12">
        <v>1000</v>
      </c>
      <c r="AW34" s="12">
        <v>1000</v>
      </c>
      <c r="AX34" s="12">
        <v>1000</v>
      </c>
      <c r="AY34" s="12">
        <v>1000</v>
      </c>
      <c r="AZ34" s="12">
        <v>1000</v>
      </c>
      <c r="BA34" s="12">
        <v>1000</v>
      </c>
      <c r="BB34" s="12">
        <v>1000</v>
      </c>
      <c r="BC34" s="12">
        <v>1000</v>
      </c>
      <c r="BD34" s="12">
        <v>1000</v>
      </c>
      <c r="BE34" s="12">
        <v>1000</v>
      </c>
      <c r="BF34" s="12">
        <v>1000</v>
      </c>
      <c r="BG34" s="12">
        <v>1000</v>
      </c>
      <c r="BH34" s="12">
        <v>1000</v>
      </c>
      <c r="BI34" s="12">
        <v>1000</v>
      </c>
      <c r="BJ34" s="12">
        <v>1000</v>
      </c>
      <c r="BK34" s="12">
        <v>1000</v>
      </c>
      <c r="BL34" s="12">
        <v>1000</v>
      </c>
      <c r="BM34" s="12">
        <v>1000</v>
      </c>
      <c r="BN34" s="12">
        <v>1000</v>
      </c>
      <c r="BO34" s="12">
        <v>1000</v>
      </c>
    </row>
    <row r="35" spans="2:67" ht="15" customHeight="1">
      <c r="B35" s="10" t="s">
        <v>6</v>
      </c>
      <c r="C35" s="11"/>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row>
    <row r="36" spans="2:67" ht="15" customHeight="1">
      <c r="B36" s="16" t="s">
        <v>35</v>
      </c>
      <c r="C36" s="11">
        <v>1000</v>
      </c>
      <c r="D36" s="12">
        <v>1000</v>
      </c>
      <c r="E36" s="12">
        <v>1000</v>
      </c>
      <c r="F36" s="12">
        <v>1000</v>
      </c>
      <c r="G36" s="12">
        <v>1000</v>
      </c>
      <c r="H36" s="12">
        <v>1000</v>
      </c>
      <c r="I36" s="12">
        <v>1000</v>
      </c>
      <c r="J36" s="12">
        <v>1000</v>
      </c>
      <c r="K36" s="12">
        <v>1000</v>
      </c>
      <c r="L36" s="12">
        <f t="shared" ref="L36:L41" ca="1" si="2">OFFSET(K36,0,11)</f>
        <v>-1000</v>
      </c>
      <c r="M36" s="12">
        <f t="shared" ref="M36:M41" ca="1" si="3">OFFSET(K36,0,20)</f>
        <v>1000</v>
      </c>
      <c r="N36" s="12">
        <v>-1000</v>
      </c>
      <c r="O36" s="12">
        <v>-1000</v>
      </c>
      <c r="P36" s="12">
        <v>-1000</v>
      </c>
      <c r="Q36" s="12">
        <v>-1000</v>
      </c>
      <c r="R36" s="12">
        <v>-1000</v>
      </c>
      <c r="S36" s="12">
        <v>-1000</v>
      </c>
      <c r="T36" s="12">
        <v>-1000</v>
      </c>
      <c r="U36" s="12">
        <v>-1000</v>
      </c>
      <c r="V36" s="12">
        <v>-1000</v>
      </c>
      <c r="W36" s="12">
        <v>1000</v>
      </c>
      <c r="X36" s="12">
        <v>1000</v>
      </c>
      <c r="Y36" s="12">
        <v>1000</v>
      </c>
      <c r="Z36" s="12">
        <v>1000</v>
      </c>
      <c r="AA36" s="12">
        <v>1000</v>
      </c>
      <c r="AB36" s="12">
        <v>1000</v>
      </c>
      <c r="AC36" s="12">
        <v>1000</v>
      </c>
      <c r="AD36" s="12">
        <v>1000</v>
      </c>
      <c r="AE36" s="12">
        <v>1000</v>
      </c>
      <c r="AF36" s="12">
        <v>1000</v>
      </c>
      <c r="AG36" s="12">
        <v>1000</v>
      </c>
      <c r="AH36" s="12">
        <v>1000</v>
      </c>
      <c r="AI36" s="12">
        <v>1000</v>
      </c>
      <c r="AJ36" s="12">
        <v>1000</v>
      </c>
      <c r="AK36" s="12">
        <v>1000</v>
      </c>
      <c r="AL36" s="12">
        <v>1000</v>
      </c>
      <c r="AM36" s="12">
        <v>1000</v>
      </c>
      <c r="AN36" s="12">
        <v>1000</v>
      </c>
      <c r="AO36" s="12">
        <v>1000</v>
      </c>
      <c r="AP36" s="12">
        <v>1000</v>
      </c>
      <c r="AQ36" s="12">
        <v>1000</v>
      </c>
      <c r="AR36" s="12">
        <v>1000</v>
      </c>
      <c r="AS36" s="12">
        <v>1000</v>
      </c>
      <c r="AT36" s="12">
        <v>1000</v>
      </c>
      <c r="AU36" s="12">
        <v>1000</v>
      </c>
      <c r="AV36" s="12">
        <v>1000</v>
      </c>
      <c r="AW36" s="12">
        <v>1000</v>
      </c>
      <c r="AX36" s="12">
        <v>1000</v>
      </c>
      <c r="AY36" s="12">
        <v>1000</v>
      </c>
      <c r="AZ36" s="12">
        <v>1000</v>
      </c>
      <c r="BA36" s="12">
        <v>1000</v>
      </c>
      <c r="BB36" s="12">
        <v>1000</v>
      </c>
      <c r="BC36" s="12">
        <v>1000</v>
      </c>
      <c r="BD36" s="12">
        <v>1000</v>
      </c>
      <c r="BE36" s="12">
        <v>1000</v>
      </c>
      <c r="BF36" s="12">
        <v>1000</v>
      </c>
      <c r="BG36" s="12">
        <v>1000</v>
      </c>
      <c r="BH36" s="12">
        <v>1000</v>
      </c>
      <c r="BI36" s="12">
        <v>1000</v>
      </c>
      <c r="BJ36" s="12">
        <v>1000</v>
      </c>
      <c r="BK36" s="12">
        <v>1000</v>
      </c>
      <c r="BL36" s="12">
        <v>1000</v>
      </c>
      <c r="BM36" s="12">
        <v>1000</v>
      </c>
      <c r="BN36" s="12">
        <v>1000</v>
      </c>
      <c r="BO36" s="12">
        <v>1000</v>
      </c>
    </row>
    <row r="37" spans="2:67" ht="15" customHeight="1">
      <c r="B37" s="10" t="s">
        <v>36</v>
      </c>
      <c r="C37" s="11">
        <v>1000</v>
      </c>
      <c r="D37" s="12">
        <v>1000</v>
      </c>
      <c r="E37" s="12">
        <v>1000</v>
      </c>
      <c r="F37" s="12">
        <v>1000</v>
      </c>
      <c r="G37" s="12">
        <v>1000</v>
      </c>
      <c r="H37" s="12">
        <v>1000</v>
      </c>
      <c r="I37" s="12">
        <v>1000</v>
      </c>
      <c r="J37" s="12">
        <v>1000</v>
      </c>
      <c r="K37" s="12">
        <v>1000</v>
      </c>
      <c r="L37" s="12">
        <f t="shared" ca="1" si="2"/>
        <v>-1000</v>
      </c>
      <c r="M37" s="12">
        <f t="shared" ca="1" si="3"/>
        <v>1000</v>
      </c>
      <c r="N37" s="12">
        <v>-1000</v>
      </c>
      <c r="O37" s="12">
        <v>-1000</v>
      </c>
      <c r="P37" s="12">
        <v>-1000</v>
      </c>
      <c r="Q37" s="12">
        <v>-1000</v>
      </c>
      <c r="R37" s="12">
        <v>-1000</v>
      </c>
      <c r="S37" s="12">
        <v>-1000</v>
      </c>
      <c r="T37" s="12">
        <v>-1000</v>
      </c>
      <c r="U37" s="12">
        <v>-1000</v>
      </c>
      <c r="V37" s="12">
        <v>-1000</v>
      </c>
      <c r="W37" s="12">
        <v>1000</v>
      </c>
      <c r="X37" s="12">
        <v>1000</v>
      </c>
      <c r="Y37" s="12">
        <v>1000</v>
      </c>
      <c r="Z37" s="12">
        <v>1000</v>
      </c>
      <c r="AA37" s="12">
        <v>1000</v>
      </c>
      <c r="AB37" s="12">
        <v>1000</v>
      </c>
      <c r="AC37" s="12">
        <v>1000</v>
      </c>
      <c r="AD37" s="12">
        <v>1000</v>
      </c>
      <c r="AE37" s="12">
        <v>1000</v>
      </c>
      <c r="AF37" s="12">
        <v>1000</v>
      </c>
      <c r="AG37" s="12">
        <v>1000</v>
      </c>
      <c r="AH37" s="12">
        <v>1000</v>
      </c>
      <c r="AI37" s="12">
        <v>1000</v>
      </c>
      <c r="AJ37" s="12">
        <v>1000</v>
      </c>
      <c r="AK37" s="12">
        <v>1000</v>
      </c>
      <c r="AL37" s="12">
        <v>1000</v>
      </c>
      <c r="AM37" s="12">
        <v>1000</v>
      </c>
      <c r="AN37" s="12">
        <v>1000</v>
      </c>
      <c r="AO37" s="12">
        <v>1000</v>
      </c>
      <c r="AP37" s="12">
        <v>1000</v>
      </c>
      <c r="AQ37" s="12">
        <v>1000</v>
      </c>
      <c r="AR37" s="12">
        <v>1000</v>
      </c>
      <c r="AS37" s="12">
        <v>1000</v>
      </c>
      <c r="AT37" s="12">
        <v>1000</v>
      </c>
      <c r="AU37" s="12">
        <v>1000</v>
      </c>
      <c r="AV37" s="12">
        <v>1000</v>
      </c>
      <c r="AW37" s="12">
        <v>1000</v>
      </c>
      <c r="AX37" s="12">
        <v>1000</v>
      </c>
      <c r="AY37" s="12">
        <v>1000</v>
      </c>
      <c r="AZ37" s="12">
        <v>1000</v>
      </c>
      <c r="BA37" s="12">
        <v>1000</v>
      </c>
      <c r="BB37" s="12">
        <v>1000</v>
      </c>
      <c r="BC37" s="12">
        <v>1000</v>
      </c>
      <c r="BD37" s="12">
        <v>1000</v>
      </c>
      <c r="BE37" s="12">
        <v>1000</v>
      </c>
      <c r="BF37" s="12">
        <v>1000</v>
      </c>
      <c r="BG37" s="12">
        <v>1000</v>
      </c>
      <c r="BH37" s="12">
        <v>1000</v>
      </c>
      <c r="BI37" s="12">
        <v>1000</v>
      </c>
      <c r="BJ37" s="12">
        <v>1000</v>
      </c>
      <c r="BK37" s="12">
        <v>1000</v>
      </c>
      <c r="BL37" s="12">
        <v>1000</v>
      </c>
      <c r="BM37" s="12">
        <v>1000</v>
      </c>
      <c r="BN37" s="12">
        <v>1000</v>
      </c>
      <c r="BO37" s="12">
        <v>1000</v>
      </c>
    </row>
    <row r="38" spans="2:67" ht="15" customHeight="1">
      <c r="B38" s="17" t="s">
        <v>37</v>
      </c>
      <c r="C38" s="11">
        <v>1000</v>
      </c>
      <c r="D38" s="12">
        <v>1000</v>
      </c>
      <c r="E38" s="12">
        <v>1000</v>
      </c>
      <c r="F38" s="12">
        <v>1000</v>
      </c>
      <c r="G38" s="12">
        <v>1000</v>
      </c>
      <c r="H38" s="12">
        <v>1000</v>
      </c>
      <c r="I38" s="12">
        <v>1000</v>
      </c>
      <c r="J38" s="12">
        <v>1000</v>
      </c>
      <c r="K38" s="12">
        <v>1000</v>
      </c>
      <c r="L38" s="12">
        <f t="shared" ca="1" si="2"/>
        <v>-1000</v>
      </c>
      <c r="M38" s="12">
        <f t="shared" ca="1" si="3"/>
        <v>1000</v>
      </c>
      <c r="N38" s="12">
        <v>-1000</v>
      </c>
      <c r="O38" s="12">
        <v>-1000</v>
      </c>
      <c r="P38" s="12">
        <v>-1000</v>
      </c>
      <c r="Q38" s="12">
        <v>-1000</v>
      </c>
      <c r="R38" s="12">
        <v>-1000</v>
      </c>
      <c r="S38" s="12">
        <v>-1000</v>
      </c>
      <c r="T38" s="12">
        <v>-1000</v>
      </c>
      <c r="U38" s="12">
        <v>-1000</v>
      </c>
      <c r="V38" s="12">
        <v>-1000</v>
      </c>
      <c r="W38" s="12">
        <v>1000</v>
      </c>
      <c r="X38" s="12">
        <v>1000</v>
      </c>
      <c r="Y38" s="12">
        <v>1000</v>
      </c>
      <c r="Z38" s="12">
        <v>1000</v>
      </c>
      <c r="AA38" s="12">
        <v>1000</v>
      </c>
      <c r="AB38" s="12">
        <v>1000</v>
      </c>
      <c r="AC38" s="12">
        <v>1000</v>
      </c>
      <c r="AD38" s="12">
        <v>1000</v>
      </c>
      <c r="AE38" s="12">
        <v>1000</v>
      </c>
      <c r="AF38" s="12">
        <v>1000</v>
      </c>
      <c r="AG38" s="12">
        <v>1000</v>
      </c>
      <c r="AH38" s="12">
        <v>1000</v>
      </c>
      <c r="AI38" s="12">
        <v>1000</v>
      </c>
      <c r="AJ38" s="12">
        <v>1000</v>
      </c>
      <c r="AK38" s="12">
        <v>1000</v>
      </c>
      <c r="AL38" s="12">
        <v>1000</v>
      </c>
      <c r="AM38" s="12">
        <v>1000</v>
      </c>
      <c r="AN38" s="12">
        <v>1000</v>
      </c>
      <c r="AO38" s="12">
        <v>1000</v>
      </c>
      <c r="AP38" s="12">
        <v>1000</v>
      </c>
      <c r="AQ38" s="12">
        <v>1000</v>
      </c>
      <c r="AR38" s="12">
        <v>1000</v>
      </c>
      <c r="AS38" s="12">
        <v>1000</v>
      </c>
      <c r="AT38" s="12">
        <v>1000</v>
      </c>
      <c r="AU38" s="12">
        <v>1000</v>
      </c>
      <c r="AV38" s="12">
        <v>1000</v>
      </c>
      <c r="AW38" s="12">
        <v>1000</v>
      </c>
      <c r="AX38" s="12">
        <v>1000</v>
      </c>
      <c r="AY38" s="12">
        <v>1000</v>
      </c>
      <c r="AZ38" s="12">
        <v>1000</v>
      </c>
      <c r="BA38" s="12">
        <v>1000</v>
      </c>
      <c r="BB38" s="12">
        <v>1000</v>
      </c>
      <c r="BC38" s="12">
        <v>1000</v>
      </c>
      <c r="BD38" s="12">
        <v>1000</v>
      </c>
      <c r="BE38" s="12">
        <v>1000</v>
      </c>
      <c r="BF38" s="12">
        <v>1000</v>
      </c>
      <c r="BG38" s="12">
        <v>1000</v>
      </c>
      <c r="BH38" s="12">
        <v>1000</v>
      </c>
      <c r="BI38" s="12">
        <v>1000</v>
      </c>
      <c r="BJ38" s="12">
        <v>1000</v>
      </c>
      <c r="BK38" s="12">
        <v>1000</v>
      </c>
      <c r="BL38" s="12">
        <v>1000</v>
      </c>
      <c r="BM38" s="12">
        <v>1000</v>
      </c>
      <c r="BN38" s="12">
        <v>1000</v>
      </c>
      <c r="BO38" s="12">
        <v>1000</v>
      </c>
    </row>
    <row r="39" spans="2:67" ht="15" customHeight="1">
      <c r="B39" s="10" t="s">
        <v>38</v>
      </c>
      <c r="C39" s="11">
        <v>1000</v>
      </c>
      <c r="D39" s="12">
        <v>1000</v>
      </c>
      <c r="E39" s="12">
        <v>1000</v>
      </c>
      <c r="F39" s="12">
        <v>1000</v>
      </c>
      <c r="G39" s="12">
        <v>1000</v>
      </c>
      <c r="H39" s="12">
        <v>1000</v>
      </c>
      <c r="I39" s="12">
        <v>1000</v>
      </c>
      <c r="J39" s="12">
        <v>1000</v>
      </c>
      <c r="K39" s="12">
        <v>1000</v>
      </c>
      <c r="L39" s="12">
        <f t="shared" ca="1" si="2"/>
        <v>-1000</v>
      </c>
      <c r="M39" s="12">
        <f t="shared" ca="1" si="3"/>
        <v>1000</v>
      </c>
      <c r="N39" s="12">
        <v>-1000</v>
      </c>
      <c r="O39" s="12">
        <v>-1000</v>
      </c>
      <c r="P39" s="12">
        <v>-1000</v>
      </c>
      <c r="Q39" s="12">
        <v>-1000</v>
      </c>
      <c r="R39" s="12">
        <v>-1000</v>
      </c>
      <c r="S39" s="12">
        <v>-1000</v>
      </c>
      <c r="T39" s="12">
        <v>-1000</v>
      </c>
      <c r="U39" s="12">
        <v>-1000</v>
      </c>
      <c r="V39" s="12">
        <v>-1000</v>
      </c>
      <c r="W39" s="12">
        <v>1000</v>
      </c>
      <c r="X39" s="12">
        <v>1000</v>
      </c>
      <c r="Y39" s="12">
        <v>1000</v>
      </c>
      <c r="Z39" s="12">
        <v>1000</v>
      </c>
      <c r="AA39" s="12">
        <v>1000</v>
      </c>
      <c r="AB39" s="12">
        <v>1000</v>
      </c>
      <c r="AC39" s="12">
        <v>1000</v>
      </c>
      <c r="AD39" s="12">
        <v>1000</v>
      </c>
      <c r="AE39" s="12">
        <v>1000</v>
      </c>
      <c r="AF39" s="12">
        <v>1000</v>
      </c>
      <c r="AG39" s="12">
        <v>1000</v>
      </c>
      <c r="AH39" s="12">
        <v>1000</v>
      </c>
      <c r="AI39" s="12">
        <v>1000</v>
      </c>
      <c r="AJ39" s="12">
        <v>1000</v>
      </c>
      <c r="AK39" s="12">
        <v>1000</v>
      </c>
      <c r="AL39" s="12">
        <v>1000</v>
      </c>
      <c r="AM39" s="12">
        <v>1000</v>
      </c>
      <c r="AN39" s="12">
        <v>1000</v>
      </c>
      <c r="AO39" s="12">
        <v>1000</v>
      </c>
      <c r="AP39" s="12">
        <v>1000</v>
      </c>
      <c r="AQ39" s="12">
        <v>1000</v>
      </c>
      <c r="AR39" s="12">
        <v>1000</v>
      </c>
      <c r="AS39" s="12">
        <v>1000</v>
      </c>
      <c r="AT39" s="12">
        <v>1000</v>
      </c>
      <c r="AU39" s="12">
        <v>1000</v>
      </c>
      <c r="AV39" s="12">
        <v>1000</v>
      </c>
      <c r="AW39" s="12">
        <v>1000</v>
      </c>
      <c r="AX39" s="12">
        <v>1000</v>
      </c>
      <c r="AY39" s="12">
        <v>1000</v>
      </c>
      <c r="AZ39" s="12">
        <v>1000</v>
      </c>
      <c r="BA39" s="12">
        <v>1000</v>
      </c>
      <c r="BB39" s="12">
        <v>1000</v>
      </c>
      <c r="BC39" s="12">
        <v>1000</v>
      </c>
      <c r="BD39" s="12">
        <v>1000</v>
      </c>
      <c r="BE39" s="12">
        <v>1000</v>
      </c>
      <c r="BF39" s="12">
        <v>1000</v>
      </c>
      <c r="BG39" s="12">
        <v>1000</v>
      </c>
      <c r="BH39" s="12">
        <v>1000</v>
      </c>
      <c r="BI39" s="12">
        <v>1000</v>
      </c>
      <c r="BJ39" s="12">
        <v>1000</v>
      </c>
      <c r="BK39" s="12">
        <v>1000</v>
      </c>
      <c r="BL39" s="12">
        <v>1000</v>
      </c>
      <c r="BM39" s="12">
        <v>1000</v>
      </c>
      <c r="BN39" s="12">
        <v>1000</v>
      </c>
      <c r="BO39" s="12">
        <v>1000</v>
      </c>
    </row>
    <row r="40" spans="2:67" ht="15" customHeight="1">
      <c r="B40" s="17" t="s">
        <v>39</v>
      </c>
      <c r="C40" s="11">
        <v>1000</v>
      </c>
      <c r="D40" s="12">
        <v>1000</v>
      </c>
      <c r="E40" s="12">
        <v>1000</v>
      </c>
      <c r="F40" s="12">
        <v>1000</v>
      </c>
      <c r="G40" s="12">
        <v>1000</v>
      </c>
      <c r="H40" s="12">
        <v>1000</v>
      </c>
      <c r="I40" s="12">
        <v>1000</v>
      </c>
      <c r="J40" s="12">
        <v>1000</v>
      </c>
      <c r="K40" s="12">
        <v>1000</v>
      </c>
      <c r="L40" s="12">
        <f t="shared" ca="1" si="2"/>
        <v>-1000</v>
      </c>
      <c r="M40" s="12">
        <f t="shared" ca="1" si="3"/>
        <v>1000</v>
      </c>
      <c r="N40" s="12">
        <v>-1000</v>
      </c>
      <c r="O40" s="12">
        <v>-1000</v>
      </c>
      <c r="P40" s="12">
        <v>-1000</v>
      </c>
      <c r="Q40" s="12">
        <v>-1000</v>
      </c>
      <c r="R40" s="12">
        <v>-1000</v>
      </c>
      <c r="S40" s="12">
        <v>-1000</v>
      </c>
      <c r="T40" s="12">
        <v>-1000</v>
      </c>
      <c r="U40" s="12">
        <v>-1000</v>
      </c>
      <c r="V40" s="12">
        <v>-1000</v>
      </c>
      <c r="W40" s="12">
        <v>1000</v>
      </c>
      <c r="X40" s="12">
        <v>1000</v>
      </c>
      <c r="Y40" s="12">
        <v>1000</v>
      </c>
      <c r="Z40" s="12">
        <v>1000</v>
      </c>
      <c r="AA40" s="12">
        <v>1000</v>
      </c>
      <c r="AB40" s="12">
        <v>1000</v>
      </c>
      <c r="AC40" s="12">
        <v>1000</v>
      </c>
      <c r="AD40" s="12">
        <v>1000</v>
      </c>
      <c r="AE40" s="12">
        <v>1000</v>
      </c>
      <c r="AF40" s="12">
        <v>1000</v>
      </c>
      <c r="AG40" s="12">
        <v>1000</v>
      </c>
      <c r="AH40" s="12">
        <v>1000</v>
      </c>
      <c r="AI40" s="12">
        <v>1000</v>
      </c>
      <c r="AJ40" s="12">
        <v>1000</v>
      </c>
      <c r="AK40" s="12">
        <v>1000</v>
      </c>
      <c r="AL40" s="12">
        <v>1000</v>
      </c>
      <c r="AM40" s="12">
        <v>1000</v>
      </c>
      <c r="AN40" s="12">
        <v>1000</v>
      </c>
      <c r="AO40" s="12">
        <v>1000</v>
      </c>
      <c r="AP40" s="12">
        <v>1000</v>
      </c>
      <c r="AQ40" s="12">
        <v>1000</v>
      </c>
      <c r="AR40" s="12">
        <v>1000</v>
      </c>
      <c r="AS40" s="12">
        <v>1000</v>
      </c>
      <c r="AT40" s="12">
        <v>1000</v>
      </c>
      <c r="AU40" s="12">
        <v>1000</v>
      </c>
      <c r="AV40" s="12">
        <v>1000</v>
      </c>
      <c r="AW40" s="12">
        <v>1000</v>
      </c>
      <c r="AX40" s="12">
        <v>1000</v>
      </c>
      <c r="AY40" s="12">
        <v>1000</v>
      </c>
      <c r="AZ40" s="12">
        <v>1000</v>
      </c>
      <c r="BA40" s="12">
        <v>1000</v>
      </c>
      <c r="BB40" s="12">
        <v>1000</v>
      </c>
      <c r="BC40" s="12">
        <v>1000</v>
      </c>
      <c r="BD40" s="12">
        <v>1000</v>
      </c>
      <c r="BE40" s="12">
        <v>1000</v>
      </c>
      <c r="BF40" s="12">
        <v>1000</v>
      </c>
      <c r="BG40" s="12">
        <v>1000</v>
      </c>
      <c r="BH40" s="12">
        <v>1000</v>
      </c>
      <c r="BI40" s="12">
        <v>1000</v>
      </c>
      <c r="BJ40" s="12">
        <v>1000</v>
      </c>
      <c r="BK40" s="12">
        <v>1000</v>
      </c>
      <c r="BL40" s="12">
        <v>1000</v>
      </c>
      <c r="BM40" s="12">
        <v>1000</v>
      </c>
      <c r="BN40" s="12">
        <v>1000</v>
      </c>
      <c r="BO40" s="12">
        <v>1000</v>
      </c>
    </row>
    <row r="41" spans="2:67" ht="15" customHeight="1">
      <c r="B41" s="10" t="s">
        <v>40</v>
      </c>
      <c r="C41" s="11">
        <v>1000</v>
      </c>
      <c r="D41" s="12">
        <v>1000</v>
      </c>
      <c r="E41" s="12">
        <v>1000</v>
      </c>
      <c r="F41" s="12">
        <v>1000</v>
      </c>
      <c r="G41" s="12">
        <v>1000</v>
      </c>
      <c r="H41" s="12">
        <v>1000</v>
      </c>
      <c r="I41" s="12">
        <v>1000</v>
      </c>
      <c r="J41" s="12">
        <v>1000</v>
      </c>
      <c r="K41" s="12">
        <v>1000</v>
      </c>
      <c r="L41" s="12">
        <f t="shared" ca="1" si="2"/>
        <v>-1000</v>
      </c>
      <c r="M41" s="12">
        <f t="shared" ca="1" si="3"/>
        <v>1000</v>
      </c>
      <c r="N41" s="12">
        <v>-1000</v>
      </c>
      <c r="O41" s="12">
        <v>-1000</v>
      </c>
      <c r="P41" s="12">
        <v>-1000</v>
      </c>
      <c r="Q41" s="12">
        <v>-1000</v>
      </c>
      <c r="R41" s="12">
        <v>-1000</v>
      </c>
      <c r="S41" s="12">
        <v>-1000</v>
      </c>
      <c r="T41" s="12">
        <v>-1000</v>
      </c>
      <c r="U41" s="12">
        <v>-1000</v>
      </c>
      <c r="V41" s="12">
        <v>-1000</v>
      </c>
      <c r="W41" s="12">
        <v>1000</v>
      </c>
      <c r="X41" s="12">
        <v>1000</v>
      </c>
      <c r="Y41" s="12">
        <v>1000</v>
      </c>
      <c r="Z41" s="12">
        <v>1000</v>
      </c>
      <c r="AA41" s="12">
        <v>1000</v>
      </c>
      <c r="AB41" s="12">
        <v>1000</v>
      </c>
      <c r="AC41" s="12">
        <v>1000</v>
      </c>
      <c r="AD41" s="12">
        <v>1000</v>
      </c>
      <c r="AE41" s="12">
        <v>1000</v>
      </c>
      <c r="AF41" s="12">
        <v>1000</v>
      </c>
      <c r="AG41" s="12">
        <v>1000</v>
      </c>
      <c r="AH41" s="12">
        <v>1000</v>
      </c>
      <c r="AI41" s="12">
        <v>1000</v>
      </c>
      <c r="AJ41" s="12">
        <v>1000</v>
      </c>
      <c r="AK41" s="12">
        <v>1000</v>
      </c>
      <c r="AL41" s="12">
        <v>1000</v>
      </c>
      <c r="AM41" s="12">
        <v>1000</v>
      </c>
      <c r="AN41" s="12">
        <v>1000</v>
      </c>
      <c r="AO41" s="12">
        <v>1000</v>
      </c>
      <c r="AP41" s="12">
        <v>1000</v>
      </c>
      <c r="AQ41" s="12">
        <v>1000</v>
      </c>
      <c r="AR41" s="12">
        <v>1000</v>
      </c>
      <c r="AS41" s="12">
        <v>1000</v>
      </c>
      <c r="AT41" s="12">
        <v>1000</v>
      </c>
      <c r="AU41" s="12">
        <v>1000</v>
      </c>
      <c r="AV41" s="12">
        <v>1000</v>
      </c>
      <c r="AW41" s="12">
        <v>1000</v>
      </c>
      <c r="AX41" s="12">
        <v>1000</v>
      </c>
      <c r="AY41" s="12">
        <v>1000</v>
      </c>
      <c r="AZ41" s="12">
        <v>1000</v>
      </c>
      <c r="BA41" s="12">
        <v>1000</v>
      </c>
      <c r="BB41" s="12">
        <v>1000</v>
      </c>
      <c r="BC41" s="12">
        <v>1000</v>
      </c>
      <c r="BD41" s="12">
        <v>1000</v>
      </c>
      <c r="BE41" s="12">
        <v>1000</v>
      </c>
      <c r="BF41" s="12">
        <v>1000</v>
      </c>
      <c r="BG41" s="12">
        <v>1000</v>
      </c>
      <c r="BH41" s="12">
        <v>1000</v>
      </c>
      <c r="BI41" s="12">
        <v>1000</v>
      </c>
      <c r="BJ41" s="12">
        <v>1000</v>
      </c>
      <c r="BK41" s="12">
        <v>1000</v>
      </c>
      <c r="BL41" s="12">
        <v>1000</v>
      </c>
      <c r="BM41" s="12">
        <v>1000</v>
      </c>
      <c r="BN41" s="12">
        <v>1000</v>
      </c>
      <c r="BO41" s="12">
        <v>1000</v>
      </c>
    </row>
    <row r="42" spans="2:67" ht="15" customHeight="1">
      <c r="B42" s="17"/>
      <c r="C42" s="11"/>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row>
    <row r="43" spans="2:67" ht="15" customHeight="1">
      <c r="B43" s="10" t="s">
        <v>41</v>
      </c>
      <c r="C43" s="11">
        <v>1000</v>
      </c>
      <c r="D43" s="12">
        <v>1000</v>
      </c>
      <c r="E43" s="12">
        <v>1000</v>
      </c>
      <c r="F43" s="12">
        <v>1000</v>
      </c>
      <c r="G43" s="12">
        <v>1000</v>
      </c>
      <c r="H43" s="12">
        <v>1000</v>
      </c>
      <c r="I43" s="12">
        <v>1000</v>
      </c>
      <c r="J43" s="12">
        <v>1000</v>
      </c>
      <c r="K43" s="12">
        <v>1000</v>
      </c>
      <c r="L43" s="12">
        <f ca="1">OFFSET(K43,0,11)</f>
        <v>-1000</v>
      </c>
      <c r="M43" s="12">
        <f ca="1">OFFSET(K43,0,20)</f>
        <v>1000</v>
      </c>
      <c r="N43" s="12">
        <v>-1000</v>
      </c>
      <c r="O43" s="12">
        <v>-1000</v>
      </c>
      <c r="P43" s="12">
        <v>-1000</v>
      </c>
      <c r="Q43" s="12">
        <v>-1000</v>
      </c>
      <c r="R43" s="12">
        <v>-1000</v>
      </c>
      <c r="S43" s="12">
        <v>-1000</v>
      </c>
      <c r="T43" s="12">
        <v>-1000</v>
      </c>
      <c r="U43" s="12">
        <v>-1000</v>
      </c>
      <c r="V43" s="12">
        <v>-1000</v>
      </c>
      <c r="W43" s="12">
        <v>1000</v>
      </c>
      <c r="X43" s="12">
        <v>1000</v>
      </c>
      <c r="Y43" s="12">
        <v>1000</v>
      </c>
      <c r="Z43" s="12">
        <v>1000</v>
      </c>
      <c r="AA43" s="12">
        <v>1000</v>
      </c>
      <c r="AB43" s="12">
        <v>1000</v>
      </c>
      <c r="AC43" s="12">
        <v>1000</v>
      </c>
      <c r="AD43" s="12">
        <v>1000</v>
      </c>
      <c r="AE43" s="12">
        <v>1000</v>
      </c>
      <c r="AF43" s="12">
        <v>1000</v>
      </c>
      <c r="AG43" s="12">
        <v>1000</v>
      </c>
      <c r="AH43" s="12">
        <v>1000</v>
      </c>
      <c r="AI43" s="12">
        <v>1000</v>
      </c>
      <c r="AJ43" s="12">
        <v>1000</v>
      </c>
      <c r="AK43" s="12">
        <v>1000</v>
      </c>
      <c r="AL43" s="12">
        <v>1000</v>
      </c>
      <c r="AM43" s="12">
        <v>1000</v>
      </c>
      <c r="AN43" s="12">
        <v>1000</v>
      </c>
      <c r="AO43" s="12">
        <v>1000</v>
      </c>
      <c r="AP43" s="12">
        <v>1000</v>
      </c>
      <c r="AQ43" s="12">
        <v>1000</v>
      </c>
      <c r="AR43" s="12">
        <v>1000</v>
      </c>
      <c r="AS43" s="12">
        <v>1000</v>
      </c>
      <c r="AT43" s="12">
        <v>1000</v>
      </c>
      <c r="AU43" s="12">
        <v>1000</v>
      </c>
      <c r="AV43" s="12">
        <v>1000</v>
      </c>
      <c r="AW43" s="12">
        <v>1000</v>
      </c>
      <c r="AX43" s="12">
        <v>1000</v>
      </c>
      <c r="AY43" s="12">
        <v>1000</v>
      </c>
      <c r="AZ43" s="12">
        <v>1000</v>
      </c>
      <c r="BA43" s="12">
        <v>1000</v>
      </c>
      <c r="BB43" s="12">
        <v>1000</v>
      </c>
      <c r="BC43" s="12">
        <v>1000</v>
      </c>
      <c r="BD43" s="12">
        <v>1000</v>
      </c>
      <c r="BE43" s="12">
        <v>1000</v>
      </c>
      <c r="BF43" s="12">
        <v>1000</v>
      </c>
      <c r="BG43" s="12">
        <v>1000</v>
      </c>
      <c r="BH43" s="12">
        <v>1000</v>
      </c>
      <c r="BI43" s="12">
        <v>1000</v>
      </c>
      <c r="BJ43" s="12">
        <v>1000</v>
      </c>
      <c r="BK43" s="12">
        <v>1000</v>
      </c>
      <c r="BL43" s="12">
        <v>1000</v>
      </c>
      <c r="BM43" s="12">
        <v>1000</v>
      </c>
      <c r="BN43" s="12">
        <v>1000</v>
      </c>
      <c r="BO43" s="12">
        <v>1000</v>
      </c>
    </row>
    <row r="44" spans="2:67" ht="15" customHeight="1">
      <c r="B44" s="10" t="s">
        <v>42</v>
      </c>
      <c r="C44" s="11">
        <v>1000</v>
      </c>
      <c r="D44" s="12">
        <v>1000</v>
      </c>
      <c r="E44" s="12">
        <v>1000</v>
      </c>
      <c r="F44" s="12">
        <v>1000</v>
      </c>
      <c r="G44" s="12">
        <v>1000</v>
      </c>
      <c r="H44" s="12">
        <v>1000</v>
      </c>
      <c r="I44" s="12">
        <v>1000</v>
      </c>
      <c r="J44" s="12">
        <v>1000</v>
      </c>
      <c r="K44" s="12">
        <v>1000</v>
      </c>
      <c r="L44" s="12">
        <f ca="1">OFFSET(K44,0,11)</f>
        <v>-1000</v>
      </c>
      <c r="M44" s="12">
        <f ca="1">OFFSET(K44,0,20)</f>
        <v>1000</v>
      </c>
      <c r="N44" s="12">
        <v>-1000</v>
      </c>
      <c r="O44" s="12">
        <v>-1000</v>
      </c>
      <c r="P44" s="12">
        <v>-1000</v>
      </c>
      <c r="Q44" s="12">
        <v>-1000</v>
      </c>
      <c r="R44" s="12">
        <v>-1000</v>
      </c>
      <c r="S44" s="12">
        <v>-1000</v>
      </c>
      <c r="T44" s="12">
        <v>-1000</v>
      </c>
      <c r="U44" s="12">
        <v>-1000</v>
      </c>
      <c r="V44" s="12">
        <v>-1000</v>
      </c>
      <c r="W44" s="12">
        <v>1000</v>
      </c>
      <c r="X44" s="12">
        <v>1000</v>
      </c>
      <c r="Y44" s="12">
        <v>1000</v>
      </c>
      <c r="Z44" s="12">
        <v>1000</v>
      </c>
      <c r="AA44" s="12">
        <v>1000</v>
      </c>
      <c r="AB44" s="12">
        <v>1000</v>
      </c>
      <c r="AC44" s="12">
        <v>1000</v>
      </c>
      <c r="AD44" s="12">
        <v>1000</v>
      </c>
      <c r="AE44" s="12">
        <v>1000</v>
      </c>
      <c r="AF44" s="12">
        <v>1000</v>
      </c>
      <c r="AG44" s="12">
        <v>1000</v>
      </c>
      <c r="AH44" s="12">
        <v>1000</v>
      </c>
      <c r="AI44" s="12">
        <v>1000</v>
      </c>
      <c r="AJ44" s="12">
        <v>1000</v>
      </c>
      <c r="AK44" s="12">
        <v>1000</v>
      </c>
      <c r="AL44" s="12">
        <v>1000</v>
      </c>
      <c r="AM44" s="12">
        <v>1000</v>
      </c>
      <c r="AN44" s="12">
        <v>1000</v>
      </c>
      <c r="AO44" s="12">
        <v>1000</v>
      </c>
      <c r="AP44" s="12">
        <v>1000</v>
      </c>
      <c r="AQ44" s="12">
        <v>1000</v>
      </c>
      <c r="AR44" s="12">
        <v>1000</v>
      </c>
      <c r="AS44" s="12">
        <v>1000</v>
      </c>
      <c r="AT44" s="12">
        <v>1000</v>
      </c>
      <c r="AU44" s="12">
        <v>1000</v>
      </c>
      <c r="AV44" s="12">
        <v>1000</v>
      </c>
      <c r="AW44" s="12">
        <v>1000</v>
      </c>
      <c r="AX44" s="12">
        <v>1000</v>
      </c>
      <c r="AY44" s="12">
        <v>1000</v>
      </c>
      <c r="AZ44" s="12">
        <v>1000</v>
      </c>
      <c r="BA44" s="12">
        <v>1000</v>
      </c>
      <c r="BB44" s="12">
        <v>1000</v>
      </c>
      <c r="BC44" s="12">
        <v>1000</v>
      </c>
      <c r="BD44" s="12">
        <v>1000</v>
      </c>
      <c r="BE44" s="12">
        <v>1000</v>
      </c>
      <c r="BF44" s="12">
        <v>1000</v>
      </c>
      <c r="BG44" s="12">
        <v>1000</v>
      </c>
      <c r="BH44" s="12">
        <v>1000</v>
      </c>
      <c r="BI44" s="12">
        <v>1000</v>
      </c>
      <c r="BJ44" s="12">
        <v>1000</v>
      </c>
      <c r="BK44" s="12">
        <v>1000</v>
      </c>
      <c r="BL44" s="12">
        <v>1000</v>
      </c>
      <c r="BM44" s="12">
        <v>1000</v>
      </c>
      <c r="BN44" s="12">
        <v>1000</v>
      </c>
      <c r="BO44" s="12">
        <v>1000</v>
      </c>
    </row>
    <row r="45" spans="2:67" ht="15" customHeight="1"/>
    <row r="46" spans="2:67" ht="15" customHeight="1">
      <c r="B46" s="31"/>
      <c r="C46" s="31"/>
      <c r="D46"/>
      <c r="E46"/>
      <c r="F46"/>
      <c r="G46"/>
      <c r="H46"/>
      <c r="I46"/>
      <c r="J46"/>
      <c r="K46"/>
      <c r="L46" s="11"/>
      <c r="M46" s="11"/>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row>
    <row r="47" spans="2:67" ht="15" customHeight="1">
      <c r="B47" s="30" t="s">
        <v>58</v>
      </c>
      <c r="C47" s="11">
        <v>1000</v>
      </c>
      <c r="D47" s="12">
        <v>1000</v>
      </c>
      <c r="E47" s="12">
        <v>1000</v>
      </c>
      <c r="F47" s="12">
        <v>1000</v>
      </c>
      <c r="G47" s="12">
        <v>1000</v>
      </c>
      <c r="H47" s="12">
        <v>1000</v>
      </c>
      <c r="I47" s="12">
        <v>1000</v>
      </c>
      <c r="J47" s="12">
        <v>1000</v>
      </c>
      <c r="K47" s="12">
        <v>1000</v>
      </c>
      <c r="L47" s="12">
        <f t="shared" ref="L47:L52" ca="1" si="4">OFFSET(K47,0,11)</f>
        <v>-1000</v>
      </c>
      <c r="M47" s="12">
        <f t="shared" ref="M47:M52" ca="1" si="5">OFFSET(K47,0,20)</f>
        <v>1000</v>
      </c>
      <c r="N47" s="12">
        <v>-1000</v>
      </c>
      <c r="O47" s="12">
        <v>-1000</v>
      </c>
      <c r="P47" s="12">
        <v>-1000</v>
      </c>
      <c r="Q47" s="12">
        <v>-1000</v>
      </c>
      <c r="R47" s="12">
        <v>-1000</v>
      </c>
      <c r="S47" s="12">
        <v>-1000</v>
      </c>
      <c r="T47" s="12">
        <v>-1000</v>
      </c>
      <c r="U47" s="12">
        <v>-1000</v>
      </c>
      <c r="V47" s="12">
        <v>-1000</v>
      </c>
      <c r="W47" s="12">
        <v>1000</v>
      </c>
      <c r="X47" s="12">
        <v>1000</v>
      </c>
      <c r="Y47" s="12">
        <v>1000</v>
      </c>
      <c r="Z47" s="12">
        <v>1000</v>
      </c>
      <c r="AA47" s="12">
        <v>1000</v>
      </c>
      <c r="AB47" s="12">
        <v>1000</v>
      </c>
      <c r="AC47" s="12">
        <v>1000</v>
      </c>
      <c r="AD47" s="12">
        <v>1000</v>
      </c>
      <c r="AE47" s="12">
        <v>1000</v>
      </c>
      <c r="AF47" s="12">
        <v>1000</v>
      </c>
      <c r="AG47" s="12">
        <v>1000</v>
      </c>
      <c r="AH47" s="12">
        <v>1000</v>
      </c>
      <c r="AI47" s="12">
        <v>1000</v>
      </c>
      <c r="AJ47" s="12">
        <v>1000</v>
      </c>
      <c r="AK47" s="12">
        <v>1000</v>
      </c>
      <c r="AL47" s="12">
        <v>1000</v>
      </c>
      <c r="AM47" s="12">
        <v>1000</v>
      </c>
      <c r="AN47" s="12">
        <v>1000</v>
      </c>
      <c r="AO47" s="12">
        <v>1000</v>
      </c>
      <c r="AP47" s="12">
        <v>1000</v>
      </c>
      <c r="AQ47" s="12">
        <v>1000</v>
      </c>
      <c r="AR47" s="12">
        <v>1000</v>
      </c>
      <c r="AS47" s="12">
        <v>1000</v>
      </c>
      <c r="AT47" s="12">
        <v>1000</v>
      </c>
      <c r="AU47" s="12">
        <v>1000</v>
      </c>
      <c r="AV47" s="12">
        <v>1000</v>
      </c>
      <c r="AW47" s="12">
        <v>1000</v>
      </c>
      <c r="AX47" s="12">
        <v>1000</v>
      </c>
      <c r="AY47" s="12">
        <v>1000</v>
      </c>
      <c r="AZ47" s="12">
        <v>1000</v>
      </c>
      <c r="BA47" s="12">
        <v>1000</v>
      </c>
      <c r="BB47" s="12">
        <v>1000</v>
      </c>
      <c r="BC47" s="12">
        <v>1000</v>
      </c>
      <c r="BD47" s="12">
        <v>1000</v>
      </c>
      <c r="BE47" s="12">
        <v>1000</v>
      </c>
      <c r="BF47" s="12">
        <v>1000</v>
      </c>
      <c r="BG47" s="12">
        <v>1000</v>
      </c>
      <c r="BH47" s="12">
        <v>1000</v>
      </c>
      <c r="BI47" s="12">
        <v>1000</v>
      </c>
      <c r="BJ47" s="12">
        <v>1000</v>
      </c>
      <c r="BK47" s="12">
        <v>1000</v>
      </c>
      <c r="BL47" s="12">
        <v>1000</v>
      </c>
      <c r="BM47" s="12">
        <v>1000</v>
      </c>
      <c r="BN47" s="12">
        <v>1000</v>
      </c>
      <c r="BO47" s="12">
        <v>1000</v>
      </c>
    </row>
    <row r="48" spans="2:67" ht="15" customHeight="1">
      <c r="B48" s="30" t="s">
        <v>59</v>
      </c>
      <c r="C48" s="11">
        <v>1000</v>
      </c>
      <c r="D48" s="12">
        <v>1000</v>
      </c>
      <c r="E48" s="12">
        <v>1000</v>
      </c>
      <c r="F48" s="12">
        <v>1000</v>
      </c>
      <c r="G48" s="12">
        <v>1000</v>
      </c>
      <c r="H48" s="12">
        <v>1000</v>
      </c>
      <c r="I48" s="12">
        <v>1000</v>
      </c>
      <c r="J48" s="12">
        <v>1000</v>
      </c>
      <c r="K48" s="12">
        <v>1000</v>
      </c>
      <c r="L48" s="12">
        <f t="shared" ca="1" si="4"/>
        <v>-1000</v>
      </c>
      <c r="M48" s="12">
        <f t="shared" ca="1" si="5"/>
        <v>1000</v>
      </c>
      <c r="N48" s="12">
        <v>-1000</v>
      </c>
      <c r="O48" s="12">
        <v>-1000</v>
      </c>
      <c r="P48" s="12">
        <v>-1000</v>
      </c>
      <c r="Q48" s="12">
        <v>-1000</v>
      </c>
      <c r="R48" s="12">
        <v>-1000</v>
      </c>
      <c r="S48" s="12">
        <v>-1000</v>
      </c>
      <c r="T48" s="12">
        <v>-1000</v>
      </c>
      <c r="U48" s="12">
        <v>-1000</v>
      </c>
      <c r="V48" s="12">
        <v>-1000</v>
      </c>
      <c r="W48" s="12">
        <v>1000</v>
      </c>
      <c r="X48" s="12">
        <v>1000</v>
      </c>
      <c r="Y48" s="12">
        <v>1000</v>
      </c>
      <c r="Z48" s="12">
        <v>1000</v>
      </c>
      <c r="AA48" s="12">
        <v>1000</v>
      </c>
      <c r="AB48" s="12">
        <v>1000</v>
      </c>
      <c r="AC48" s="12">
        <v>1000</v>
      </c>
      <c r="AD48" s="12">
        <v>1000</v>
      </c>
      <c r="AE48" s="12">
        <v>1000</v>
      </c>
      <c r="AF48" s="12">
        <v>1000</v>
      </c>
      <c r="AG48" s="12">
        <v>1000</v>
      </c>
      <c r="AH48" s="12">
        <v>1000</v>
      </c>
      <c r="AI48" s="12">
        <v>1000</v>
      </c>
      <c r="AJ48" s="12">
        <v>1000</v>
      </c>
      <c r="AK48" s="12">
        <v>1000</v>
      </c>
      <c r="AL48" s="12">
        <v>1000</v>
      </c>
      <c r="AM48" s="12">
        <v>1000</v>
      </c>
      <c r="AN48" s="12">
        <v>1000</v>
      </c>
      <c r="AO48" s="12">
        <v>1000</v>
      </c>
      <c r="AP48" s="12">
        <v>1000</v>
      </c>
      <c r="AQ48" s="12">
        <v>1000</v>
      </c>
      <c r="AR48" s="12">
        <v>1000</v>
      </c>
      <c r="AS48" s="12">
        <v>1000</v>
      </c>
      <c r="AT48" s="12">
        <v>1000</v>
      </c>
      <c r="AU48" s="12">
        <v>1000</v>
      </c>
      <c r="AV48" s="12">
        <v>1000</v>
      </c>
      <c r="AW48" s="12">
        <v>1000</v>
      </c>
      <c r="AX48" s="12">
        <v>1000</v>
      </c>
      <c r="AY48" s="12">
        <v>1000</v>
      </c>
      <c r="AZ48" s="12">
        <v>1000</v>
      </c>
      <c r="BA48" s="12">
        <v>1000</v>
      </c>
      <c r="BB48" s="12">
        <v>1000</v>
      </c>
      <c r="BC48" s="12">
        <v>1000</v>
      </c>
      <c r="BD48" s="12">
        <v>1000</v>
      </c>
      <c r="BE48" s="12">
        <v>1000</v>
      </c>
      <c r="BF48" s="12">
        <v>1000</v>
      </c>
      <c r="BG48" s="12">
        <v>1000</v>
      </c>
      <c r="BH48" s="12">
        <v>1000</v>
      </c>
      <c r="BI48" s="12">
        <v>1000</v>
      </c>
      <c r="BJ48" s="12">
        <v>1000</v>
      </c>
      <c r="BK48" s="12">
        <v>1000</v>
      </c>
      <c r="BL48" s="12">
        <v>1000</v>
      </c>
      <c r="BM48" s="12">
        <v>1000</v>
      </c>
      <c r="BN48" s="12">
        <v>1000</v>
      </c>
      <c r="BO48" s="12">
        <v>1000</v>
      </c>
    </row>
    <row r="49" spans="2:67" ht="15" customHeight="1">
      <c r="B49" s="30" t="s">
        <v>60</v>
      </c>
      <c r="C49" s="11">
        <v>1000</v>
      </c>
      <c r="D49" s="12">
        <v>1000</v>
      </c>
      <c r="E49" s="12">
        <v>1000</v>
      </c>
      <c r="F49" s="12">
        <v>1000</v>
      </c>
      <c r="G49" s="12">
        <v>1000</v>
      </c>
      <c r="H49" s="12">
        <v>1000</v>
      </c>
      <c r="I49" s="12">
        <v>1000</v>
      </c>
      <c r="J49" s="12">
        <v>1000</v>
      </c>
      <c r="K49" s="12">
        <v>1000</v>
      </c>
      <c r="L49" s="12">
        <f t="shared" ca="1" si="4"/>
        <v>-1000</v>
      </c>
      <c r="M49" s="12">
        <f t="shared" ca="1" si="5"/>
        <v>1000</v>
      </c>
      <c r="N49" s="12">
        <v>-1000</v>
      </c>
      <c r="O49" s="12">
        <v>-1000</v>
      </c>
      <c r="P49" s="12">
        <v>-1000</v>
      </c>
      <c r="Q49" s="12">
        <v>-1000</v>
      </c>
      <c r="R49" s="12">
        <v>-1000</v>
      </c>
      <c r="S49" s="12">
        <v>-1000</v>
      </c>
      <c r="T49" s="12">
        <v>-1000</v>
      </c>
      <c r="U49" s="12">
        <v>-1000</v>
      </c>
      <c r="V49" s="12">
        <v>-1000</v>
      </c>
      <c r="W49" s="12">
        <v>1000</v>
      </c>
      <c r="X49" s="12">
        <v>1000</v>
      </c>
      <c r="Y49" s="12">
        <v>1000</v>
      </c>
      <c r="Z49" s="12">
        <v>1000</v>
      </c>
      <c r="AA49" s="12">
        <v>1000</v>
      </c>
      <c r="AB49" s="12">
        <v>1000</v>
      </c>
      <c r="AC49" s="12">
        <v>1000</v>
      </c>
      <c r="AD49" s="12">
        <v>1000</v>
      </c>
      <c r="AE49" s="12">
        <v>1000</v>
      </c>
      <c r="AF49" s="12">
        <v>1000</v>
      </c>
      <c r="AG49" s="12">
        <v>1000</v>
      </c>
      <c r="AH49" s="12">
        <v>1000</v>
      </c>
      <c r="AI49" s="12">
        <v>1000</v>
      </c>
      <c r="AJ49" s="12">
        <v>1000</v>
      </c>
      <c r="AK49" s="12">
        <v>1000</v>
      </c>
      <c r="AL49" s="12">
        <v>1000</v>
      </c>
      <c r="AM49" s="12">
        <v>1000</v>
      </c>
      <c r="AN49" s="12">
        <v>1000</v>
      </c>
      <c r="AO49" s="12">
        <v>1000</v>
      </c>
      <c r="AP49" s="12">
        <v>1000</v>
      </c>
      <c r="AQ49" s="12">
        <v>1000</v>
      </c>
      <c r="AR49" s="12">
        <v>1000</v>
      </c>
      <c r="AS49" s="12">
        <v>1000</v>
      </c>
      <c r="AT49" s="12">
        <v>1000</v>
      </c>
      <c r="AU49" s="12">
        <v>1000</v>
      </c>
      <c r="AV49" s="12">
        <v>1000</v>
      </c>
      <c r="AW49" s="12">
        <v>1000</v>
      </c>
      <c r="AX49" s="12">
        <v>1000</v>
      </c>
      <c r="AY49" s="12">
        <v>1000</v>
      </c>
      <c r="AZ49" s="12">
        <v>1000</v>
      </c>
      <c r="BA49" s="12">
        <v>1000</v>
      </c>
      <c r="BB49" s="12">
        <v>1000</v>
      </c>
      <c r="BC49" s="12">
        <v>1000</v>
      </c>
      <c r="BD49" s="12">
        <v>1000</v>
      </c>
      <c r="BE49" s="12">
        <v>1000</v>
      </c>
      <c r="BF49" s="12">
        <v>1000</v>
      </c>
      <c r="BG49" s="12">
        <v>1000</v>
      </c>
      <c r="BH49" s="12">
        <v>1000</v>
      </c>
      <c r="BI49" s="12">
        <v>1000</v>
      </c>
      <c r="BJ49" s="12">
        <v>1000</v>
      </c>
      <c r="BK49" s="12">
        <v>1000</v>
      </c>
      <c r="BL49" s="12">
        <v>1000</v>
      </c>
      <c r="BM49" s="12">
        <v>1000</v>
      </c>
      <c r="BN49" s="12">
        <v>1000</v>
      </c>
      <c r="BO49" s="12">
        <v>1000</v>
      </c>
    </row>
    <row r="50" spans="2:67" ht="15" customHeight="1">
      <c r="B50" s="30" t="s">
        <v>61</v>
      </c>
      <c r="C50" s="11">
        <v>1000</v>
      </c>
      <c r="D50" s="12">
        <v>1000</v>
      </c>
      <c r="E50" s="12">
        <v>1000</v>
      </c>
      <c r="F50" s="12">
        <v>1000</v>
      </c>
      <c r="G50" s="12">
        <v>1000</v>
      </c>
      <c r="H50" s="12">
        <v>1000</v>
      </c>
      <c r="I50" s="12">
        <v>1000</v>
      </c>
      <c r="J50" s="12">
        <v>1000</v>
      </c>
      <c r="K50" s="12">
        <v>1000</v>
      </c>
      <c r="L50" s="12">
        <f t="shared" ca="1" si="4"/>
        <v>-1000</v>
      </c>
      <c r="M50" s="12">
        <f t="shared" ca="1" si="5"/>
        <v>1000</v>
      </c>
      <c r="N50" s="12">
        <v>-1000</v>
      </c>
      <c r="O50" s="12">
        <v>-1000</v>
      </c>
      <c r="P50" s="12">
        <v>-1000</v>
      </c>
      <c r="Q50" s="12">
        <v>-1000</v>
      </c>
      <c r="R50" s="12">
        <v>-1000</v>
      </c>
      <c r="S50" s="12">
        <v>-1000</v>
      </c>
      <c r="T50" s="12">
        <v>-1000</v>
      </c>
      <c r="U50" s="12">
        <v>-1000</v>
      </c>
      <c r="V50" s="12">
        <v>-1000</v>
      </c>
      <c r="W50" s="12">
        <v>1000</v>
      </c>
      <c r="X50" s="12">
        <v>1000</v>
      </c>
      <c r="Y50" s="12">
        <v>1000</v>
      </c>
      <c r="Z50" s="12">
        <v>1000</v>
      </c>
      <c r="AA50" s="12">
        <v>1000</v>
      </c>
      <c r="AB50" s="12">
        <v>1000</v>
      </c>
      <c r="AC50" s="12">
        <v>1000</v>
      </c>
      <c r="AD50" s="12">
        <v>1000</v>
      </c>
      <c r="AE50" s="12">
        <v>1000</v>
      </c>
      <c r="AF50" s="12">
        <v>1000</v>
      </c>
      <c r="AG50" s="12">
        <v>1000</v>
      </c>
      <c r="AH50" s="12">
        <v>1000</v>
      </c>
      <c r="AI50" s="12">
        <v>1000</v>
      </c>
      <c r="AJ50" s="12">
        <v>1000</v>
      </c>
      <c r="AK50" s="12">
        <v>1000</v>
      </c>
      <c r="AL50" s="12">
        <v>1000</v>
      </c>
      <c r="AM50" s="12">
        <v>1000</v>
      </c>
      <c r="AN50" s="12">
        <v>1000</v>
      </c>
      <c r="AO50" s="12">
        <v>1000</v>
      </c>
      <c r="AP50" s="12">
        <v>1000</v>
      </c>
      <c r="AQ50" s="12">
        <v>1000</v>
      </c>
      <c r="AR50" s="12">
        <v>1000</v>
      </c>
      <c r="AS50" s="12">
        <v>1000</v>
      </c>
      <c r="AT50" s="12">
        <v>1000</v>
      </c>
      <c r="AU50" s="12">
        <v>1000</v>
      </c>
      <c r="AV50" s="12">
        <v>1000</v>
      </c>
      <c r="AW50" s="12">
        <v>1000</v>
      </c>
      <c r="AX50" s="12">
        <v>1000</v>
      </c>
      <c r="AY50" s="12">
        <v>1000</v>
      </c>
      <c r="AZ50" s="12">
        <v>1000</v>
      </c>
      <c r="BA50" s="12">
        <v>1000</v>
      </c>
      <c r="BB50" s="12">
        <v>1000</v>
      </c>
      <c r="BC50" s="12">
        <v>1000</v>
      </c>
      <c r="BD50" s="12">
        <v>1000</v>
      </c>
      <c r="BE50" s="12">
        <v>1000</v>
      </c>
      <c r="BF50" s="12">
        <v>1000</v>
      </c>
      <c r="BG50" s="12">
        <v>1000</v>
      </c>
      <c r="BH50" s="12">
        <v>1000</v>
      </c>
      <c r="BI50" s="12">
        <v>1000</v>
      </c>
      <c r="BJ50" s="12">
        <v>1000</v>
      </c>
      <c r="BK50" s="12">
        <v>1000</v>
      </c>
      <c r="BL50" s="12">
        <v>1000</v>
      </c>
      <c r="BM50" s="12">
        <v>1000</v>
      </c>
      <c r="BN50" s="12">
        <v>1000</v>
      </c>
      <c r="BO50" s="12">
        <v>1000</v>
      </c>
    </row>
    <row r="51" spans="2:67" ht="15" customHeight="1">
      <c r="B51" s="30" t="s">
        <v>62</v>
      </c>
      <c r="C51" s="11">
        <v>1000</v>
      </c>
      <c r="D51" s="12">
        <v>1000</v>
      </c>
      <c r="E51" s="12">
        <v>1000</v>
      </c>
      <c r="F51" s="12">
        <v>1000</v>
      </c>
      <c r="G51" s="12">
        <v>1000</v>
      </c>
      <c r="H51" s="12">
        <v>1000</v>
      </c>
      <c r="I51" s="12">
        <v>1000</v>
      </c>
      <c r="J51" s="12">
        <v>1000</v>
      </c>
      <c r="K51" s="12">
        <v>1000</v>
      </c>
      <c r="L51" s="12">
        <f t="shared" ca="1" si="4"/>
        <v>-1000</v>
      </c>
      <c r="M51" s="12">
        <f t="shared" ca="1" si="5"/>
        <v>1000</v>
      </c>
      <c r="N51" s="12">
        <v>-1000</v>
      </c>
      <c r="O51" s="12">
        <v>-1000</v>
      </c>
      <c r="P51" s="12">
        <v>-1000</v>
      </c>
      <c r="Q51" s="12">
        <v>-1000</v>
      </c>
      <c r="R51" s="12">
        <v>-1000</v>
      </c>
      <c r="S51" s="12">
        <v>-1000</v>
      </c>
      <c r="T51" s="12">
        <v>-1000</v>
      </c>
      <c r="U51" s="12">
        <v>-1000</v>
      </c>
      <c r="V51" s="12">
        <v>-1000</v>
      </c>
      <c r="W51" s="12">
        <v>1000</v>
      </c>
      <c r="X51" s="12">
        <v>1000</v>
      </c>
      <c r="Y51" s="12">
        <v>1000</v>
      </c>
      <c r="Z51" s="12">
        <v>1000</v>
      </c>
      <c r="AA51" s="12">
        <v>1000</v>
      </c>
      <c r="AB51" s="12">
        <v>1000</v>
      </c>
      <c r="AC51" s="12">
        <v>1000</v>
      </c>
      <c r="AD51" s="12">
        <v>1000</v>
      </c>
      <c r="AE51" s="12">
        <v>1000</v>
      </c>
      <c r="AF51" s="12">
        <v>1000</v>
      </c>
      <c r="AG51" s="12">
        <v>1000</v>
      </c>
      <c r="AH51" s="12">
        <v>1000</v>
      </c>
      <c r="AI51" s="12">
        <v>1000</v>
      </c>
      <c r="AJ51" s="12">
        <v>1000</v>
      </c>
      <c r="AK51" s="12">
        <v>1000</v>
      </c>
      <c r="AL51" s="12">
        <v>1000</v>
      </c>
      <c r="AM51" s="12">
        <v>1000</v>
      </c>
      <c r="AN51" s="12">
        <v>1000</v>
      </c>
      <c r="AO51" s="12">
        <v>1000</v>
      </c>
      <c r="AP51" s="12">
        <v>1000</v>
      </c>
      <c r="AQ51" s="12">
        <v>1000</v>
      </c>
      <c r="AR51" s="12">
        <v>1000</v>
      </c>
      <c r="AS51" s="12">
        <v>1000</v>
      </c>
      <c r="AT51" s="12">
        <v>1000</v>
      </c>
      <c r="AU51" s="12">
        <v>1000</v>
      </c>
      <c r="AV51" s="12">
        <v>1000</v>
      </c>
      <c r="AW51" s="12">
        <v>1000</v>
      </c>
      <c r="AX51" s="12">
        <v>1000</v>
      </c>
      <c r="AY51" s="12">
        <v>1000</v>
      </c>
      <c r="AZ51" s="12">
        <v>1000</v>
      </c>
      <c r="BA51" s="12">
        <v>1000</v>
      </c>
      <c r="BB51" s="12">
        <v>1000</v>
      </c>
      <c r="BC51" s="12">
        <v>1000</v>
      </c>
      <c r="BD51" s="12">
        <v>1000</v>
      </c>
      <c r="BE51" s="12">
        <v>1000</v>
      </c>
      <c r="BF51" s="12">
        <v>1000</v>
      </c>
      <c r="BG51" s="12">
        <v>1000</v>
      </c>
      <c r="BH51" s="12">
        <v>1000</v>
      </c>
      <c r="BI51" s="12">
        <v>1000</v>
      </c>
      <c r="BJ51" s="12">
        <v>1000</v>
      </c>
      <c r="BK51" s="12">
        <v>1000</v>
      </c>
      <c r="BL51" s="12">
        <v>1000</v>
      </c>
      <c r="BM51" s="12">
        <v>1000</v>
      </c>
      <c r="BN51" s="12">
        <v>1000</v>
      </c>
      <c r="BO51" s="12">
        <v>1000</v>
      </c>
    </row>
    <row r="52" spans="2:67" ht="15" customHeight="1">
      <c r="B52" s="30" t="s">
        <v>63</v>
      </c>
      <c r="C52" s="11">
        <v>1000</v>
      </c>
      <c r="D52" s="12">
        <v>1000</v>
      </c>
      <c r="E52" s="12">
        <v>1000</v>
      </c>
      <c r="F52" s="12">
        <v>1000</v>
      </c>
      <c r="G52" s="12">
        <v>1000</v>
      </c>
      <c r="H52" s="12">
        <v>1000</v>
      </c>
      <c r="I52" s="12">
        <v>1000</v>
      </c>
      <c r="J52" s="12">
        <v>1000</v>
      </c>
      <c r="K52" s="12">
        <v>1000</v>
      </c>
      <c r="L52" s="12">
        <f t="shared" ca="1" si="4"/>
        <v>-1000</v>
      </c>
      <c r="M52" s="12">
        <f t="shared" ca="1" si="5"/>
        <v>1000</v>
      </c>
      <c r="N52" s="12">
        <v>-1000</v>
      </c>
      <c r="O52" s="12">
        <v>-1000</v>
      </c>
      <c r="P52" s="12">
        <v>-1000</v>
      </c>
      <c r="Q52" s="12">
        <v>-1000</v>
      </c>
      <c r="R52" s="12">
        <v>-1000</v>
      </c>
      <c r="S52" s="12">
        <v>-1000</v>
      </c>
      <c r="T52" s="12">
        <v>-1000</v>
      </c>
      <c r="U52" s="12">
        <v>-1000</v>
      </c>
      <c r="V52" s="12">
        <v>-1000</v>
      </c>
      <c r="W52" s="12">
        <v>1000</v>
      </c>
      <c r="X52" s="12">
        <v>1000</v>
      </c>
      <c r="Y52" s="12">
        <v>1000</v>
      </c>
      <c r="Z52" s="12">
        <v>1000</v>
      </c>
      <c r="AA52" s="12">
        <v>1000</v>
      </c>
      <c r="AB52" s="12">
        <v>1000</v>
      </c>
      <c r="AC52" s="12">
        <v>1000</v>
      </c>
      <c r="AD52" s="12">
        <v>1000</v>
      </c>
      <c r="AE52" s="12">
        <v>1000</v>
      </c>
      <c r="AF52" s="12">
        <v>1000</v>
      </c>
      <c r="AG52" s="12">
        <v>1000</v>
      </c>
      <c r="AH52" s="12">
        <v>1000</v>
      </c>
      <c r="AI52" s="12">
        <v>1000</v>
      </c>
      <c r="AJ52" s="12">
        <v>1000</v>
      </c>
      <c r="AK52" s="12">
        <v>1000</v>
      </c>
      <c r="AL52" s="12">
        <v>1000</v>
      </c>
      <c r="AM52" s="12">
        <v>1000</v>
      </c>
      <c r="AN52" s="12">
        <v>1000</v>
      </c>
      <c r="AO52" s="12">
        <v>1000</v>
      </c>
      <c r="AP52" s="12">
        <v>1000</v>
      </c>
      <c r="AQ52" s="12">
        <v>1000</v>
      </c>
      <c r="AR52" s="12">
        <v>1000</v>
      </c>
      <c r="AS52" s="12">
        <v>1000</v>
      </c>
      <c r="AT52" s="12">
        <v>1000</v>
      </c>
      <c r="AU52" s="12">
        <v>1000</v>
      </c>
      <c r="AV52" s="12">
        <v>1000</v>
      </c>
      <c r="AW52" s="12">
        <v>1000</v>
      </c>
      <c r="AX52" s="12">
        <v>1000</v>
      </c>
      <c r="AY52" s="12">
        <v>1000</v>
      </c>
      <c r="AZ52" s="12">
        <v>1000</v>
      </c>
      <c r="BA52" s="12">
        <v>1000</v>
      </c>
      <c r="BB52" s="12">
        <v>1000</v>
      </c>
      <c r="BC52" s="12">
        <v>1000</v>
      </c>
      <c r="BD52" s="12">
        <v>1000</v>
      </c>
      <c r="BE52" s="12">
        <v>1000</v>
      </c>
      <c r="BF52" s="12">
        <v>1000</v>
      </c>
      <c r="BG52" s="12">
        <v>1000</v>
      </c>
      <c r="BH52" s="12">
        <v>1000</v>
      </c>
      <c r="BI52" s="12">
        <v>1000</v>
      </c>
      <c r="BJ52" s="12">
        <v>1000</v>
      </c>
      <c r="BK52" s="12">
        <v>1000</v>
      </c>
      <c r="BL52" s="12">
        <v>1000</v>
      </c>
      <c r="BM52" s="12">
        <v>1000</v>
      </c>
      <c r="BN52" s="12">
        <v>1000</v>
      </c>
      <c r="BO52" s="12">
        <v>1000</v>
      </c>
    </row>
    <row r="53" spans="2:67" ht="15" customHeight="1">
      <c r="B53" s="31"/>
      <c r="C53" s="11"/>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row>
    <row r="54" spans="2:67" ht="15" customHeight="1">
      <c r="B54" s="31"/>
      <c r="C54" s="11"/>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row>
    <row r="55" spans="2:67" ht="15" customHeight="1">
      <c r="B55" s="30" t="s">
        <v>64</v>
      </c>
      <c r="C55" s="11">
        <v>1000</v>
      </c>
      <c r="D55" s="12">
        <v>1000</v>
      </c>
      <c r="E55" s="12">
        <v>1000</v>
      </c>
      <c r="F55" s="12">
        <v>1000</v>
      </c>
      <c r="G55" s="12">
        <v>1000</v>
      </c>
      <c r="H55" s="12">
        <v>1000</v>
      </c>
      <c r="I55" s="12">
        <v>1000</v>
      </c>
      <c r="J55" s="12">
        <v>1000</v>
      </c>
      <c r="K55" s="12">
        <v>1000</v>
      </c>
      <c r="L55" s="12">
        <f ca="1">OFFSET(K55,0,11)</f>
        <v>-1000</v>
      </c>
      <c r="M55" s="12">
        <f ca="1">OFFSET(K55,0,20)</f>
        <v>1000</v>
      </c>
      <c r="N55" s="12">
        <v>-1000</v>
      </c>
      <c r="O55" s="12">
        <v>-1000</v>
      </c>
      <c r="P55" s="12">
        <v>-1000</v>
      </c>
      <c r="Q55" s="12">
        <v>-1000</v>
      </c>
      <c r="R55" s="12">
        <v>-1000</v>
      </c>
      <c r="S55" s="12">
        <v>-1000</v>
      </c>
      <c r="T55" s="12">
        <v>-1000</v>
      </c>
      <c r="U55" s="12">
        <v>-1000</v>
      </c>
      <c r="V55" s="12">
        <v>-1000</v>
      </c>
      <c r="W55" s="12">
        <v>1000</v>
      </c>
      <c r="X55" s="12">
        <v>1000</v>
      </c>
      <c r="Y55" s="12">
        <v>1000</v>
      </c>
      <c r="Z55" s="12">
        <v>1000</v>
      </c>
      <c r="AA55" s="12">
        <v>1000</v>
      </c>
      <c r="AB55" s="12">
        <v>1000</v>
      </c>
      <c r="AC55" s="12">
        <v>1000</v>
      </c>
      <c r="AD55" s="12">
        <v>1000</v>
      </c>
      <c r="AE55" s="12">
        <v>1000</v>
      </c>
      <c r="AF55" s="12">
        <v>1000</v>
      </c>
      <c r="AG55" s="12">
        <v>1000</v>
      </c>
      <c r="AH55" s="12">
        <v>1000</v>
      </c>
      <c r="AI55" s="12">
        <v>1000</v>
      </c>
      <c r="AJ55" s="12">
        <v>1000</v>
      </c>
      <c r="AK55" s="12">
        <v>1000</v>
      </c>
      <c r="AL55" s="12">
        <v>1000</v>
      </c>
      <c r="AM55" s="12">
        <v>1000</v>
      </c>
      <c r="AN55" s="12">
        <v>1000</v>
      </c>
      <c r="AO55" s="12">
        <v>1000</v>
      </c>
      <c r="AP55" s="12">
        <v>1000</v>
      </c>
      <c r="AQ55" s="12">
        <v>1000</v>
      </c>
      <c r="AR55" s="12">
        <v>1000</v>
      </c>
      <c r="AS55" s="12">
        <v>1000</v>
      </c>
      <c r="AT55" s="12">
        <v>1000</v>
      </c>
      <c r="AU55" s="12">
        <v>1000</v>
      </c>
      <c r="AV55" s="12">
        <v>1000</v>
      </c>
      <c r="AW55" s="12">
        <v>1000</v>
      </c>
      <c r="AX55" s="12">
        <v>1000</v>
      </c>
      <c r="AY55" s="12">
        <v>1000</v>
      </c>
      <c r="AZ55" s="12">
        <v>1000</v>
      </c>
      <c r="BA55" s="12">
        <v>1000</v>
      </c>
      <c r="BB55" s="12">
        <v>1000</v>
      </c>
      <c r="BC55" s="12">
        <v>1000</v>
      </c>
      <c r="BD55" s="12">
        <v>1000</v>
      </c>
      <c r="BE55" s="12">
        <v>1000</v>
      </c>
      <c r="BF55" s="12">
        <v>1000</v>
      </c>
      <c r="BG55" s="12">
        <v>1000</v>
      </c>
      <c r="BH55" s="12">
        <v>1000</v>
      </c>
      <c r="BI55" s="12">
        <v>1000</v>
      </c>
      <c r="BJ55" s="12">
        <v>1000</v>
      </c>
      <c r="BK55" s="12">
        <v>1000</v>
      </c>
      <c r="BL55" s="12">
        <v>1000</v>
      </c>
      <c r="BM55" s="12">
        <v>1000</v>
      </c>
      <c r="BN55" s="12">
        <v>1000</v>
      </c>
      <c r="BO55" s="12">
        <v>1000</v>
      </c>
    </row>
    <row r="56" spans="2:67" ht="15" customHeight="1">
      <c r="B56" s="30" t="s">
        <v>65</v>
      </c>
      <c r="C56" s="11">
        <v>1000</v>
      </c>
      <c r="D56" s="12">
        <v>1000</v>
      </c>
      <c r="E56" s="12">
        <v>1000</v>
      </c>
      <c r="F56" s="12">
        <v>1000</v>
      </c>
      <c r="G56" s="12">
        <v>1000</v>
      </c>
      <c r="H56" s="12">
        <v>1000</v>
      </c>
      <c r="I56" s="12">
        <v>1000</v>
      </c>
      <c r="J56" s="12">
        <v>1000</v>
      </c>
      <c r="K56" s="12">
        <v>1000</v>
      </c>
      <c r="L56" s="12">
        <f ca="1">OFFSET(K56,0,11)</f>
        <v>-1000</v>
      </c>
      <c r="M56" s="12">
        <f ca="1">OFFSET(K56,0,20)</f>
        <v>1000</v>
      </c>
      <c r="N56" s="12">
        <v>-1000</v>
      </c>
      <c r="O56" s="12">
        <v>-1000</v>
      </c>
      <c r="P56" s="12">
        <v>-1000</v>
      </c>
      <c r="Q56" s="12">
        <v>-1000</v>
      </c>
      <c r="R56" s="12">
        <v>-1000</v>
      </c>
      <c r="S56" s="12">
        <v>-1000</v>
      </c>
      <c r="T56" s="12">
        <v>-1000</v>
      </c>
      <c r="U56" s="12">
        <v>-1000</v>
      </c>
      <c r="V56" s="12">
        <v>-1000</v>
      </c>
      <c r="W56" s="12">
        <v>1000</v>
      </c>
      <c r="X56" s="12">
        <v>1000</v>
      </c>
      <c r="Y56" s="12">
        <v>1000</v>
      </c>
      <c r="Z56" s="12">
        <v>1000</v>
      </c>
      <c r="AA56" s="12">
        <v>1000</v>
      </c>
      <c r="AB56" s="12">
        <v>1000</v>
      </c>
      <c r="AC56" s="12">
        <v>1000</v>
      </c>
      <c r="AD56" s="12">
        <v>1000</v>
      </c>
      <c r="AE56" s="12">
        <v>1000</v>
      </c>
      <c r="AF56" s="12">
        <v>1000</v>
      </c>
      <c r="AG56" s="12">
        <v>1000</v>
      </c>
      <c r="AH56" s="12">
        <v>1000</v>
      </c>
      <c r="AI56" s="12">
        <v>1000</v>
      </c>
      <c r="AJ56" s="12">
        <v>1000</v>
      </c>
      <c r="AK56" s="12">
        <v>1000</v>
      </c>
      <c r="AL56" s="12">
        <v>1000</v>
      </c>
      <c r="AM56" s="12">
        <v>1000</v>
      </c>
      <c r="AN56" s="12">
        <v>1000</v>
      </c>
      <c r="AO56" s="12">
        <v>1000</v>
      </c>
      <c r="AP56" s="12">
        <v>1000</v>
      </c>
      <c r="AQ56" s="12">
        <v>1000</v>
      </c>
      <c r="AR56" s="12">
        <v>1000</v>
      </c>
      <c r="AS56" s="12">
        <v>1000</v>
      </c>
      <c r="AT56" s="12">
        <v>1000</v>
      </c>
      <c r="AU56" s="12">
        <v>1000</v>
      </c>
      <c r="AV56" s="12">
        <v>1000</v>
      </c>
      <c r="AW56" s="12">
        <v>1000</v>
      </c>
      <c r="AX56" s="12">
        <v>1000</v>
      </c>
      <c r="AY56" s="12">
        <v>1000</v>
      </c>
      <c r="AZ56" s="12">
        <v>1000</v>
      </c>
      <c r="BA56" s="12">
        <v>1000</v>
      </c>
      <c r="BB56" s="12">
        <v>1000</v>
      </c>
      <c r="BC56" s="12">
        <v>1000</v>
      </c>
      <c r="BD56" s="12">
        <v>1000</v>
      </c>
      <c r="BE56" s="12">
        <v>1000</v>
      </c>
      <c r="BF56" s="12">
        <v>1000</v>
      </c>
      <c r="BG56" s="12">
        <v>1000</v>
      </c>
      <c r="BH56" s="12">
        <v>1000</v>
      </c>
      <c r="BI56" s="12">
        <v>1000</v>
      </c>
      <c r="BJ56" s="12">
        <v>1000</v>
      </c>
      <c r="BK56" s="12">
        <v>1000</v>
      </c>
      <c r="BL56" s="12">
        <v>1000</v>
      </c>
      <c r="BM56" s="12">
        <v>1000</v>
      </c>
      <c r="BN56" s="12">
        <v>1000</v>
      </c>
      <c r="BO56" s="12">
        <v>1000</v>
      </c>
    </row>
    <row r="57" spans="2:67" ht="15" customHeight="1">
      <c r="B57" s="30" t="s">
        <v>66</v>
      </c>
      <c r="C57" s="11">
        <v>1000</v>
      </c>
      <c r="D57" s="12">
        <v>1000</v>
      </c>
      <c r="E57" s="12">
        <v>1000</v>
      </c>
      <c r="F57" s="12">
        <v>1000</v>
      </c>
      <c r="G57" s="12">
        <v>1000</v>
      </c>
      <c r="H57" s="12">
        <v>1000</v>
      </c>
      <c r="I57" s="12">
        <v>1000</v>
      </c>
      <c r="J57" s="12">
        <v>1000</v>
      </c>
      <c r="K57" s="12">
        <v>1000</v>
      </c>
      <c r="L57" s="12">
        <f ca="1">OFFSET(K57,0,11)</f>
        <v>-1000</v>
      </c>
      <c r="M57" s="12">
        <f ca="1">OFFSET(K57,0,20)</f>
        <v>1000</v>
      </c>
      <c r="N57" s="12">
        <v>-1000</v>
      </c>
      <c r="O57" s="12">
        <v>-1000</v>
      </c>
      <c r="P57" s="12">
        <v>-1000</v>
      </c>
      <c r="Q57" s="12">
        <v>-1000</v>
      </c>
      <c r="R57" s="12">
        <v>-1000</v>
      </c>
      <c r="S57" s="12">
        <v>-1000</v>
      </c>
      <c r="T57" s="12">
        <v>-1000</v>
      </c>
      <c r="U57" s="12">
        <v>-1000</v>
      </c>
      <c r="V57" s="12">
        <v>-1000</v>
      </c>
      <c r="W57" s="12">
        <v>1000</v>
      </c>
      <c r="X57" s="12">
        <v>1000</v>
      </c>
      <c r="Y57" s="12">
        <v>1000</v>
      </c>
      <c r="Z57" s="12">
        <v>1000</v>
      </c>
      <c r="AA57" s="12">
        <v>1000</v>
      </c>
      <c r="AB57" s="12">
        <v>1000</v>
      </c>
      <c r="AC57" s="12">
        <v>1000</v>
      </c>
      <c r="AD57" s="12">
        <v>1000</v>
      </c>
      <c r="AE57" s="12">
        <v>1000</v>
      </c>
      <c r="AF57" s="12">
        <v>1000</v>
      </c>
      <c r="AG57" s="12">
        <v>1000</v>
      </c>
      <c r="AH57" s="12">
        <v>1000</v>
      </c>
      <c r="AI57" s="12">
        <v>1000</v>
      </c>
      <c r="AJ57" s="12">
        <v>1000</v>
      </c>
      <c r="AK57" s="12">
        <v>1000</v>
      </c>
      <c r="AL57" s="12">
        <v>1000</v>
      </c>
      <c r="AM57" s="12">
        <v>1000</v>
      </c>
      <c r="AN57" s="12">
        <v>1000</v>
      </c>
      <c r="AO57" s="12">
        <v>1000</v>
      </c>
      <c r="AP57" s="12">
        <v>1000</v>
      </c>
      <c r="AQ57" s="12">
        <v>1000</v>
      </c>
      <c r="AR57" s="12">
        <v>1000</v>
      </c>
      <c r="AS57" s="12">
        <v>1000</v>
      </c>
      <c r="AT57" s="12">
        <v>1000</v>
      </c>
      <c r="AU57" s="12">
        <v>1000</v>
      </c>
      <c r="AV57" s="12">
        <v>1000</v>
      </c>
      <c r="AW57" s="12">
        <v>1000</v>
      </c>
      <c r="AX57" s="12">
        <v>1000</v>
      </c>
      <c r="AY57" s="12">
        <v>1000</v>
      </c>
      <c r="AZ57" s="12">
        <v>1000</v>
      </c>
      <c r="BA57" s="12">
        <v>1000</v>
      </c>
      <c r="BB57" s="12">
        <v>1000</v>
      </c>
      <c r="BC57" s="12">
        <v>1000</v>
      </c>
      <c r="BD57" s="12">
        <v>1000</v>
      </c>
      <c r="BE57" s="12">
        <v>1000</v>
      </c>
      <c r="BF57" s="12">
        <v>1000</v>
      </c>
      <c r="BG57" s="12">
        <v>1000</v>
      </c>
      <c r="BH57" s="12">
        <v>1000</v>
      </c>
      <c r="BI57" s="12">
        <v>1000</v>
      </c>
      <c r="BJ57" s="12">
        <v>1000</v>
      </c>
      <c r="BK57" s="12">
        <v>1000</v>
      </c>
      <c r="BL57" s="12">
        <v>1000</v>
      </c>
      <c r="BM57" s="12">
        <v>1000</v>
      </c>
      <c r="BN57" s="12">
        <v>1000</v>
      </c>
      <c r="BO57" s="12">
        <v>1000</v>
      </c>
    </row>
    <row r="58" spans="2:67" ht="15" customHeight="1">
      <c r="B58" s="31"/>
      <c r="C58" s="11"/>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row>
    <row r="59" spans="2:67" ht="15" customHeight="1">
      <c r="B59" s="31"/>
      <c r="C59" s="11"/>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row>
    <row r="60" spans="2:67" ht="15" customHeight="1">
      <c r="B60" s="30" t="s">
        <v>67</v>
      </c>
      <c r="C60" s="11">
        <v>1000</v>
      </c>
      <c r="D60" s="11">
        <v>1000</v>
      </c>
      <c r="E60" s="11">
        <v>1000</v>
      </c>
      <c r="F60" s="11">
        <v>1000</v>
      </c>
      <c r="G60" s="11">
        <v>1000</v>
      </c>
      <c r="H60" s="11">
        <v>1000</v>
      </c>
      <c r="I60" s="11">
        <v>1000</v>
      </c>
      <c r="J60" s="11">
        <v>1000</v>
      </c>
      <c r="K60" s="11">
        <v>1000</v>
      </c>
      <c r="L60" s="11">
        <f ca="1">OFFSET(K60,0,11)</f>
        <v>-1000</v>
      </c>
      <c r="M60" s="11">
        <f ca="1">OFFSET(K60,0,20)</f>
        <v>1000</v>
      </c>
      <c r="N60" s="12">
        <v>-1000</v>
      </c>
      <c r="O60" s="12">
        <v>-1000</v>
      </c>
      <c r="P60" s="12">
        <v>-1000</v>
      </c>
      <c r="Q60" s="12">
        <v>-1000</v>
      </c>
      <c r="R60" s="12">
        <v>-1000</v>
      </c>
      <c r="S60" s="12">
        <v>-1000</v>
      </c>
      <c r="T60" s="12">
        <v>-1000</v>
      </c>
      <c r="U60" s="12">
        <v>-1000</v>
      </c>
      <c r="V60" s="12">
        <v>-1000</v>
      </c>
      <c r="W60" s="12">
        <v>1000</v>
      </c>
      <c r="X60" s="12">
        <v>1000</v>
      </c>
      <c r="Y60" s="12">
        <v>1000</v>
      </c>
      <c r="Z60" s="12">
        <v>1000</v>
      </c>
      <c r="AA60" s="12">
        <v>1000</v>
      </c>
      <c r="AB60" s="12">
        <v>1000</v>
      </c>
      <c r="AC60" s="12">
        <v>1000</v>
      </c>
      <c r="AD60" s="12">
        <v>1000</v>
      </c>
      <c r="AE60" s="12">
        <v>1000</v>
      </c>
      <c r="AF60" s="12">
        <v>1000</v>
      </c>
      <c r="AG60" s="12">
        <v>1000</v>
      </c>
      <c r="AH60" s="12">
        <v>1000</v>
      </c>
      <c r="AI60" s="12">
        <v>1000</v>
      </c>
      <c r="AJ60" s="12">
        <v>1000</v>
      </c>
      <c r="AK60" s="12">
        <v>1000</v>
      </c>
      <c r="AL60" s="12">
        <v>1000</v>
      </c>
      <c r="AM60" s="12">
        <v>1000</v>
      </c>
      <c r="AN60" s="12">
        <v>1000</v>
      </c>
      <c r="AO60" s="12">
        <v>1000</v>
      </c>
      <c r="AP60" s="12">
        <v>1000</v>
      </c>
      <c r="AQ60" s="12">
        <v>1000</v>
      </c>
      <c r="AR60" s="12">
        <v>1000</v>
      </c>
      <c r="AS60" s="12">
        <v>1000</v>
      </c>
      <c r="AT60" s="12">
        <v>1000</v>
      </c>
      <c r="AU60" s="12">
        <v>1000</v>
      </c>
      <c r="AV60" s="12">
        <v>1000</v>
      </c>
      <c r="AW60" s="12">
        <v>1000</v>
      </c>
      <c r="AX60" s="12">
        <v>1000</v>
      </c>
      <c r="AY60" s="12">
        <v>1000</v>
      </c>
      <c r="AZ60" s="12">
        <v>1000</v>
      </c>
      <c r="BA60" s="12">
        <v>1000</v>
      </c>
      <c r="BB60" s="12">
        <v>1000</v>
      </c>
      <c r="BC60" s="12">
        <v>1000</v>
      </c>
      <c r="BD60" s="12">
        <v>1000</v>
      </c>
      <c r="BE60" s="12">
        <v>1000</v>
      </c>
      <c r="BF60" s="12">
        <v>1000</v>
      </c>
      <c r="BG60" s="12">
        <v>1000</v>
      </c>
      <c r="BH60" s="12">
        <v>1000</v>
      </c>
      <c r="BI60" s="12">
        <v>1000</v>
      </c>
      <c r="BJ60" s="12">
        <v>1000</v>
      </c>
      <c r="BK60" s="12">
        <v>1000</v>
      </c>
      <c r="BL60" s="12">
        <v>1000</v>
      </c>
      <c r="BM60" s="12">
        <v>1000</v>
      </c>
      <c r="BN60" s="12">
        <v>1000</v>
      </c>
      <c r="BO60" s="12">
        <v>1000</v>
      </c>
    </row>
    <row r="61" spans="2:67" ht="15" customHeight="1">
      <c r="B61" s="30" t="s">
        <v>65</v>
      </c>
      <c r="C61" s="11">
        <f t="shared" ref="C61:BN62" si="6">C50+C56</f>
        <v>2000</v>
      </c>
      <c r="D61" s="11">
        <f t="shared" si="6"/>
        <v>2000</v>
      </c>
      <c r="E61" s="11">
        <f t="shared" si="6"/>
        <v>2000</v>
      </c>
      <c r="F61" s="11">
        <f t="shared" si="6"/>
        <v>2000</v>
      </c>
      <c r="G61" s="11">
        <f t="shared" si="6"/>
        <v>2000</v>
      </c>
      <c r="H61" s="11">
        <f t="shared" si="6"/>
        <v>2000</v>
      </c>
      <c r="I61" s="11">
        <f t="shared" si="6"/>
        <v>2000</v>
      </c>
      <c r="J61" s="11">
        <f t="shared" si="6"/>
        <v>2000</v>
      </c>
      <c r="K61" s="11">
        <f t="shared" si="6"/>
        <v>2000</v>
      </c>
      <c r="L61" s="11">
        <f t="shared" ca="1" si="6"/>
        <v>-2000</v>
      </c>
      <c r="M61" s="11">
        <f t="shared" ca="1" si="6"/>
        <v>2000</v>
      </c>
      <c r="N61" s="12">
        <f t="shared" si="6"/>
        <v>-2000</v>
      </c>
      <c r="O61" s="12">
        <f t="shared" si="6"/>
        <v>-2000</v>
      </c>
      <c r="P61" s="12">
        <f t="shared" si="6"/>
        <v>-2000</v>
      </c>
      <c r="Q61" s="12">
        <f t="shared" si="6"/>
        <v>-2000</v>
      </c>
      <c r="R61" s="12">
        <f t="shared" si="6"/>
        <v>-2000</v>
      </c>
      <c r="S61" s="12">
        <f t="shared" si="6"/>
        <v>-2000</v>
      </c>
      <c r="T61" s="12">
        <f t="shared" si="6"/>
        <v>-2000</v>
      </c>
      <c r="U61" s="12">
        <f t="shared" si="6"/>
        <v>-2000</v>
      </c>
      <c r="V61" s="12">
        <f t="shared" si="6"/>
        <v>-2000</v>
      </c>
      <c r="W61" s="12">
        <f t="shared" si="6"/>
        <v>2000</v>
      </c>
      <c r="X61" s="12">
        <f t="shared" si="6"/>
        <v>2000</v>
      </c>
      <c r="Y61" s="12">
        <f t="shared" si="6"/>
        <v>2000</v>
      </c>
      <c r="Z61" s="12">
        <f t="shared" si="6"/>
        <v>2000</v>
      </c>
      <c r="AA61" s="12">
        <f t="shared" si="6"/>
        <v>2000</v>
      </c>
      <c r="AB61" s="12">
        <f t="shared" si="6"/>
        <v>2000</v>
      </c>
      <c r="AC61" s="12">
        <f t="shared" si="6"/>
        <v>2000</v>
      </c>
      <c r="AD61" s="12">
        <f t="shared" si="6"/>
        <v>2000</v>
      </c>
      <c r="AE61" s="12">
        <f t="shared" si="6"/>
        <v>2000</v>
      </c>
      <c r="AF61" s="12">
        <f t="shared" si="6"/>
        <v>2000</v>
      </c>
      <c r="AG61" s="12">
        <f t="shared" si="6"/>
        <v>2000</v>
      </c>
      <c r="AH61" s="12">
        <f t="shared" si="6"/>
        <v>2000</v>
      </c>
      <c r="AI61" s="12">
        <f t="shared" si="6"/>
        <v>2000</v>
      </c>
      <c r="AJ61" s="12">
        <f t="shared" si="6"/>
        <v>2000</v>
      </c>
      <c r="AK61" s="12">
        <f t="shared" si="6"/>
        <v>2000</v>
      </c>
      <c r="AL61" s="12">
        <f t="shared" si="6"/>
        <v>2000</v>
      </c>
      <c r="AM61" s="12">
        <f t="shared" si="6"/>
        <v>2000</v>
      </c>
      <c r="AN61" s="12">
        <f t="shared" si="6"/>
        <v>2000</v>
      </c>
      <c r="AO61" s="12">
        <f t="shared" si="6"/>
        <v>2000</v>
      </c>
      <c r="AP61" s="12">
        <f t="shared" si="6"/>
        <v>2000</v>
      </c>
      <c r="AQ61" s="12">
        <f t="shared" si="6"/>
        <v>2000</v>
      </c>
      <c r="AR61" s="12">
        <f t="shared" si="6"/>
        <v>2000</v>
      </c>
      <c r="AS61" s="12">
        <f t="shared" si="6"/>
        <v>2000</v>
      </c>
      <c r="AT61" s="12">
        <f t="shared" si="6"/>
        <v>2000</v>
      </c>
      <c r="AU61" s="12">
        <f t="shared" si="6"/>
        <v>2000</v>
      </c>
      <c r="AV61" s="12">
        <f t="shared" si="6"/>
        <v>2000</v>
      </c>
      <c r="AW61" s="12">
        <f t="shared" si="6"/>
        <v>2000</v>
      </c>
      <c r="AX61" s="12">
        <f t="shared" si="6"/>
        <v>2000</v>
      </c>
      <c r="AY61" s="12">
        <f t="shared" si="6"/>
        <v>2000</v>
      </c>
      <c r="AZ61" s="12">
        <f t="shared" si="6"/>
        <v>2000</v>
      </c>
      <c r="BA61" s="12">
        <f t="shared" si="6"/>
        <v>2000</v>
      </c>
      <c r="BB61" s="12">
        <f t="shared" si="6"/>
        <v>2000</v>
      </c>
      <c r="BC61" s="12">
        <f t="shared" si="6"/>
        <v>2000</v>
      </c>
      <c r="BD61" s="12">
        <f t="shared" si="6"/>
        <v>2000</v>
      </c>
      <c r="BE61" s="12">
        <f t="shared" si="6"/>
        <v>2000</v>
      </c>
      <c r="BF61" s="12">
        <f t="shared" si="6"/>
        <v>2000</v>
      </c>
      <c r="BG61" s="12">
        <f t="shared" si="6"/>
        <v>2000</v>
      </c>
      <c r="BH61" s="12">
        <f t="shared" si="6"/>
        <v>2000</v>
      </c>
      <c r="BI61" s="12">
        <f t="shared" si="6"/>
        <v>2000</v>
      </c>
      <c r="BJ61" s="12">
        <f t="shared" si="6"/>
        <v>2000</v>
      </c>
      <c r="BK61" s="12">
        <f t="shared" si="6"/>
        <v>2000</v>
      </c>
      <c r="BL61" s="12">
        <f t="shared" si="6"/>
        <v>2000</v>
      </c>
      <c r="BM61" s="12">
        <f t="shared" si="6"/>
        <v>2000</v>
      </c>
      <c r="BN61" s="12">
        <f t="shared" si="6"/>
        <v>2000</v>
      </c>
      <c r="BO61" s="12">
        <f t="shared" ref="BO61:BO62" si="7">BO50+BO56</f>
        <v>2000</v>
      </c>
    </row>
    <row r="62" spans="2:67" ht="15" customHeight="1">
      <c r="B62" s="30" t="s">
        <v>66</v>
      </c>
      <c r="C62" s="11">
        <f t="shared" si="6"/>
        <v>2000</v>
      </c>
      <c r="D62" s="11">
        <f t="shared" si="6"/>
        <v>2000</v>
      </c>
      <c r="E62" s="11">
        <f t="shared" si="6"/>
        <v>2000</v>
      </c>
      <c r="F62" s="11">
        <f t="shared" si="6"/>
        <v>2000</v>
      </c>
      <c r="G62" s="11">
        <f t="shared" si="6"/>
        <v>2000</v>
      </c>
      <c r="H62" s="11">
        <f t="shared" si="6"/>
        <v>2000</v>
      </c>
      <c r="I62" s="11">
        <f t="shared" si="6"/>
        <v>2000</v>
      </c>
      <c r="J62" s="11">
        <f t="shared" si="6"/>
        <v>2000</v>
      </c>
      <c r="K62" s="11">
        <f t="shared" si="6"/>
        <v>2000</v>
      </c>
      <c r="L62" s="11">
        <f t="shared" ca="1" si="6"/>
        <v>-2000</v>
      </c>
      <c r="M62" s="11">
        <f t="shared" ca="1" si="6"/>
        <v>2000</v>
      </c>
      <c r="N62" s="12">
        <f t="shared" si="6"/>
        <v>-2000</v>
      </c>
      <c r="O62" s="12">
        <f t="shared" si="6"/>
        <v>-2000</v>
      </c>
      <c r="P62" s="12">
        <f t="shared" si="6"/>
        <v>-2000</v>
      </c>
      <c r="Q62" s="12">
        <f t="shared" si="6"/>
        <v>-2000</v>
      </c>
      <c r="R62" s="12">
        <f t="shared" si="6"/>
        <v>-2000</v>
      </c>
      <c r="S62" s="12">
        <f t="shared" si="6"/>
        <v>-2000</v>
      </c>
      <c r="T62" s="12">
        <f t="shared" si="6"/>
        <v>-2000</v>
      </c>
      <c r="U62" s="12">
        <f t="shared" si="6"/>
        <v>-2000</v>
      </c>
      <c r="V62" s="12">
        <f t="shared" si="6"/>
        <v>-2000</v>
      </c>
      <c r="W62" s="12">
        <f t="shared" si="6"/>
        <v>2000</v>
      </c>
      <c r="X62" s="12">
        <f t="shared" si="6"/>
        <v>2000</v>
      </c>
      <c r="Y62" s="12">
        <f t="shared" si="6"/>
        <v>2000</v>
      </c>
      <c r="Z62" s="12">
        <f t="shared" si="6"/>
        <v>2000</v>
      </c>
      <c r="AA62" s="12">
        <f t="shared" si="6"/>
        <v>2000</v>
      </c>
      <c r="AB62" s="12">
        <f t="shared" si="6"/>
        <v>2000</v>
      </c>
      <c r="AC62" s="12">
        <f t="shared" si="6"/>
        <v>2000</v>
      </c>
      <c r="AD62" s="12">
        <f t="shared" si="6"/>
        <v>2000</v>
      </c>
      <c r="AE62" s="12">
        <f t="shared" si="6"/>
        <v>2000</v>
      </c>
      <c r="AF62" s="12">
        <f t="shared" si="6"/>
        <v>2000</v>
      </c>
      <c r="AG62" s="12">
        <f t="shared" si="6"/>
        <v>2000</v>
      </c>
      <c r="AH62" s="12">
        <f t="shared" si="6"/>
        <v>2000</v>
      </c>
      <c r="AI62" s="12">
        <f t="shared" si="6"/>
        <v>2000</v>
      </c>
      <c r="AJ62" s="12">
        <f t="shared" si="6"/>
        <v>2000</v>
      </c>
      <c r="AK62" s="12">
        <f t="shared" si="6"/>
        <v>2000</v>
      </c>
      <c r="AL62" s="12">
        <f t="shared" si="6"/>
        <v>2000</v>
      </c>
      <c r="AM62" s="12">
        <f t="shared" si="6"/>
        <v>2000</v>
      </c>
      <c r="AN62" s="12">
        <f t="shared" si="6"/>
        <v>2000</v>
      </c>
      <c r="AO62" s="12">
        <f t="shared" si="6"/>
        <v>2000</v>
      </c>
      <c r="AP62" s="12">
        <f t="shared" si="6"/>
        <v>2000</v>
      </c>
      <c r="AQ62" s="12">
        <f t="shared" si="6"/>
        <v>2000</v>
      </c>
      <c r="AR62" s="12">
        <f t="shared" si="6"/>
        <v>2000</v>
      </c>
      <c r="AS62" s="12">
        <f t="shared" si="6"/>
        <v>2000</v>
      </c>
      <c r="AT62" s="12">
        <f t="shared" si="6"/>
        <v>2000</v>
      </c>
      <c r="AU62" s="12">
        <f t="shared" si="6"/>
        <v>2000</v>
      </c>
      <c r="AV62" s="12">
        <f t="shared" si="6"/>
        <v>2000</v>
      </c>
      <c r="AW62" s="12">
        <f t="shared" si="6"/>
        <v>2000</v>
      </c>
      <c r="AX62" s="12">
        <f t="shared" si="6"/>
        <v>2000</v>
      </c>
      <c r="AY62" s="12">
        <f t="shared" si="6"/>
        <v>2000</v>
      </c>
      <c r="AZ62" s="12">
        <f t="shared" si="6"/>
        <v>2000</v>
      </c>
      <c r="BA62" s="12">
        <f t="shared" si="6"/>
        <v>2000</v>
      </c>
      <c r="BB62" s="12">
        <f t="shared" si="6"/>
        <v>2000</v>
      </c>
      <c r="BC62" s="12">
        <f t="shared" si="6"/>
        <v>2000</v>
      </c>
      <c r="BD62" s="12">
        <f t="shared" si="6"/>
        <v>2000</v>
      </c>
      <c r="BE62" s="12">
        <f t="shared" si="6"/>
        <v>2000</v>
      </c>
      <c r="BF62" s="12">
        <f t="shared" si="6"/>
        <v>2000</v>
      </c>
      <c r="BG62" s="12">
        <f t="shared" si="6"/>
        <v>2000</v>
      </c>
      <c r="BH62" s="12">
        <f t="shared" si="6"/>
        <v>2000</v>
      </c>
      <c r="BI62" s="12">
        <f t="shared" si="6"/>
        <v>2000</v>
      </c>
      <c r="BJ62" s="12">
        <f t="shared" si="6"/>
        <v>2000</v>
      </c>
      <c r="BK62" s="12">
        <f t="shared" si="6"/>
        <v>2000</v>
      </c>
      <c r="BL62" s="12">
        <f t="shared" si="6"/>
        <v>2000</v>
      </c>
      <c r="BM62" s="12">
        <f t="shared" si="6"/>
        <v>2000</v>
      </c>
      <c r="BN62" s="12">
        <f t="shared" si="6"/>
        <v>2000</v>
      </c>
      <c r="BO62" s="12">
        <f t="shared" si="7"/>
        <v>2000</v>
      </c>
    </row>
    <row r="63" spans="2:67" ht="15" hidden="1" customHeight="1">
      <c r="B63" s="30" t="s">
        <v>68</v>
      </c>
      <c r="C63" s="11">
        <v>1000</v>
      </c>
      <c r="D63" s="11">
        <v>1000</v>
      </c>
      <c r="E63" s="11">
        <v>1000</v>
      </c>
      <c r="F63" s="11">
        <v>1000</v>
      </c>
      <c r="G63" s="11">
        <v>1000</v>
      </c>
      <c r="H63" s="11">
        <v>1000</v>
      </c>
      <c r="I63" s="11">
        <v>1000</v>
      </c>
      <c r="J63" s="11">
        <v>1000</v>
      </c>
      <c r="K63" s="11">
        <v>1000</v>
      </c>
      <c r="L63" s="11">
        <f ca="1">OFFSET(K63,0,11)</f>
        <v>-1000</v>
      </c>
      <c r="M63" s="11">
        <f ca="1">OFFSET(K63,0,20)</f>
        <v>1000</v>
      </c>
      <c r="N63" s="12">
        <v>-1000</v>
      </c>
      <c r="O63" s="12">
        <v>-1000</v>
      </c>
      <c r="P63" s="12">
        <v>-1000</v>
      </c>
      <c r="Q63" s="12">
        <v>-1000</v>
      </c>
      <c r="R63" s="12">
        <v>-1000</v>
      </c>
      <c r="S63" s="12">
        <v>-1000</v>
      </c>
      <c r="T63" s="12">
        <v>-1000</v>
      </c>
      <c r="U63" s="12">
        <v>-1000</v>
      </c>
      <c r="V63" s="12">
        <v>-1000</v>
      </c>
      <c r="W63" s="12">
        <v>1000</v>
      </c>
      <c r="X63" s="12">
        <v>1000</v>
      </c>
      <c r="Y63" s="12">
        <v>1000</v>
      </c>
      <c r="Z63" s="12">
        <v>1000</v>
      </c>
      <c r="AA63" s="12">
        <v>1000</v>
      </c>
      <c r="AB63" s="12">
        <v>1000</v>
      </c>
      <c r="AC63" s="12">
        <v>1000</v>
      </c>
      <c r="AD63" s="12">
        <v>1000</v>
      </c>
      <c r="AE63" s="12">
        <v>1000</v>
      </c>
      <c r="AF63" s="12">
        <v>1000</v>
      </c>
      <c r="AG63" s="12">
        <v>1000</v>
      </c>
      <c r="AH63" s="12">
        <v>1000</v>
      </c>
      <c r="AI63" s="12">
        <v>1000</v>
      </c>
      <c r="AJ63" s="12">
        <v>1000</v>
      </c>
      <c r="AK63" s="12">
        <v>1000</v>
      </c>
      <c r="AL63" s="12">
        <v>1000</v>
      </c>
      <c r="AM63" s="12">
        <v>1000</v>
      </c>
      <c r="AN63" s="12">
        <v>1000</v>
      </c>
      <c r="AO63" s="12">
        <v>1000</v>
      </c>
      <c r="AP63" s="12">
        <v>1000</v>
      </c>
      <c r="AQ63" s="12">
        <v>1000</v>
      </c>
      <c r="AR63" s="12">
        <v>1000</v>
      </c>
      <c r="AS63" s="12">
        <v>1000</v>
      </c>
      <c r="AT63" s="12">
        <v>1000</v>
      </c>
      <c r="AU63" s="12">
        <v>1000</v>
      </c>
      <c r="AV63" s="12">
        <v>1000</v>
      </c>
      <c r="AW63" s="12">
        <v>1000</v>
      </c>
      <c r="AX63" s="12">
        <v>1000</v>
      </c>
      <c r="AY63" s="12">
        <v>1000</v>
      </c>
      <c r="AZ63" s="12">
        <v>1000</v>
      </c>
      <c r="BA63" s="12">
        <v>1000</v>
      </c>
      <c r="BB63" s="12">
        <v>1000</v>
      </c>
      <c r="BC63" s="12">
        <v>1000</v>
      </c>
      <c r="BD63" s="12">
        <v>1000</v>
      </c>
      <c r="BE63" s="12">
        <v>1000</v>
      </c>
      <c r="BF63" s="12">
        <v>1000</v>
      </c>
      <c r="BG63" s="12">
        <v>1000</v>
      </c>
      <c r="BH63" s="12">
        <v>1000</v>
      </c>
      <c r="BI63" s="12">
        <v>1000</v>
      </c>
      <c r="BJ63" s="12">
        <v>1000</v>
      </c>
      <c r="BK63" s="12">
        <v>1000</v>
      </c>
      <c r="BL63" s="12">
        <v>1000</v>
      </c>
      <c r="BM63" s="12">
        <v>1000</v>
      </c>
      <c r="BN63" s="12">
        <v>1000</v>
      </c>
      <c r="BO63" s="12">
        <v>1000</v>
      </c>
    </row>
    <row r="64" spans="2:67" ht="15" hidden="1" customHeight="1">
      <c r="B64" s="30" t="s">
        <v>69</v>
      </c>
      <c r="C64" s="11">
        <v>1000</v>
      </c>
      <c r="D64" s="11">
        <v>1000</v>
      </c>
      <c r="E64" s="11">
        <v>1000</v>
      </c>
      <c r="F64" s="11">
        <v>1000</v>
      </c>
      <c r="G64" s="11">
        <v>1000</v>
      </c>
      <c r="H64" s="11">
        <v>1000</v>
      </c>
      <c r="I64" s="11">
        <v>1000</v>
      </c>
      <c r="J64" s="11">
        <v>1000</v>
      </c>
      <c r="K64" s="11">
        <v>1000</v>
      </c>
      <c r="L64" s="11">
        <f ca="1">OFFSET(K64,0,11)</f>
        <v>-1000</v>
      </c>
      <c r="M64" s="11">
        <f ca="1">OFFSET(K64,0,20)</f>
        <v>1000</v>
      </c>
      <c r="N64" s="12">
        <v>-1000</v>
      </c>
      <c r="O64" s="12">
        <v>-1000</v>
      </c>
      <c r="P64" s="12">
        <v>-1000</v>
      </c>
      <c r="Q64" s="12">
        <v>-1000</v>
      </c>
      <c r="R64" s="12">
        <v>-1000</v>
      </c>
      <c r="S64" s="12">
        <v>-1000</v>
      </c>
      <c r="T64" s="12">
        <v>-1000</v>
      </c>
      <c r="U64" s="12">
        <v>-1000</v>
      </c>
      <c r="V64" s="12">
        <v>-1000</v>
      </c>
      <c r="W64" s="12">
        <v>1000</v>
      </c>
      <c r="X64" s="12">
        <v>1000</v>
      </c>
      <c r="Y64" s="12">
        <v>1000</v>
      </c>
      <c r="Z64" s="12">
        <v>1000</v>
      </c>
      <c r="AA64" s="12">
        <v>1000</v>
      </c>
      <c r="AB64" s="12">
        <v>1000</v>
      </c>
      <c r="AC64" s="12">
        <v>1000</v>
      </c>
      <c r="AD64" s="12">
        <v>1000</v>
      </c>
      <c r="AE64" s="12">
        <v>1000</v>
      </c>
      <c r="AF64" s="12">
        <v>1000</v>
      </c>
      <c r="AG64" s="12">
        <v>1000</v>
      </c>
      <c r="AH64" s="12">
        <v>1000</v>
      </c>
      <c r="AI64" s="12">
        <v>1000</v>
      </c>
      <c r="AJ64" s="12">
        <v>1000</v>
      </c>
      <c r="AK64" s="12">
        <v>1000</v>
      </c>
      <c r="AL64" s="12">
        <v>1000</v>
      </c>
      <c r="AM64" s="12">
        <v>1000</v>
      </c>
      <c r="AN64" s="12">
        <v>1000</v>
      </c>
      <c r="AO64" s="12">
        <v>1000</v>
      </c>
      <c r="AP64" s="12">
        <v>1000</v>
      </c>
      <c r="AQ64" s="12">
        <v>1000</v>
      </c>
      <c r="AR64" s="12">
        <v>1000</v>
      </c>
      <c r="AS64" s="12">
        <v>1000</v>
      </c>
      <c r="AT64" s="12">
        <v>1000</v>
      </c>
      <c r="AU64" s="12">
        <v>1000</v>
      </c>
      <c r="AV64" s="12">
        <v>1000</v>
      </c>
      <c r="AW64" s="12">
        <v>1000</v>
      </c>
      <c r="AX64" s="12">
        <v>1000</v>
      </c>
      <c r="AY64" s="12">
        <v>1000</v>
      </c>
      <c r="AZ64" s="12">
        <v>1000</v>
      </c>
      <c r="BA64" s="12">
        <v>1000</v>
      </c>
      <c r="BB64" s="12">
        <v>1000</v>
      </c>
      <c r="BC64" s="12">
        <v>1000</v>
      </c>
      <c r="BD64" s="12">
        <v>1000</v>
      </c>
      <c r="BE64" s="12">
        <v>1000</v>
      </c>
      <c r="BF64" s="12">
        <v>1000</v>
      </c>
      <c r="BG64" s="12">
        <v>1000</v>
      </c>
      <c r="BH64" s="12">
        <v>1000</v>
      </c>
      <c r="BI64" s="12">
        <v>1000</v>
      </c>
      <c r="BJ64" s="12">
        <v>1000</v>
      </c>
      <c r="BK64" s="12">
        <v>1000</v>
      </c>
      <c r="BL64" s="12">
        <v>1000</v>
      </c>
      <c r="BM64" s="12">
        <v>1000</v>
      </c>
      <c r="BN64" s="12">
        <v>1000</v>
      </c>
      <c r="BO64" s="12">
        <v>1000</v>
      </c>
    </row>
    <row r="65" spans="2:67" ht="15" customHeight="1">
      <c r="B65" s="30" t="s">
        <v>70</v>
      </c>
      <c r="C65" s="11">
        <f t="shared" ref="C65:BN65" si="8">C63+C64</f>
        <v>2000</v>
      </c>
      <c r="D65" s="11">
        <f t="shared" si="8"/>
        <v>2000</v>
      </c>
      <c r="E65" s="11">
        <f t="shared" si="8"/>
        <v>2000</v>
      </c>
      <c r="F65" s="11">
        <f t="shared" si="8"/>
        <v>2000</v>
      </c>
      <c r="G65" s="11">
        <f t="shared" si="8"/>
        <v>2000</v>
      </c>
      <c r="H65" s="11">
        <f t="shared" si="8"/>
        <v>2000</v>
      </c>
      <c r="I65" s="11">
        <f t="shared" si="8"/>
        <v>2000</v>
      </c>
      <c r="J65" s="11">
        <f t="shared" si="8"/>
        <v>2000</v>
      </c>
      <c r="K65" s="11">
        <f t="shared" si="8"/>
        <v>2000</v>
      </c>
      <c r="L65" s="11">
        <f t="shared" ca="1" si="8"/>
        <v>-2000</v>
      </c>
      <c r="M65" s="11">
        <f t="shared" ca="1" si="8"/>
        <v>2000</v>
      </c>
      <c r="N65" s="12">
        <f t="shared" si="8"/>
        <v>-2000</v>
      </c>
      <c r="O65" s="12">
        <f t="shared" si="8"/>
        <v>-2000</v>
      </c>
      <c r="P65" s="12">
        <f t="shared" si="8"/>
        <v>-2000</v>
      </c>
      <c r="Q65" s="12">
        <f t="shared" si="8"/>
        <v>-2000</v>
      </c>
      <c r="R65" s="12">
        <f t="shared" si="8"/>
        <v>-2000</v>
      </c>
      <c r="S65" s="12">
        <f t="shared" si="8"/>
        <v>-2000</v>
      </c>
      <c r="T65" s="12">
        <f t="shared" si="8"/>
        <v>-2000</v>
      </c>
      <c r="U65" s="12">
        <f t="shared" si="8"/>
        <v>-2000</v>
      </c>
      <c r="V65" s="12">
        <f t="shared" si="8"/>
        <v>-2000</v>
      </c>
      <c r="W65" s="12">
        <f t="shared" si="8"/>
        <v>2000</v>
      </c>
      <c r="X65" s="12">
        <f t="shared" si="8"/>
        <v>2000</v>
      </c>
      <c r="Y65" s="12">
        <f t="shared" si="8"/>
        <v>2000</v>
      </c>
      <c r="Z65" s="12">
        <f t="shared" si="8"/>
        <v>2000</v>
      </c>
      <c r="AA65" s="12">
        <f t="shared" si="8"/>
        <v>2000</v>
      </c>
      <c r="AB65" s="12">
        <f t="shared" si="8"/>
        <v>2000</v>
      </c>
      <c r="AC65" s="12">
        <f t="shared" si="8"/>
        <v>2000</v>
      </c>
      <c r="AD65" s="12">
        <f t="shared" si="8"/>
        <v>2000</v>
      </c>
      <c r="AE65" s="12">
        <f t="shared" si="8"/>
        <v>2000</v>
      </c>
      <c r="AF65" s="12">
        <f t="shared" si="8"/>
        <v>2000</v>
      </c>
      <c r="AG65" s="12">
        <f t="shared" si="8"/>
        <v>2000</v>
      </c>
      <c r="AH65" s="12">
        <f t="shared" si="8"/>
        <v>2000</v>
      </c>
      <c r="AI65" s="12">
        <f t="shared" si="8"/>
        <v>2000</v>
      </c>
      <c r="AJ65" s="12">
        <f t="shared" si="8"/>
        <v>2000</v>
      </c>
      <c r="AK65" s="12">
        <f t="shared" si="8"/>
        <v>2000</v>
      </c>
      <c r="AL65" s="12">
        <f t="shared" si="8"/>
        <v>2000</v>
      </c>
      <c r="AM65" s="12">
        <f t="shared" si="8"/>
        <v>2000</v>
      </c>
      <c r="AN65" s="12">
        <f t="shared" si="8"/>
        <v>2000</v>
      </c>
      <c r="AO65" s="12">
        <f t="shared" si="8"/>
        <v>2000</v>
      </c>
      <c r="AP65" s="12">
        <f t="shared" si="8"/>
        <v>2000</v>
      </c>
      <c r="AQ65" s="12">
        <f t="shared" si="8"/>
        <v>2000</v>
      </c>
      <c r="AR65" s="12">
        <f t="shared" si="8"/>
        <v>2000</v>
      </c>
      <c r="AS65" s="12">
        <f t="shared" si="8"/>
        <v>2000</v>
      </c>
      <c r="AT65" s="12">
        <f t="shared" si="8"/>
        <v>2000</v>
      </c>
      <c r="AU65" s="12">
        <f t="shared" si="8"/>
        <v>2000</v>
      </c>
      <c r="AV65" s="12">
        <f t="shared" si="8"/>
        <v>2000</v>
      </c>
      <c r="AW65" s="12">
        <f t="shared" si="8"/>
        <v>2000</v>
      </c>
      <c r="AX65" s="12">
        <f t="shared" si="8"/>
        <v>2000</v>
      </c>
      <c r="AY65" s="12">
        <f t="shared" si="8"/>
        <v>2000</v>
      </c>
      <c r="AZ65" s="12">
        <f t="shared" si="8"/>
        <v>2000</v>
      </c>
      <c r="BA65" s="12">
        <f t="shared" si="8"/>
        <v>2000</v>
      </c>
      <c r="BB65" s="12">
        <f t="shared" si="8"/>
        <v>2000</v>
      </c>
      <c r="BC65" s="12">
        <f t="shared" si="8"/>
        <v>2000</v>
      </c>
      <c r="BD65" s="12">
        <f t="shared" si="8"/>
        <v>2000</v>
      </c>
      <c r="BE65" s="12">
        <f t="shared" si="8"/>
        <v>2000</v>
      </c>
      <c r="BF65" s="12">
        <f t="shared" si="8"/>
        <v>2000</v>
      </c>
      <c r="BG65" s="12">
        <f t="shared" si="8"/>
        <v>2000</v>
      </c>
      <c r="BH65" s="12">
        <f t="shared" si="8"/>
        <v>2000</v>
      </c>
      <c r="BI65" s="12">
        <f t="shared" si="8"/>
        <v>2000</v>
      </c>
      <c r="BJ65" s="12">
        <f t="shared" si="8"/>
        <v>2000</v>
      </c>
      <c r="BK65" s="12">
        <f t="shared" si="8"/>
        <v>2000</v>
      </c>
      <c r="BL65" s="12">
        <f t="shared" si="8"/>
        <v>2000</v>
      </c>
      <c r="BM65" s="12">
        <f t="shared" si="8"/>
        <v>2000</v>
      </c>
      <c r="BN65" s="12">
        <f t="shared" si="8"/>
        <v>2000</v>
      </c>
      <c r="BO65" s="12">
        <f t="shared" ref="BO65" si="9">BO63+BO64</f>
        <v>2000</v>
      </c>
    </row>
    <row r="66" spans="2:67" ht="15" customHeight="1">
      <c r="B66" s="30" t="s">
        <v>71</v>
      </c>
      <c r="C66" s="32">
        <f t="shared" ref="C66:BN66" si="10">IFERROR(C60/C65,0)</f>
        <v>0.5</v>
      </c>
      <c r="D66" s="32">
        <f t="shared" si="10"/>
        <v>0.5</v>
      </c>
      <c r="E66" s="32">
        <f t="shared" si="10"/>
        <v>0.5</v>
      </c>
      <c r="F66" s="32">
        <f t="shared" si="10"/>
        <v>0.5</v>
      </c>
      <c r="G66" s="32">
        <f t="shared" si="10"/>
        <v>0.5</v>
      </c>
      <c r="H66" s="32">
        <f t="shared" si="10"/>
        <v>0.5</v>
      </c>
      <c r="I66" s="32">
        <f t="shared" si="10"/>
        <v>0.5</v>
      </c>
      <c r="J66" s="32">
        <f t="shared" si="10"/>
        <v>0.5</v>
      </c>
      <c r="K66" s="32">
        <f t="shared" si="10"/>
        <v>0.5</v>
      </c>
      <c r="L66" s="32">
        <f t="shared" ca="1" si="10"/>
        <v>0.5</v>
      </c>
      <c r="M66" s="32">
        <f t="shared" ca="1" si="10"/>
        <v>0.5</v>
      </c>
      <c r="N66" s="33">
        <f t="shared" si="10"/>
        <v>0.5</v>
      </c>
      <c r="O66" s="33">
        <f t="shared" si="10"/>
        <v>0.5</v>
      </c>
      <c r="P66" s="33">
        <f t="shared" si="10"/>
        <v>0.5</v>
      </c>
      <c r="Q66" s="33">
        <f t="shared" si="10"/>
        <v>0.5</v>
      </c>
      <c r="R66" s="33">
        <f t="shared" si="10"/>
        <v>0.5</v>
      </c>
      <c r="S66" s="33">
        <f t="shared" si="10"/>
        <v>0.5</v>
      </c>
      <c r="T66" s="33">
        <f t="shared" si="10"/>
        <v>0.5</v>
      </c>
      <c r="U66" s="33">
        <f t="shared" si="10"/>
        <v>0.5</v>
      </c>
      <c r="V66" s="33">
        <f t="shared" si="10"/>
        <v>0.5</v>
      </c>
      <c r="W66" s="33">
        <f t="shared" si="10"/>
        <v>0.5</v>
      </c>
      <c r="X66" s="33">
        <f t="shared" si="10"/>
        <v>0.5</v>
      </c>
      <c r="Y66" s="33">
        <f t="shared" si="10"/>
        <v>0.5</v>
      </c>
      <c r="Z66" s="33">
        <f t="shared" si="10"/>
        <v>0.5</v>
      </c>
      <c r="AA66" s="33">
        <f t="shared" si="10"/>
        <v>0.5</v>
      </c>
      <c r="AB66" s="33">
        <f t="shared" si="10"/>
        <v>0.5</v>
      </c>
      <c r="AC66" s="33">
        <f t="shared" si="10"/>
        <v>0.5</v>
      </c>
      <c r="AD66" s="33">
        <f t="shared" si="10"/>
        <v>0.5</v>
      </c>
      <c r="AE66" s="33">
        <f t="shared" si="10"/>
        <v>0.5</v>
      </c>
      <c r="AF66" s="33">
        <f t="shared" si="10"/>
        <v>0.5</v>
      </c>
      <c r="AG66" s="33">
        <f t="shared" si="10"/>
        <v>0.5</v>
      </c>
      <c r="AH66" s="33">
        <f t="shared" si="10"/>
        <v>0.5</v>
      </c>
      <c r="AI66" s="33">
        <f t="shared" si="10"/>
        <v>0.5</v>
      </c>
      <c r="AJ66" s="33">
        <f t="shared" si="10"/>
        <v>0.5</v>
      </c>
      <c r="AK66" s="33">
        <f t="shared" si="10"/>
        <v>0.5</v>
      </c>
      <c r="AL66" s="33">
        <f t="shared" si="10"/>
        <v>0.5</v>
      </c>
      <c r="AM66" s="33">
        <f t="shared" si="10"/>
        <v>0.5</v>
      </c>
      <c r="AN66" s="33">
        <f t="shared" si="10"/>
        <v>0.5</v>
      </c>
      <c r="AO66" s="33">
        <f t="shared" si="10"/>
        <v>0.5</v>
      </c>
      <c r="AP66" s="33">
        <f t="shared" si="10"/>
        <v>0.5</v>
      </c>
      <c r="AQ66" s="33">
        <f t="shared" si="10"/>
        <v>0.5</v>
      </c>
      <c r="AR66" s="33">
        <f t="shared" si="10"/>
        <v>0.5</v>
      </c>
      <c r="AS66" s="33">
        <f t="shared" si="10"/>
        <v>0.5</v>
      </c>
      <c r="AT66" s="33">
        <f t="shared" si="10"/>
        <v>0.5</v>
      </c>
      <c r="AU66" s="33">
        <f t="shared" si="10"/>
        <v>0.5</v>
      </c>
      <c r="AV66" s="33">
        <f t="shared" si="10"/>
        <v>0.5</v>
      </c>
      <c r="AW66" s="33">
        <f t="shared" si="10"/>
        <v>0.5</v>
      </c>
      <c r="AX66" s="33">
        <f t="shared" si="10"/>
        <v>0.5</v>
      </c>
      <c r="AY66" s="33">
        <f t="shared" si="10"/>
        <v>0.5</v>
      </c>
      <c r="AZ66" s="33">
        <f t="shared" si="10"/>
        <v>0.5</v>
      </c>
      <c r="BA66" s="33">
        <f t="shared" si="10"/>
        <v>0.5</v>
      </c>
      <c r="BB66" s="33">
        <f t="shared" si="10"/>
        <v>0.5</v>
      </c>
      <c r="BC66" s="33">
        <f t="shared" si="10"/>
        <v>0.5</v>
      </c>
      <c r="BD66" s="33">
        <f t="shared" si="10"/>
        <v>0.5</v>
      </c>
      <c r="BE66" s="33">
        <f t="shared" si="10"/>
        <v>0.5</v>
      </c>
      <c r="BF66" s="33">
        <f t="shared" si="10"/>
        <v>0.5</v>
      </c>
      <c r="BG66" s="33">
        <f t="shared" si="10"/>
        <v>0.5</v>
      </c>
      <c r="BH66" s="33">
        <f t="shared" si="10"/>
        <v>0.5</v>
      </c>
      <c r="BI66" s="33">
        <f t="shared" si="10"/>
        <v>0.5</v>
      </c>
      <c r="BJ66" s="33">
        <f t="shared" si="10"/>
        <v>0.5</v>
      </c>
      <c r="BK66" s="33">
        <f t="shared" si="10"/>
        <v>0.5</v>
      </c>
      <c r="BL66" s="33">
        <f t="shared" si="10"/>
        <v>0.5</v>
      </c>
      <c r="BM66" s="33">
        <f t="shared" si="10"/>
        <v>0.5</v>
      </c>
      <c r="BN66" s="33">
        <f t="shared" si="10"/>
        <v>0.5</v>
      </c>
      <c r="BO66" s="33">
        <f t="shared" ref="BO66" si="11">IFERROR(BO60/BO65,0)</f>
        <v>0.5</v>
      </c>
    </row>
    <row r="67" spans="2:67" ht="15" customHeight="1">
      <c r="B67" s="6" t="s">
        <v>65</v>
      </c>
      <c r="C67" s="11">
        <f t="shared" ref="C67:BN67" si="12">IFERROR((C52+C56)/C65,0)</f>
        <v>1</v>
      </c>
      <c r="D67" s="11">
        <f t="shared" si="12"/>
        <v>1</v>
      </c>
      <c r="E67" s="11">
        <f t="shared" si="12"/>
        <v>1</v>
      </c>
      <c r="F67" s="11">
        <f t="shared" si="12"/>
        <v>1</v>
      </c>
      <c r="G67" s="11">
        <f t="shared" si="12"/>
        <v>1</v>
      </c>
      <c r="H67" s="11">
        <f t="shared" si="12"/>
        <v>1</v>
      </c>
      <c r="I67" s="11">
        <f t="shared" si="12"/>
        <v>1</v>
      </c>
      <c r="J67" s="11">
        <f t="shared" si="12"/>
        <v>1</v>
      </c>
      <c r="K67" s="11">
        <f t="shared" si="12"/>
        <v>1</v>
      </c>
      <c r="L67" s="11">
        <f t="shared" ca="1" si="12"/>
        <v>1</v>
      </c>
      <c r="M67" s="11">
        <f t="shared" ca="1" si="12"/>
        <v>1</v>
      </c>
      <c r="N67" s="12">
        <f t="shared" si="12"/>
        <v>1</v>
      </c>
      <c r="O67" s="12">
        <f t="shared" si="12"/>
        <v>1</v>
      </c>
      <c r="P67" s="12">
        <f t="shared" si="12"/>
        <v>1</v>
      </c>
      <c r="Q67" s="12">
        <f t="shared" si="12"/>
        <v>1</v>
      </c>
      <c r="R67" s="12">
        <f t="shared" si="12"/>
        <v>1</v>
      </c>
      <c r="S67" s="12">
        <f t="shared" si="12"/>
        <v>1</v>
      </c>
      <c r="T67" s="12">
        <f t="shared" si="12"/>
        <v>1</v>
      </c>
      <c r="U67" s="12">
        <f t="shared" si="12"/>
        <v>1</v>
      </c>
      <c r="V67" s="12">
        <f t="shared" si="12"/>
        <v>1</v>
      </c>
      <c r="W67" s="12">
        <f t="shared" si="12"/>
        <v>1</v>
      </c>
      <c r="X67" s="12">
        <f t="shared" si="12"/>
        <v>1</v>
      </c>
      <c r="Y67" s="12">
        <f t="shared" si="12"/>
        <v>1</v>
      </c>
      <c r="Z67" s="12">
        <f t="shared" si="12"/>
        <v>1</v>
      </c>
      <c r="AA67" s="12">
        <f t="shared" si="12"/>
        <v>1</v>
      </c>
      <c r="AB67" s="12">
        <f t="shared" si="12"/>
        <v>1</v>
      </c>
      <c r="AC67" s="12">
        <f t="shared" si="12"/>
        <v>1</v>
      </c>
      <c r="AD67" s="12">
        <f t="shared" si="12"/>
        <v>1</v>
      </c>
      <c r="AE67" s="12">
        <f t="shared" si="12"/>
        <v>1</v>
      </c>
      <c r="AF67" s="12">
        <f t="shared" si="12"/>
        <v>1</v>
      </c>
      <c r="AG67" s="12">
        <f t="shared" si="12"/>
        <v>1</v>
      </c>
      <c r="AH67" s="12">
        <f t="shared" si="12"/>
        <v>1</v>
      </c>
      <c r="AI67" s="12">
        <f t="shared" si="12"/>
        <v>1</v>
      </c>
      <c r="AJ67" s="12">
        <f t="shared" si="12"/>
        <v>1</v>
      </c>
      <c r="AK67" s="12">
        <f t="shared" si="12"/>
        <v>1</v>
      </c>
      <c r="AL67" s="12">
        <f t="shared" si="12"/>
        <v>1</v>
      </c>
      <c r="AM67" s="12">
        <f t="shared" si="12"/>
        <v>1</v>
      </c>
      <c r="AN67" s="12">
        <f t="shared" si="12"/>
        <v>1</v>
      </c>
      <c r="AO67" s="12">
        <f t="shared" si="12"/>
        <v>1</v>
      </c>
      <c r="AP67" s="12">
        <f t="shared" si="12"/>
        <v>1</v>
      </c>
      <c r="AQ67" s="12">
        <f t="shared" si="12"/>
        <v>1</v>
      </c>
      <c r="AR67" s="12">
        <f t="shared" si="12"/>
        <v>1</v>
      </c>
      <c r="AS67" s="12">
        <f t="shared" si="12"/>
        <v>1</v>
      </c>
      <c r="AT67" s="12">
        <f t="shared" si="12"/>
        <v>1</v>
      </c>
      <c r="AU67" s="12">
        <f t="shared" si="12"/>
        <v>1</v>
      </c>
      <c r="AV67" s="12">
        <f t="shared" si="12"/>
        <v>1</v>
      </c>
      <c r="AW67" s="12">
        <f t="shared" si="12"/>
        <v>1</v>
      </c>
      <c r="AX67" s="12">
        <f t="shared" si="12"/>
        <v>1</v>
      </c>
      <c r="AY67" s="12">
        <f t="shared" si="12"/>
        <v>1</v>
      </c>
      <c r="AZ67" s="12">
        <f t="shared" si="12"/>
        <v>1</v>
      </c>
      <c r="BA67" s="12">
        <f t="shared" si="12"/>
        <v>1</v>
      </c>
      <c r="BB67" s="12">
        <f t="shared" si="12"/>
        <v>1</v>
      </c>
      <c r="BC67" s="12">
        <f t="shared" si="12"/>
        <v>1</v>
      </c>
      <c r="BD67" s="12">
        <f t="shared" si="12"/>
        <v>1</v>
      </c>
      <c r="BE67" s="12">
        <f t="shared" si="12"/>
        <v>1</v>
      </c>
      <c r="BF67" s="12">
        <f t="shared" si="12"/>
        <v>1</v>
      </c>
      <c r="BG67" s="12">
        <f t="shared" si="12"/>
        <v>1</v>
      </c>
      <c r="BH67" s="12">
        <f t="shared" si="12"/>
        <v>1</v>
      </c>
      <c r="BI67" s="12">
        <f t="shared" si="12"/>
        <v>1</v>
      </c>
      <c r="BJ67" s="12">
        <f t="shared" si="12"/>
        <v>1</v>
      </c>
      <c r="BK67" s="12">
        <f t="shared" si="12"/>
        <v>1</v>
      </c>
      <c r="BL67" s="12">
        <f t="shared" si="12"/>
        <v>1</v>
      </c>
      <c r="BM67" s="12">
        <f t="shared" si="12"/>
        <v>1</v>
      </c>
      <c r="BN67" s="12">
        <f t="shared" si="12"/>
        <v>1</v>
      </c>
      <c r="BO67" s="12">
        <f t="shared" ref="BO67" si="13">IFERROR((BO52+BO56)/BO65,0)</f>
        <v>1</v>
      </c>
    </row>
    <row r="68" spans="2:67" ht="15" customHeight="1">
      <c r="B68" s="6" t="s">
        <v>66</v>
      </c>
      <c r="C68" s="11">
        <f t="shared" ref="C68:BN68" si="14">IFERROR((C52+C57)/C65,0)</f>
        <v>1</v>
      </c>
      <c r="D68" s="11">
        <f t="shared" si="14"/>
        <v>1</v>
      </c>
      <c r="E68" s="11">
        <f t="shared" si="14"/>
        <v>1</v>
      </c>
      <c r="F68" s="11">
        <f t="shared" si="14"/>
        <v>1</v>
      </c>
      <c r="G68" s="11">
        <f t="shared" si="14"/>
        <v>1</v>
      </c>
      <c r="H68" s="11">
        <f t="shared" si="14"/>
        <v>1</v>
      </c>
      <c r="I68" s="11">
        <f t="shared" si="14"/>
        <v>1</v>
      </c>
      <c r="J68" s="11">
        <f t="shared" si="14"/>
        <v>1</v>
      </c>
      <c r="K68" s="11">
        <f t="shared" si="14"/>
        <v>1</v>
      </c>
      <c r="L68" s="11">
        <f t="shared" ca="1" si="14"/>
        <v>1</v>
      </c>
      <c r="M68" s="11">
        <f t="shared" ca="1" si="14"/>
        <v>1</v>
      </c>
      <c r="N68" s="12">
        <f t="shared" si="14"/>
        <v>1</v>
      </c>
      <c r="O68" s="12">
        <f t="shared" si="14"/>
        <v>1</v>
      </c>
      <c r="P68" s="12">
        <f t="shared" si="14"/>
        <v>1</v>
      </c>
      <c r="Q68" s="12">
        <f t="shared" si="14"/>
        <v>1</v>
      </c>
      <c r="R68" s="12">
        <f t="shared" si="14"/>
        <v>1</v>
      </c>
      <c r="S68" s="12">
        <f t="shared" si="14"/>
        <v>1</v>
      </c>
      <c r="T68" s="12">
        <f t="shared" si="14"/>
        <v>1</v>
      </c>
      <c r="U68" s="12">
        <f t="shared" si="14"/>
        <v>1</v>
      </c>
      <c r="V68" s="12">
        <f t="shared" si="14"/>
        <v>1</v>
      </c>
      <c r="W68" s="12">
        <f t="shared" si="14"/>
        <v>1</v>
      </c>
      <c r="X68" s="12">
        <f t="shared" si="14"/>
        <v>1</v>
      </c>
      <c r="Y68" s="12">
        <f t="shared" si="14"/>
        <v>1</v>
      </c>
      <c r="Z68" s="12">
        <f t="shared" si="14"/>
        <v>1</v>
      </c>
      <c r="AA68" s="12">
        <f t="shared" si="14"/>
        <v>1</v>
      </c>
      <c r="AB68" s="12">
        <f t="shared" si="14"/>
        <v>1</v>
      </c>
      <c r="AC68" s="12">
        <f t="shared" si="14"/>
        <v>1</v>
      </c>
      <c r="AD68" s="12">
        <f t="shared" si="14"/>
        <v>1</v>
      </c>
      <c r="AE68" s="12">
        <f t="shared" si="14"/>
        <v>1</v>
      </c>
      <c r="AF68" s="12">
        <f t="shared" si="14"/>
        <v>1</v>
      </c>
      <c r="AG68" s="12">
        <f t="shared" si="14"/>
        <v>1</v>
      </c>
      <c r="AH68" s="12">
        <f t="shared" si="14"/>
        <v>1</v>
      </c>
      <c r="AI68" s="12">
        <f t="shared" si="14"/>
        <v>1</v>
      </c>
      <c r="AJ68" s="12">
        <f t="shared" si="14"/>
        <v>1</v>
      </c>
      <c r="AK68" s="12">
        <f t="shared" si="14"/>
        <v>1</v>
      </c>
      <c r="AL68" s="12">
        <f t="shared" si="14"/>
        <v>1</v>
      </c>
      <c r="AM68" s="12">
        <f t="shared" si="14"/>
        <v>1</v>
      </c>
      <c r="AN68" s="12">
        <f t="shared" si="14"/>
        <v>1</v>
      </c>
      <c r="AO68" s="12">
        <f t="shared" si="14"/>
        <v>1</v>
      </c>
      <c r="AP68" s="12">
        <f t="shared" si="14"/>
        <v>1</v>
      </c>
      <c r="AQ68" s="12">
        <f t="shared" si="14"/>
        <v>1</v>
      </c>
      <c r="AR68" s="12">
        <f t="shared" si="14"/>
        <v>1</v>
      </c>
      <c r="AS68" s="12">
        <f t="shared" si="14"/>
        <v>1</v>
      </c>
      <c r="AT68" s="12">
        <f t="shared" si="14"/>
        <v>1</v>
      </c>
      <c r="AU68" s="12">
        <f t="shared" si="14"/>
        <v>1</v>
      </c>
      <c r="AV68" s="12">
        <f t="shared" si="14"/>
        <v>1</v>
      </c>
      <c r="AW68" s="12">
        <f t="shared" si="14"/>
        <v>1</v>
      </c>
      <c r="AX68" s="12">
        <f t="shared" si="14"/>
        <v>1</v>
      </c>
      <c r="AY68" s="12">
        <f t="shared" si="14"/>
        <v>1</v>
      </c>
      <c r="AZ68" s="12">
        <f t="shared" si="14"/>
        <v>1</v>
      </c>
      <c r="BA68" s="12">
        <f t="shared" si="14"/>
        <v>1</v>
      </c>
      <c r="BB68" s="12">
        <f t="shared" si="14"/>
        <v>1</v>
      </c>
      <c r="BC68" s="12">
        <f t="shared" si="14"/>
        <v>1</v>
      </c>
      <c r="BD68" s="12">
        <f t="shared" si="14"/>
        <v>1</v>
      </c>
      <c r="BE68" s="12">
        <f t="shared" si="14"/>
        <v>1</v>
      </c>
      <c r="BF68" s="12">
        <f t="shared" si="14"/>
        <v>1</v>
      </c>
      <c r="BG68" s="12">
        <f t="shared" si="14"/>
        <v>1</v>
      </c>
      <c r="BH68" s="12">
        <f t="shared" si="14"/>
        <v>1</v>
      </c>
      <c r="BI68" s="12">
        <f t="shared" si="14"/>
        <v>1</v>
      </c>
      <c r="BJ68" s="12">
        <f t="shared" si="14"/>
        <v>1</v>
      </c>
      <c r="BK68" s="12">
        <f t="shared" si="14"/>
        <v>1</v>
      </c>
      <c r="BL68" s="12">
        <f t="shared" si="14"/>
        <v>1</v>
      </c>
      <c r="BM68" s="12">
        <f t="shared" si="14"/>
        <v>1</v>
      </c>
      <c r="BN68" s="12">
        <f t="shared" si="14"/>
        <v>1</v>
      </c>
      <c r="BO68" s="12">
        <f t="shared" ref="BO68" si="15">IFERROR((BO52+BO57)/BO65,0)</f>
        <v>1</v>
      </c>
    </row>
    <row r="69" spans="2:67" ht="15" customHeight="1">
      <c r="B69" s="6"/>
      <c r="C69" s="11"/>
      <c r="D69" s="11"/>
      <c r="E69" s="11"/>
      <c r="F69" s="11"/>
      <c r="G69" s="11"/>
      <c r="H69" s="11"/>
      <c r="I69" s="11"/>
      <c r="J69" s="11"/>
      <c r="K69" s="11"/>
      <c r="L69" s="11"/>
      <c r="M69" s="11"/>
      <c r="N69" s="11"/>
      <c r="O69" s="11"/>
      <c r="P69" s="11"/>
      <c r="Q69" s="11"/>
      <c r="R69" s="11"/>
      <c r="S69" s="11"/>
      <c r="T69" s="11"/>
      <c r="U69" s="11"/>
      <c r="V69" s="11"/>
      <c r="W69" s="12"/>
      <c r="X69" s="12"/>
      <c r="Y69" s="12"/>
      <c r="Z69" s="12"/>
      <c r="AA69" s="12"/>
      <c r="AB69" s="12"/>
      <c r="AC69" s="12"/>
      <c r="AD69" s="12"/>
      <c r="AE69" s="12"/>
      <c r="AF69" s="12"/>
      <c r="AG69" s="12"/>
      <c r="AH69" s="12"/>
      <c r="AI69" s="12"/>
      <c r="AJ69" s="12"/>
      <c r="AK69" s="12"/>
      <c r="AL69" s="12"/>
      <c r="AM69" s="12"/>
      <c r="AN69" s="12"/>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row>
    <row r="70" spans="2:67" ht="15" customHeight="1">
      <c r="B70" s="6"/>
      <c r="C70" s="11"/>
      <c r="D70" s="11"/>
      <c r="E70" s="11"/>
      <c r="F70" s="11"/>
      <c r="G70" s="11"/>
      <c r="H70" s="11"/>
      <c r="I70" s="11"/>
      <c r="J70" s="11"/>
      <c r="K70" s="11"/>
      <c r="L70" s="11"/>
      <c r="M70" s="11"/>
      <c r="N70" s="11"/>
      <c r="O70" s="11"/>
      <c r="P70" s="11"/>
      <c r="Q70" s="11"/>
      <c r="R70" s="11"/>
      <c r="S70" s="11"/>
      <c r="T70" s="11"/>
      <c r="U70" s="11"/>
      <c r="V70" s="11"/>
      <c r="W70" s="12"/>
      <c r="X70" s="12"/>
      <c r="Y70" s="12"/>
      <c r="Z70" s="12"/>
      <c r="AA70" s="12"/>
      <c r="AB70" s="12"/>
      <c r="AC70" s="12"/>
      <c r="AD70" s="12"/>
      <c r="AE70" s="12"/>
      <c r="AF70" s="12"/>
      <c r="AG70" s="12"/>
      <c r="AH70" s="12"/>
      <c r="AI70" s="12"/>
      <c r="AJ70" s="12"/>
      <c r="AK70" s="12"/>
      <c r="AL70" s="12"/>
      <c r="AM70" s="12"/>
      <c r="AN70" s="12"/>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row>
    <row r="71" spans="2:67" ht="15" customHeight="1">
      <c r="B71" s="6"/>
      <c r="C71" s="11"/>
      <c r="D71" s="11"/>
      <c r="E71" s="11"/>
      <c r="F71" s="11"/>
      <c r="G71" s="11"/>
      <c r="H71" s="11"/>
      <c r="I71" s="11"/>
      <c r="J71" s="11"/>
      <c r="K71" s="11"/>
      <c r="L71" s="11"/>
      <c r="M71" s="11"/>
      <c r="N71" s="11"/>
      <c r="O71" s="11"/>
      <c r="P71" s="11"/>
      <c r="Q71" s="11"/>
      <c r="R71" s="11"/>
      <c r="S71" s="11"/>
      <c r="T71" s="11"/>
      <c r="U71" s="11"/>
      <c r="V71" s="11"/>
      <c r="W71" s="12"/>
      <c r="X71" s="12"/>
      <c r="Y71" s="12"/>
      <c r="Z71" s="12"/>
      <c r="AA71" s="12"/>
      <c r="AB71" s="12"/>
      <c r="AC71" s="12"/>
      <c r="AD71" s="12"/>
      <c r="AE71" s="12"/>
      <c r="AF71" s="12"/>
      <c r="AG71" s="12"/>
      <c r="AH71" s="12"/>
      <c r="AI71" s="12"/>
      <c r="AJ71" s="12"/>
      <c r="AK71" s="12"/>
      <c r="AL71" s="12"/>
      <c r="AM71" s="12"/>
      <c r="AN71" s="12"/>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row>
    <row r="72" spans="2:67" ht="15" customHeight="1">
      <c r="B72" s="6"/>
      <c r="C72" s="5"/>
      <c r="D72" s="5"/>
    </row>
    <row r="73" spans="2:67" ht="15" customHeight="1">
      <c r="B73" s="6"/>
      <c r="C73" s="5"/>
      <c r="D73" s="5"/>
    </row>
    <row r="74" spans="2:67" ht="15" customHeight="1">
      <c r="B74" s="6"/>
      <c r="C74" s="5"/>
      <c r="D74" s="5"/>
    </row>
    <row r="75" spans="2:67" ht="15" customHeight="1">
      <c r="B75" s="6"/>
      <c r="C75" s="5"/>
      <c r="D75" s="5"/>
    </row>
    <row r="76" spans="2:67" ht="15" customHeight="1">
      <c r="B76" s="6"/>
      <c r="C76" s="5"/>
      <c r="D76" s="5"/>
    </row>
    <row r="77" spans="2:67" ht="15" customHeight="1">
      <c r="B77" s="6"/>
      <c r="C77" s="5"/>
      <c r="D77" s="5"/>
    </row>
    <row r="78" spans="2:67" ht="15" customHeight="1">
      <c r="B78" s="6"/>
      <c r="C78" s="5"/>
      <c r="D78" s="5"/>
    </row>
    <row r="79" spans="2:67" ht="15" customHeight="1">
      <c r="B79" s="6"/>
      <c r="C79" s="5"/>
      <c r="D79" s="5"/>
    </row>
    <row r="80" spans="2:67" ht="15" customHeight="1">
      <c r="B80" s="6"/>
      <c r="C80" s="5"/>
      <c r="D80" s="5"/>
    </row>
    <row r="81" spans="2:2" ht="15" customHeight="1">
      <c r="B81" s="19"/>
    </row>
    <row r="82" spans="2:2" ht="15" customHeight="1"/>
    <row r="83" spans="2:2" ht="15" customHeight="1"/>
    <row r="84" spans="2:2" ht="15" customHeight="1"/>
    <row r="85" spans="2:2" ht="15" customHeight="1"/>
    <row r="86" spans="2:2" ht="15" customHeight="1"/>
    <row r="87" spans="2:2" ht="15" customHeight="1"/>
    <row r="88" spans="2:2" ht="15" customHeight="1"/>
    <row r="89" spans="2:2" ht="15" customHeight="1"/>
    <row r="90" spans="2:2" ht="15" customHeight="1"/>
    <row r="91" spans="2:2" ht="15" customHeight="1"/>
    <row r="92" spans="2:2" ht="15" customHeight="1"/>
    <row r="93" spans="2:2" ht="15" customHeight="1"/>
    <row r="94" spans="2:2" ht="15" customHeight="1"/>
    <row r="95" spans="2:2" ht="15" customHeight="1"/>
    <row r="96" spans="2: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sheetData>
  <pageMargins left="0.59055118110236227" right="0.59055118110236227" top="0.59055118110236227" bottom="0.59055118110236227" header="0.31496062992125984" footer="0.39370078740157483"/>
  <pageSetup paperSize="9" scale="53" orientation="landscape" r:id="rId1"/>
  <headerFooter>
    <oddFooter>&amp;C&amp;P/&amp;N</oddFooter>
  </headerFooter>
  <colBreaks count="1" manualBreakCount="1">
    <brk id="10" max="1048575" man="1"/>
  </colBreaks>
  <customProperties>
    <customPr name="TGK_SHEET_ID" r:id="rId2"/>
    <customPr name="TGK_SHEET_NAME" r:id="rId3"/>
    <customPr name="TGK_TEMPLATE_SHEET" r:id="rId4"/>
  </customPropertie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easyPacket version="1.0">
  <header version="5.2.0.60.tgk.20180116111858"/>
  <data>
    <l refId="0" ln="0" eid="XLHiddenElement"/>
  </data>
</easyPacket>
</file>

<file path=customXml/item2.xml><?xml version="1.0" encoding="utf-8"?>
<easyPacket version="1.0">
  <header version="5.2.0.60.tgk.20180116111858"/>
  <data>
    <l refId="0" ln="0" eid="XLHiddenElement"/>
  </data>
</easyPacket>
</file>

<file path=customXml/item3.xml><?xml version="1.0" encoding="utf-8"?>
<easyPacket version="1.0">
  <header version="5.2.0.60.tgk.20180116111858"/>
  <data>
    <be refId="0" clsId="LaunchedMultiTemplateReportVO">
      <be key="multiTemplateReport" refId="1" clsId="MultiTemplateReportVO">
        <s key="code">O260G_SEG0N21O2</s>
        <a key="desc" refId="2" ln="4" eid="SYS_STR">
          <s>Segment report IFRS 5 VL OS2 METRO (MWFS) (OS2)</s>
          <s>Segmentbericht IFRS 5 VL OS2 METRO (MWFS) (OS2)</s>
          <nl/>
          <nl/>
        </a>
        <d key="dateStyleApplied">1541489641891</d>
        <be key="options" refId="3" clsId="OpzioniProspetto">
          <b key="lockSheets">N</b>
          <s key="separator"> - </s>
          <b key="dezerorcs">N</b>
          <i key="elabType">1</i>
          <i key="saveType">2</i>
          <i key="runElabType">2</i>
          <b key="enableSaveZeroValues">N</b>
          <b key="refreshAfterSave">N</b>
          <b key="closeFormOnSave">N</b>
          <b key="drillOnlyOnUsedDims">S</b>
          <b key="forceExportReport">N</b>
          <i key="colorEditRGB">10485711</i>
          <i key="colorProtectedRGB">12706047</i>
          <i key="colorIRGB">10092543</i>
          <i key="colorEditTransactionCurencyRGB">10485711</i>
          <e key="parallelDegree" refId="4" id="ParallelDegreeEnum">8</e>
          <e key="parallelizeWhat" refId="5" id="ParallWhatEnum">M</e>
          <s key="styleSheetCode">METRO01</s>
          <b key="sheetNamesWithCode">N</b>
          <b key="eventsWithUnlockedSheets">N</b>
          <e key="includeTemplateInSheetName" refId="6" id="IncludeTemplateInSheetNameEnum">0</e>
          <b key="enableDrillDown">S</b>
          <u key="expControlloThreshold">1E-09</u>
          <b key="disableTGKFunctions">S</b>
          <e key="validateTransactional" refId="7" id="ValidateTransactionalEnum">C</e>
          <e key="headManipPosition" refId="8" id="HeaderManipulatorPositionEnum">N</e>
          <e key="repEngine" refId="9" id="RepEngineEnum">SQL</e>
          <i key="grainSize">1000</i>
          <i key="dataLoadPSize">4</i>
          <i key="dataProcPSize">6</i>
        </be>
        <m key="templates" refId="10" keid="SYS_STR" veid="Reporting.com.tagetik.report.IReportTemplateVO,Reporting">
          <key>
            <s>Template00</s>
          </key>
          <val>
            <be refId="11" clsId="ReportTemplateVO">
              <s key="code">Template00</s>
              <s key="desc">1</s>
              <m key="matrices" refId="12" keid="SYS_STR" veid="Reporting.com.tagetik.tables.IMatrixPositionBlockVO,Reporting">
                <key>
                  <s>Matrix00</s>
                </key>
                <val>
                  <be refId="13" clsId="MatrixPositionBlockVO">
                    <s key="positionID">Matrix00</s>
                    <be key="rows" refId="14" clsId="FilterNode">
                      <l key="dimensionOids" refId="15" ln="0" eid="DimensionOid"/>
                      <l key="AdHocParamDimensionOids" refId="16" ln="0" eid="DimensionOid"/>
                      <be key="data" refId="17" clsId="FilterNodeData">
                        <be key="filterNode" refId="18" clsId="FilterNode">
                          <l key="dimensionOids" refId="19" ln="0" eid="DimensionOid"/>
                          <l key="AdHocParamDimensionOids" refId="20" ln="0" eid="DimensionOid"/>
                          <be key="data" refId="21" clsId="FilterNodeData">
                            <ref key="filterNode" refId="18"/>
                            <i key="segmentLevel">0</i>
                            <e key="segment" refId="22" id="SegmentEnum">CF</e>
                            <b key="placeHolder">N</b>
                            <e key="weight" refId="23" id="WeightEnum">S</e>
                            <be key="textMatchingCondition" refId="24" clsId="TextMatchingCondition">
                              <e key="op" refId="25" id="ComparisonOperatorEnum">=</e>
                              <s key="val"/>
                            </be>
                            <e key="change" refId="26" id="ChangeEnum">CHG_CF</e>
                            <e key="dataType" refId="27" id="DataType">TYPE_U</e>
                            <b key="prevailingDataType">N</b>
                            <e key="editability" refId="28" id="EditableEnum">X</e>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9" ln="2" eid="Framework.com.tagetik.trees.INode,framework">
                            <be refId="30" clsId="FilterNode">
                              <l key="dimensionOids" refId="31" ln="0" eid="DimensionOid"/>
                              <l key="AdHocParamDimensionOids" refId="32" ln="0" eid="DimensionOid"/>
                              <be key="data" refId="33" clsId="FilterNodeData">
                                <ref key="filterNode" refId="30"/>
                                <s key="dim">VOC_01</s>
                                <i key="segmentLevel">0</i>
                                <ref key="segment" refId="22"/>
                                <b key="placeHolder">S</b>
                                <ref key="weight" refId="23"/>
                                <be key="textMatchingCondition" refId="3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18"/>
                            </be>
                            <be refId="35" clsId="FilterNode">
                              <l key="dimensionOids" refId="36" ln="1" eid="DimensionOid">
                                <cust clsId="DimensionOid">564F435F3031-4E-33303030303030303030---</cust>
                              </l>
                              <l key="AdHocParamDimensionOids" refId="37" ln="0" eid="DimensionOid"/>
                              <be key="data" refId="38" clsId="FilterNodeData">
                                <ref key="filterNode" refId="35"/>
                                <s key="dim">VOC_01</s>
                                <i key="segmentLevel">0</i>
                                <ref key="segment" refId="22"/>
                                <b key="placeHolder">N</b>
                                <ref key="weight" refId="23"/>
                                <be key="dinamico" refId="39" clsId="ReportingDinamicita">
                                  <e key="dynamicType" refId="40" id="DynamicEnum">LL</e>
                                  <b key="withSubtotal">S</b>
                                  <b key="isPartecipatedCompany">N</b>
                                  <b key="withSubtotalUntilStartingNode">N</b>
                                  <b key="detailSubtotal">N</b>
                                  <e key="pruning" refId="41" id="PruningEnum">N</e>
                                  <i key="addictionalRowsToOpen">100</i>
                                  <b key="allowOpenNewElements">N</b>
                                </be>
                                <be key="textMatchingCondition" refId="4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43" ln="0" eid="Framework.com.tagetik.trees.INode,framework"/>
                              <ref key="parent" refId="18"/>
                            </be>
                          </l>
                        </be>
                        <i key="segmentLevel">0</i>
                        <ref key="segment" refId="22"/>
                        <b key="placeHolder">N</b>
                        <ref key="weight" refId="23"/>
                        <be key="textMatchingCondition" refId="4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5" ln="3" eid="Framework.com.tagetik.trees.INode,framework">
                        <be refId="46" clsId="FilterNode">
                          <l key="dimensionOids" refId="47" ln="1" eid="DimensionOid">
                            <cust clsId="DimensionOid">4C554E504552-45-504C455F245F504152545F3031--50-</cust>
                          </l>
                          <l key="AdHocParamDimensionOids" refId="48" ln="0" eid="DimensionOid"/>
                          <be key="data" refId="49" clsId="FilterNodeData">
                            <ref key="filterNode" refId="46"/>
                            <s key="dim">LUNPER</s>
                            <i key="segmentLevel">0</i>
                            <ref key="segment" refId="22"/>
                            <b key="placeHolder">N</b>
                            <ref key="weight" refId="23"/>
                            <be key="textMatchingCondition" refId="50" clsId="TextMatchingCondition">
                              <ref key="op" refId="25"/>
                              <s key="val"/>
                            </be>
                            <ref key="change" refId="26"/>
                            <ref key="dataType" refId="27"/>
                            <b key="prevailingDataType">N</b>
                            <ref key="editability" refId="28"/>
                            <b key="signChange">N</b>
                            <b key="nativeSignChange">N</b>
                            <l key="nav" refId="51" ln="0" eid="ScenarioModifierValue"/>
                            <i key="sco">0</i>
                            <b key="applyFiltersForForcedScenarioPeriodoMap">N</b>
                            <b key="lineSplit">N</b>
                            <b key="addRCRow">N</b>
                            <b key="complementary">N</b>
                            <e key="periodicCalculation" refId="52" id="PeriodicCalculationEnum">P</e>
                            <b key="breakLevelSubtotal">N</b>
                            <b key="alreadyDrilled">N</b>
                            <m key="nodeTypes" refId="53" keid="SYS_STR" veid="EFReportingNodeType">
                              <key>
                                <s>4C554E504552-45-504C455F245F504152545F3031--50-</s>
                              </key>
                              <val>
                                <e refId="54" id="EFReportingNodeType">N</e>
                              </val>
                            </m>
                          </be>
                          <cust key="id" clsId="FilterOid">303</cust>
                          <s key="cod"/>
                          <s key="desc"/>
                          <i key="index">0</i>
                          <l key="children" refId="55" ln="18" eid="Framework.com.tagetik.trees.INode,framework">
                            <be refId="56" clsId="FilterNode">
                              <l key="dimensionOids" refId="57" ln="1" eid="DimensionOid">
                                <cust clsId="DimensionOid">564F43-4E-53454746497C33313030303030303030----53-45</cust>
                              </l>
                              <l key="AdHocParamDimensionOids" refId="58" ln="0" eid="DimensionOid"/>
                              <be key="data" refId="59" clsId="FilterNodeData">
                                <ref key="filterNode" refId="56"/>
                                <s key="dim">VOC</s>
                                <i key="segmentLevel">0</i>
                                <ref key="segment" refId="22"/>
                                <b key="placeHolder">N</b>
                                <ref key="weight" refId="23"/>
                                <be key="textMatchingCondition" refId="60" clsId="TextMatchingCondition">
                                  <ref key="op" refId="25"/>
                                  <s key="val"/>
                                </be>
                                <ref key="change" refId="26"/>
                                <ref key="dataType" refId="27"/>
                                <b key="prevailingDataType">N</b>
                                <ref key="editability" refId="28"/>
                                <b key="signChange">N</b>
                                <b key="nativeSignChange">N</b>
                                <l key="nav" refId="61"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62" ln="0" eid="Framework.com.tagetik.trees.INode,framework"/>
                              <ref key="parent" refId="46"/>
                            </be>
                            <be refId="63" clsId="FilterNode">
                              <l key="dimensionOids" refId="64" ln="1" eid="DimensionOid">
                                <cust clsId="DimensionOid">564F43-4E-53454746497C44303030303030313030----53-45</cust>
                              </l>
                              <l key="AdHocParamDimensionOids" refId="65" ln="0" eid="DimensionOid"/>
                              <be key="data" refId="66" clsId="FilterNodeData">
                                <ref key="filterNode" refId="63"/>
                                <s key="dim">VOC</s>
                                <i key="segmentLevel">0</i>
                                <e key="segment" refId="67" id="SegmentEnum">N</e>
                                <b key="placeHolder">N</b>
                                <ref key="weight" refId="23"/>
                                <be key="textMatchingCondition" refId="68" clsId="TextMatchingCondition">
                                  <ref key="op" refId="25"/>
                                  <s key="val"/>
                                </be>
                                <e key="change" refId="69" id="ChangeEnum">CHG_N</e>
                                <ref key="dataType" refId="27"/>
                                <b key="prevailingDataType">N</b>
                                <ref key="editability" refId="28"/>
                                <b key="signChange">N</b>
                                <b key="nativeSignChange">N</b>
                                <l key="nav" refId="70" ln="0" eid="ScenarioModifierValue"/>
                                <i key="sco">0</i>
                                <b key="applyFiltersForForcedScenarioPeriodoMap">N</b>
                                <b key="lineSplit">N</b>
                                <b key="addRCRow">N</b>
                                <s key="generateElementId"/>
                                <b key="complementary">N</b>
                                <b key="breakLevelSubtotal">N</b>
                                <b key="alreadyDrilled">N</b>
                              </be>
                              <cust key="id" clsId="FilterOid">247</cust>
                              <s key="cod"/>
                              <s key="desc"/>
                              <i key="index">0</i>
                              <l key="children" refId="71" ln="0" eid="Framework.com.tagetik.trees.INode,framework"/>
                              <ref key="parent" refId="46"/>
                            </be>
                            <be refId="72" clsId="FilterNode">
                              <l key="dimensionOids" refId="73" ln="1" eid="DimensionOid">
                                <cust clsId="DimensionOid">564F43-4E-53454746497C46303030303030313030----53-45</cust>
                              </l>
                              <l key="AdHocParamDimensionOids" refId="74" ln="0" eid="DimensionOid"/>
                              <be key="data" refId="75" clsId="FilterNodeData">
                                <ref key="filterNode" refId="72"/>
                                <s key="dim">VOC</s>
                                <i key="segmentLevel">0</i>
                                <ref key="segment" refId="67"/>
                                <b key="placeHolder">N</b>
                                <ref key="weight" refId="23"/>
                                <be key="textMatchingCondition" refId="76" clsId="TextMatchingCondition">
                                  <ref key="op" refId="25"/>
                                  <s key="val"/>
                                </be>
                                <ref key="change" refId="69"/>
                                <ref key="dataType" refId="27"/>
                                <b key="prevailingDataType">N</b>
                                <ref key="editability" refId="28"/>
                                <b key="signChange">N</b>
                                <b key="nativeSignChange">N</b>
                                <l key="nav" refId="77" ln="0" eid="ScenarioModifierValue"/>
                                <i key="sco">0</i>
                                <b key="applyFiltersForForcedScenarioPeriodoMap">N</b>
                                <b key="lineSplit">N</b>
                                <b key="addRCRow">N</b>
                                <s key="generateElementId"/>
                                <b key="complementary">N</b>
                                <b key="breakLevelSubtotal">N</b>
                                <b key="alreadyDrilled">N</b>
                              </be>
                              <cust key="id" clsId="FilterOid">248</cust>
                              <s key="cod"/>
                              <s key="desc"/>
                              <i key="index">1</i>
                              <l key="children" refId="78" ln="0" eid="Framework.com.tagetik.trees.INode,framework"/>
                              <ref key="parent" refId="46"/>
                            </be>
                            <be refId="79" clsId="FilterNode">
                              <l key="dimensionOids" refId="80" ln="1" eid="DimensionOid">
                                <cust clsId="DimensionOid">564F43-4E-53454746497C33583030303052454E54----53-45</cust>
                              </l>
                              <l key="AdHocParamDimensionOids" refId="81" ln="0" eid="DimensionOid"/>
                              <be key="data" refId="82" clsId="FilterNodeData">
                                <ref key="filterNode" refId="79"/>
                                <s key="dim">VOC</s>
                                <i key="segmentLevel">0</i>
                                <ref key="segment" refId="67"/>
                                <b key="placeHolder">N</b>
                                <ref key="weight" refId="23"/>
                                <be key="textMatchingCondition" refId="83" clsId="TextMatchingCondition">
                                  <ref key="op" refId="25"/>
                                  <s key="val"/>
                                </be>
                                <ref key="change" refId="69"/>
                                <ref key="dataType" refId="27"/>
                                <b key="prevailingDataType">N</b>
                                <ref key="editability" refId="28"/>
                                <b key="signChange">N</b>
                                <b key="nativeSignChange">N</b>
                                <l key="nav" refId="84" ln="0" eid="ScenarioModifierValue"/>
                                <i key="sco">0</i>
                                <b key="applyFiltersForForcedScenarioPeriodoMap">N</b>
                                <b key="lineSplit">N</b>
                                <b key="addRCRow">N</b>
                                <s key="generateElementId"/>
                                <b key="complementary">N</b>
                                <b key="breakLevelSubtotal">N</b>
                                <b key="alreadyDrilled">N</b>
                              </be>
                              <cust key="id" clsId="FilterOid">249</cust>
                              <s key="cod"/>
                              <s key="desc"/>
                              <i key="index">2</i>
                              <l key="children" refId="85" ln="0" eid="Framework.com.tagetik.trees.INode,framework"/>
                              <ref key="parent" refId="46"/>
                            </be>
                            <be refId="86" clsId="FilterNode">
                              <l key="dimensionOids" refId="87" ln="1" eid="DimensionOid">
                                <cust clsId="DimensionOid">564F43-4E-53454746497C46303030303030323030----53-45</cust>
                              </l>
                              <l key="AdHocParamDimensionOids" refId="88" ln="0" eid="DimensionOid"/>
                              <be key="data" refId="89" clsId="FilterNodeData">
                                <ref key="filterNode" refId="86"/>
                                <s key="dim">VOC</s>
                                <i key="segmentLevel">0</i>
                                <ref key="segment" refId="67"/>
                                <b key="placeHolder">N</b>
                                <ref key="weight" refId="23"/>
                                <be key="textMatchingCondition" refId="90" clsId="TextMatchingCondition">
                                  <ref key="op" refId="25"/>
                                  <s key="val"/>
                                </be>
                                <ref key="change" refId="69"/>
                                <ref key="dataType" refId="27"/>
                                <b key="prevailingDataType">N</b>
                                <ref key="editability" refId="28"/>
                                <b key="signChange">N</b>
                                <b key="nativeSignChange">N</b>
                                <l key="nav" refId="91" ln="0" eid="ScenarioModifierValue"/>
                                <i key="sco">0</i>
                                <b key="applyFiltersForForcedScenarioPeriodoMap">N</b>
                                <b key="lineSplit">N</b>
                                <b key="addRCRow">N</b>
                                <s key="generateElementId"/>
                                <b key="complementary">N</b>
                                <b key="breakLevelSubtotal">N</b>
                                <b key="alreadyDrilled">N</b>
                              </be>
                              <cust key="id" clsId="FilterOid">250</cust>
                              <s key="cod"/>
                              <s key="desc"/>
                              <i key="index">3</i>
                              <l key="children" refId="92" ln="0" eid="Framework.com.tagetik.trees.INode,framework"/>
                              <ref key="parent" refId="46"/>
                            </be>
                            <be refId="93" clsId="FilterNode">
                              <l key="dimensionOids" refId="94" ln="1" eid="DimensionOid">
                                <cust clsId="DimensionOid">564F43-4E-53454746497C46303030303030333030----53-45</cust>
                              </l>
                              <l key="AdHocParamDimensionOids" refId="95" ln="0" eid="DimensionOid"/>
                              <be key="data" refId="96" clsId="FilterNodeData">
                                <ref key="filterNode" refId="93"/>
                                <s key="dim">VOC</s>
                                <i key="segmentLevel">0</i>
                                <ref key="segment" refId="67"/>
                                <b key="placeHolder">N</b>
                                <ref key="weight" refId="23"/>
                                <be key="textMatchingCondition" refId="97" clsId="TextMatchingCondition">
                                  <ref key="op" refId="25"/>
                                  <s key="val"/>
                                </be>
                                <ref key="change" refId="69"/>
                                <ref key="dataType" refId="27"/>
                                <b key="prevailingDataType">N</b>
                                <ref key="editability" refId="28"/>
                                <b key="signChange">N</b>
                                <b key="nativeSignChange">N</b>
                                <l key="nav" refId="98" ln="0" eid="ScenarioModifierValue"/>
                                <i key="sco">0</i>
                                <b key="applyFiltersForForcedScenarioPeriodoMap">N</b>
                                <b key="lineSplit">N</b>
                                <b key="addRCRow">N</b>
                                <s key="generateElementId"/>
                                <b key="complementary">N</b>
                                <b key="breakLevelSubtotal">N</b>
                                <b key="alreadyDrilled">N</b>
                              </be>
                              <cust key="id" clsId="FilterOid">251</cust>
                              <s key="cod"/>
                              <s key="desc"/>
                              <i key="index">4</i>
                              <l key="children" refId="99" ln="0" eid="Framework.com.tagetik.trees.INode,framework"/>
                              <ref key="parent" refId="46"/>
                            </be>
                            <be refId="100" clsId="FilterNode">
                              <l key="dimensionOids" refId="101" ln="1" eid="DimensionOid">
                                <cust clsId="DimensionOid">564F43-4E-53454746497C33373130303030303030----53-45</cust>
                              </l>
                              <l key="AdHocParamDimensionOids" refId="102" ln="0" eid="DimensionOid"/>
                              <be key="data" refId="103" clsId="FilterNodeData">
                                <ref key="filterNode" refId="100"/>
                                <s key="dim">VOC</s>
                                <i key="segmentLevel">0</i>
                                <ref key="segment" refId="67"/>
                                <b key="placeHolder">N</b>
                                <ref key="weight" refId="23"/>
                                <be key="textMatchingCondition" refId="104" clsId="TextMatchingCondition">
                                  <ref key="op" refId="25"/>
                                  <s key="val"/>
                                </be>
                                <ref key="change" refId="69"/>
                                <ref key="dataType" refId="27"/>
                                <b key="prevailingDataType">N</b>
                                <ref key="editability" refId="28"/>
                                <b key="signChange">N</b>
                                <b key="nativeSignChange">N</b>
                                <l key="nav" refId="105" ln="0" eid="ScenarioModifierValue"/>
                                <i key="sco">0</i>
                                <b key="applyFiltersForForcedScenarioPeriodoMap">N</b>
                                <b key="lineSplit">N</b>
                                <b key="addRCRow">N</b>
                                <s key="generateElementId"/>
                                <b key="complementary">N</b>
                                <b key="breakLevelSubtotal">N</b>
                                <b key="alreadyDrilled">N</b>
                              </be>
                              <cust key="id" clsId="FilterOid">252</cust>
                              <s key="cod"/>
                              <s key="desc"/>
                              <i key="index">5</i>
                              <l key="children" refId="106" ln="0" eid="Framework.com.tagetik.trees.INode,framework"/>
                              <ref key="parent" refId="46"/>
                            </be>
                            <be refId="107" clsId="FilterNode">
                              <l key="dimensionOids" refId="108" ln="1" eid="DimensionOid">
                                <cust clsId="DimensionOid">564F43-4E-53454746497C33583330303030303030----53-45</cust>
                              </l>
                              <l key="AdHocParamDimensionOids" refId="109" ln="0" eid="DimensionOid"/>
                              <be key="data" refId="110" clsId="FilterNodeData">
                                <ref key="filterNode" refId="107"/>
                                <s key="dim">VOC</s>
                                <i key="segmentLevel">0</i>
                                <ref key="segment" refId="67"/>
                                <b key="placeHolder">N</b>
                                <ref key="weight" refId="23"/>
                                <be key="textMatchingCondition" refId="111" clsId="TextMatchingCondition">
                                  <ref key="op" refId="25"/>
                                  <s key="val"/>
                                </be>
                                <ref key="change" refId="69"/>
                                <ref key="dataType" refId="27"/>
                                <b key="prevailingDataType">N</b>
                                <ref key="editability" refId="28"/>
                                <b key="signChange">N</b>
                                <b key="nativeSignChange">N</b>
                                <l key="nav" refId="112" ln="0" eid="ScenarioModifierValue"/>
                                <i key="sco">0</i>
                                <b key="applyFiltersForForcedScenarioPeriodoMap">N</b>
                                <b key="lineSplit">N</b>
                                <b key="addRCRow">N</b>
                                <s key="generateElementId"/>
                                <b key="complementary">N</b>
                                <b key="breakLevelSubtotal">N</b>
                                <b key="alreadyDrilled">N</b>
                              </be>
                              <cust key="id" clsId="FilterOid">253</cust>
                              <s key="cod"/>
                              <s key="desc"/>
                              <i key="index">6</i>
                              <l key="children" refId="113" ln="0" eid="Framework.com.tagetik.trees.INode,framework"/>
                              <ref key="parent" refId="46"/>
                            </be>
                            <be refId="114" clsId="FilterNode">
                              <l key="dimensionOids" refId="115" ln="1" eid="DimensionOid">
                                <cust clsId="DimensionOid">564F43-4E-53454746497C33343330303030303030----53-45</cust>
                              </l>
                              <l key="AdHocParamDimensionOids" refId="116" ln="0" eid="DimensionOid"/>
                              <be key="data" refId="117" clsId="FilterNodeData">
                                <ref key="filterNode" refId="114"/>
                                <s key="dim">VOC</s>
                                <i key="segmentLevel">0</i>
                                <ref key="segment" refId="67"/>
                                <b key="placeHolder">N</b>
                                <ref key="weight" refId="23"/>
                                <be key="textMatchingCondition" refId="118" clsId="TextMatchingCondition">
                                  <ref key="op" refId="25"/>
                                  <s key="val"/>
                                </be>
                                <ref key="change" refId="69"/>
                                <ref key="dataType" refId="27"/>
                                <b key="prevailingDataType">N</b>
                                <ref key="editability" refId="28"/>
                                <b key="signChange">N</b>
                                <b key="nativeSignChange">N</b>
                                <l key="nav" refId="119" ln="0" eid="ScenarioModifierValue"/>
                                <i key="sco">0</i>
                                <b key="applyFiltersForForcedScenarioPeriodoMap">N</b>
                                <b key="lineSplit">N</b>
                                <b key="addRCRow">N</b>
                                <s key="generateElementId"/>
                                <b key="complementary">N</b>
                                <b key="breakLevelSubtotal">N</b>
                                <b key="alreadyDrilled">N</b>
                              </be>
                              <cust key="id" clsId="FilterOid">254</cust>
                              <s key="cod"/>
                              <s key="desc"/>
                              <i key="index">7</i>
                              <l key="children" refId="120" ln="0" eid="Framework.com.tagetik.trees.INode,framework"/>
                              <ref key="parent" refId="46"/>
                            </be>
                            <be refId="121" clsId="FilterNode">
                              <l key="dimensionOids" refId="122" ln="1" eid="DimensionOid">
                                <cust clsId="DimensionOid">564F43-4E-53454746497C33383030303030303030----53-45</cust>
                              </l>
                              <l key="AdHocParamDimensionOids" refId="123" ln="0" eid="DimensionOid"/>
                              <be key="data" refId="124" clsId="FilterNodeData">
                                <ref key="filterNode" refId="121"/>
                                <s key="dim">VOC</s>
                                <i key="segmentLevel">0</i>
                                <ref key="segment" refId="67"/>
                                <b key="placeHolder">N</b>
                                <ref key="weight" refId="23"/>
                                <be key="textMatchingCondition" refId="125" clsId="TextMatchingCondition">
                                  <ref key="op" refId="25"/>
                                  <s key="val"/>
                                </be>
                                <ref key="change" refId="69"/>
                                <ref key="dataType" refId="27"/>
                                <b key="prevailingDataType">N</b>
                                <ref key="editability" refId="28"/>
                                <b key="signChange">N</b>
                                <b key="nativeSignChange">N</b>
                                <l key="nav" refId="126" ln="0" eid="ScenarioModifierValue"/>
                                <i key="sco">0</i>
                                <b key="applyFiltersForForcedScenarioPeriodoMap">N</b>
                                <b key="lineSplit">N</b>
                                <b key="addRCRow">N</b>
                                <s key="generateElementId"/>
                                <b key="complementary">N</b>
                                <b key="breakLevelSubtotal">N</b>
                                <b key="alreadyDrilled">N</b>
                              </be>
                              <cust key="id" clsId="FilterOid">255</cust>
                              <s key="cod"/>
                              <s key="desc"/>
                              <i key="index">8</i>
                              <l key="children" refId="127" ln="0" eid="Framework.com.tagetik.trees.INode,framework"/>
                              <ref key="parent" refId="46"/>
                            </be>
                            <be refId="128" clsId="FilterNode">
                              <l key="dimensionOids" refId="129" ln="1" eid="DimensionOid">
                                <cust clsId="DimensionOid">564F43-4E-53454746497C44303030303030323030----53-45</cust>
                              </l>
                              <l key="AdHocParamDimensionOids" refId="130" ln="0" eid="DimensionOid"/>
                              <be key="data" refId="131" clsId="FilterNodeData">
                                <ref key="filterNode" refId="128"/>
                                <s key="dim">VOC</s>
                                <i key="segmentLevel">0</i>
                                <ref key="segment" refId="67"/>
                                <b key="placeHolder">N</b>
                                <ref key="weight" refId="23"/>
                                <be key="textMatchingCondition" refId="132" clsId="TextMatchingCondition">
                                  <ref key="op" refId="25"/>
                                  <s key="val"/>
                                </be>
                                <ref key="change" refId="69"/>
                                <ref key="dataType" refId="27"/>
                                <b key="prevailingDataType">N</b>
                                <ref key="editability" refId="28"/>
                                <b key="signChange">N</b>
                                <b key="nativeSignChange">N</b>
                                <l key="nav" refId="133" ln="0" eid="ScenarioModifierValue"/>
                                <i key="sco">0</i>
                                <b key="applyFiltersForForcedScenarioPeriodoMap">N</b>
                                <b key="lineSplit">N</b>
                                <b key="addRCRow">N</b>
                                <s key="generateElementId"/>
                                <b key="complementary">N</b>
                                <b key="breakLevelSubtotal">N</b>
                                <b key="alreadyDrilled">N</b>
                              </be>
                              <cust key="id" clsId="FilterOid">256</cust>
                              <s key="cod"/>
                              <s key="desc"/>
                              <i key="index">9</i>
                              <l key="children" refId="134" ln="0" eid="Framework.com.tagetik.trees.INode,framework"/>
                              <ref key="parent" refId="46"/>
                            </be>
                            <be refId="135" clsId="FilterNode">
                              <l key="dimensionOids" refId="136" ln="1" eid="DimensionOid">
                                <cust clsId="DimensionOid">564F43-4E-53454746497C31583030534547494E56----53-45</cust>
                              </l>
                              <l key="AdHocParamDimensionOids" refId="137" ln="0" eid="DimensionOid"/>
                              <be key="data" refId="138" clsId="FilterNodeData">
                                <ref key="filterNode" refId="135"/>
                                <s key="dim">VOC</s>
                                <i key="segmentLevel">0</i>
                                <ref key="segment" refId="22"/>
                                <b key="placeHolder">N</b>
                                <ref key="weight" refId="23"/>
                                <be key="textMatchingCondition" refId="139" clsId="TextMatchingCondition">
                                  <ref key="op" refId="25"/>
                                  <s key="val"/>
                                </be>
                                <ref key="change" refId="26"/>
                                <ref key="dataType" refId="27"/>
                                <b key="prevailingDataType">N</b>
                                <ref key="editability" refId="28"/>
                                <b key="signChange">N</b>
                                <b key="nativeSignChange">N</b>
                                <l key="nav" refId="140" ln="0" eid="ScenarioModifierValue"/>
                                <i key="sco">0</i>
                                <b key="applyFiltersForForcedScenarioPeriodoMap">N</b>
                                <b key="lineSplit">N</b>
                                <b key="addRCRow">N</b>
                                <b key="complementary">N</b>
                                <b key="breakLevelSubtotal">N</b>
                                <b key="alreadyDrilled">N</b>
                                <m key="nodeTypes" refId="141" keid="SYS_STR" veid="EFReportingNodeType">
                                  <key>
                                    <s>564F43-4E-53454746497C3158303030534547414C----53-45</s>
                                  </key>
                                  <val>
                                    <e refId="142" id="EFReportingNodeType">VR</e>
                                  </val>
                                  <key>
                                    <s>564F43-4E-53454746497C31583030534547494E56----53-45</s>
                                  </key>
                                  <val>
                                    <ref refId="142"/>
                                  </val>
                                  <key>
                                    <s>564F43-4E-53454746497C46303030303030343030----53-45</s>
                                  </key>
                                  <val>
                                    <e refId="143" id="EFReportingNodeType">VF</e>
                                  </val>
                                  <key>
                                    <s>564F43-4E-53454746497C31583030305345474153----53-45</s>
                                  </key>
                                  <val>
                                    <ref refId="142"/>
                                  </val>
                                  <key>
                                    <s>564F43-4E-53454746497C44303030303030333030----53-45</s>
                                  </key>
                                  <val>
                                    <e refId="144" id="EFReportingNodeType">VD</e>
                                  </val>
                                </m>
                              </be>
                              <cust key="id" clsId="FilterOid">282</cust>
                              <s key="cod"/>
                              <s key="desc"/>
                              <i key="index">10</i>
                              <l key="children" refId="145" ln="0" eid="Framework.com.tagetik.trees.INode,framework"/>
                              <ref key="parent" refId="46"/>
                            </be>
                            <be refId="146" clsId="FilterNode">
                              <l key="dimensionOids" refId="147" ln="1" eid="DimensionOid">
                                <cust clsId="DimensionOid">564F43-4E-53454746497C44303030303030333030----53-45</cust>
                              </l>
                              <l key="AdHocParamDimensionOids" refId="148" ln="0" eid="DimensionOid"/>
                              <be key="data" refId="149" clsId="FilterNodeData">
                                <ref key="filterNode" refId="146"/>
                                <s key="dim">VOC</s>
                                <i key="segmentLevel">0</i>
                                <ref key="segment" refId="22"/>
                                <b key="placeHolder">N</b>
                                <ref key="weight" refId="23"/>
                                <be key="textMatchingCondition" refId="150" clsId="TextMatchingCondition">
                                  <ref key="op" refId="25"/>
                                  <s key="val"/>
                                </be>
                                <ref key="change" refId="26"/>
                                <ref key="dataType" refId="27"/>
                                <b key="prevailingDataType">N</b>
                                <ref key="editability" refId="28"/>
                                <b key="signChange">N</b>
                                <b key="nativeSignChange">N</b>
                                <l key="nav" refId="151" ln="0" eid="ScenarioModifierValue"/>
                                <i key="sco">0</i>
                                <b key="applyFiltersForForcedScenarioPeriodoMap">N</b>
                                <b key="lineSplit">N</b>
                                <b key="addRCRow">N</b>
                                <b key="complementary">N</b>
                                <b key="breakLevelSubtotal">N</b>
                                <b key="alreadyDrilled">N</b>
                                <m key="nodeTypes" refId="152"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283</cust>
                              <s key="cod"/>
                              <s key="desc"/>
                              <i key="index">11</i>
                              <l key="children" refId="153" ln="0" eid="Framework.com.tagetik.trees.INode,framework"/>
                              <ref key="parent" refId="46"/>
                            </be>
                            <be refId="154" clsId="FilterNode">
                              <l key="dimensionOids" refId="155" ln="1" eid="DimensionOid">
                                <cust clsId="DimensionOid">564F43-4E-53454746497C46303030303030343030----53-45</cust>
                              </l>
                              <l key="AdHocParamDimensionOids" refId="156" ln="0" eid="DimensionOid"/>
                              <be key="data" refId="157" clsId="FilterNodeData">
                                <ref key="filterNode" refId="154"/>
                                <s key="dim">VOC</s>
                                <i key="segmentLevel">0</i>
                                <ref key="segment" refId="22"/>
                                <b key="placeHolder">N</b>
                                <ref key="weight" refId="23"/>
                                <be key="textMatchingCondition" refId="158" clsId="TextMatchingCondition">
                                  <ref key="op" refId="25"/>
                                  <s key="val"/>
                                </be>
                                <ref key="change" refId="26"/>
                                <ref key="dataType" refId="27"/>
                                <b key="prevailingDataType">N</b>
                                <ref key="editability" refId="28"/>
                                <b key="signChange">N</b>
                                <b key="nativeSignChange">N</b>
                                <l key="nav" refId="159" ln="0" eid="ScenarioModifierValue"/>
                                <i key="sco">0</i>
                                <b key="applyFiltersForForcedScenarioPeriodoMap">N</b>
                                <b key="lineSplit">N</b>
                                <b key="addRCRow">N</b>
                                <b key="complementary">N</b>
                                <b key="breakLevelSubtotal">N</b>
                                <b key="alreadyDrilled">N</b>
                                <m key="nodeTypes" refId="160"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284</cust>
                              <s key="cod"/>
                              <s key="desc"/>
                              <i key="index">12</i>
                              <l key="children" refId="161" ln="0" eid="Framework.com.tagetik.trees.INode,framework"/>
                              <ref key="parent" refId="46"/>
                            </be>
                            <be refId="162" clsId="FilterNode">
                              <l key="dimensionOids" refId="163" ln="1" eid="DimensionOid">
                                <cust clsId="DimensionOid">564F43-4E-53454746497C3158303030534547414C----53-45</cust>
                              </l>
                              <l key="AdHocParamDimensionOids" refId="164" ln="0" eid="DimensionOid"/>
                              <be key="data" refId="165" clsId="FilterNodeData">
                                <ref key="filterNode" refId="162"/>
                                <s key="dim">VOC</s>
                                <i key="segmentLevel">0</i>
                                <ref key="segment" refId="22"/>
                                <b key="placeHolder">N</b>
                                <ref key="weight" refId="23"/>
                                <be key="textMatchingCondition" refId="166" clsId="TextMatchingCondition">
                                  <ref key="op" refId="25"/>
                                  <s key="val"/>
                                </be>
                                <ref key="change" refId="26"/>
                                <ref key="dataType" refId="27"/>
                                <b key="prevailingDataType">N</b>
                                <ref key="editability" refId="28"/>
                                <b key="signChange">N</b>
                                <b key="nativeSignChange">N</b>
                                <l key="nav" refId="167" ln="0" eid="ScenarioModifierValue"/>
                                <i key="sco">0</i>
                                <b key="applyFiltersForForcedScenarioPeriodoMap">N</b>
                                <b key="lineSplit">N</b>
                                <b key="addRCRow">N</b>
                                <b key="complementary">N</b>
                                <b key="breakLevelSubtotal">N</b>
                                <b key="alreadyDrilled">N</b>
                                <m key="nodeTypes" refId="168"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285</cust>
                              <s key="cod"/>
                              <s key="desc"/>
                              <i key="index">13</i>
                              <l key="children" refId="169" ln="0" eid="Framework.com.tagetik.trees.INode,framework"/>
                              <ref key="parent" refId="46"/>
                            </be>
                            <be refId="170" clsId="FilterNode">
                              <l key="dimensionOids" refId="171" ln="1" eid="DimensionOid">
                                <cust clsId="DimensionOid">564F43-4E-53454746497C31583030305345474153----53-45</cust>
                              </l>
                              <l key="AdHocParamDimensionOids" refId="172" ln="0" eid="DimensionOid"/>
                              <be key="data" refId="173" clsId="FilterNodeData">
                                <ref key="filterNode" refId="170"/>
                                <s key="dim">VOC</s>
                                <i key="segmentLevel">0</i>
                                <ref key="segment" refId="22"/>
                                <b key="placeHolder">N</b>
                                <ref key="weight" refId="23"/>
                                <be key="textMatchingCondition" refId="174" clsId="TextMatchingCondition">
                                  <ref key="op" refId="25"/>
                                  <s key="val"/>
                                </be>
                                <ref key="change" refId="26"/>
                                <ref key="dataType" refId="27"/>
                                <b key="prevailingDataType">N</b>
                                <ref key="editability" refId="28"/>
                                <b key="signChange">N</b>
                                <b key="nativeSignChange">N</b>
                                <l key="nav" refId="175" ln="0" eid="ScenarioModifierValue"/>
                                <i key="sco">0</i>
                                <b key="applyFiltersForForcedScenarioPeriodoMap">N</b>
                                <b key="lineSplit">N</b>
                                <b key="addRCRow">N</b>
                                <b key="complementary">N</b>
                                <b key="breakLevelSubtotal">N</b>
                                <b key="alreadyDrilled">N</b>
                                <m key="nodeTypes" refId="176"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286</cust>
                              <s key="cod"/>
                              <s key="desc"/>
                              <i key="index">14</i>
                              <l key="children" refId="177" ln="0" eid="Framework.com.tagetik.trees.INode,framework"/>
                              <ref key="parent" refId="46"/>
                            </be>
                            <be refId="178" clsId="FilterNode">
                              <l key="dimensionOids" refId="179" ln="1" eid="DimensionOid">
                                <cust clsId="DimensionOid">564F43-4E-53454746497C44303030303030343030----53-45</cust>
                              </l>
                              <l key="AdHocParamDimensionOids" refId="180" ln="0" eid="DimensionOid"/>
                              <be key="data" refId="181" clsId="FilterNodeData">
                                <ref key="filterNode" refId="178"/>
                                <s key="dim">VOC</s>
                                <i key="segmentLevel">0</i>
                                <ref key="segment" refId="67"/>
                                <b key="placeHolder">N</b>
                                <ref key="weight" refId="23"/>
                                <be key="textMatchingCondition" refId="182" clsId="TextMatchingCondition">
                                  <ref key="op" refId="25"/>
                                  <s key="val"/>
                                </be>
                                <ref key="change" refId="69"/>
                                <ref key="dataType" refId="27"/>
                                <b key="prevailingDataType">N</b>
                                <ref key="editability" refId="28"/>
                                <b key="signChange">N</b>
                                <b key="nativeSignChange">N</b>
                                <l key="nav" refId="183" ln="0" eid="ScenarioModifierValue"/>
                                <i key="sco">0</i>
                                <b key="applyFiltersForForcedScenarioPeriodoMap">N</b>
                                <b key="lineSplit">N</b>
                                <b key="addRCRow">N</b>
                                <s key="generateElementId"/>
                                <b key="complementary">N</b>
                                <b key="breakLevelSubtotal">N</b>
                                <b key="alreadyDrilled">N</b>
                              </be>
                              <cust key="id" clsId="FilterOid">258</cust>
                              <s key="cod"/>
                              <s key="desc"/>
                              <i key="index">15</i>
                              <l key="children" refId="184" ln="0" eid="Framework.com.tagetik.trees.INode,framework"/>
                              <ref key="parent" refId="46"/>
                            </be>
                            <be refId="185" clsId="FilterNode">
                              <l key="dimensionOids" refId="186" ln="1" eid="DimensionOid">
                                <cust clsId="DimensionOid">564F43-4E-53454746497C3158303030305345474C----53-45</cust>
                              </l>
                              <l key="AdHocParamDimensionOids" refId="187" ln="0" eid="DimensionOid"/>
                              <be key="data" refId="188" clsId="FilterNodeData">
                                <ref key="filterNode" refId="185"/>
                                <s key="dim">VOC</s>
                                <i key="segmentLevel">0</i>
                                <ref key="segment" refId="67"/>
                                <b key="placeHolder">N</b>
                                <ref key="weight" refId="23"/>
                                <be key="textMatchingCondition" refId="189" clsId="TextMatchingCondition">
                                  <ref key="op" refId="25"/>
                                  <s key="val"/>
                                </be>
                                <ref key="change" refId="69"/>
                                <ref key="dataType" refId="27"/>
                                <b key="prevailingDataType">N</b>
                                <ref key="editability" refId="28"/>
                                <b key="signChange">N</b>
                                <b key="nativeSignChange">N</b>
                                <l key="nav" refId="190" ln="0" eid="ScenarioModifierValue"/>
                                <i key="sco">0</i>
                                <b key="applyFiltersForForcedScenarioPeriodoMap">N</b>
                                <b key="lineSplit">N</b>
                                <b key="addRCRow">N</b>
                                <s key="generateElementId"/>
                                <b key="complementary">N</b>
                                <b key="breakLevelSubtotal">N</b>
                                <b key="alreadyDrilled">N</b>
                              </be>
                              <cust key="id" clsId="FilterOid">259</cust>
                              <s key="cod"/>
                              <s key="desc"/>
                              <i key="index">16</i>
                              <l key="children" refId="191" ln="0" eid="Framework.com.tagetik.trees.INode,framework"/>
                              <ref key="parent" refId="46"/>
                            </be>
                          </l>
                          <ref key="parent" refId="14"/>
                        </be>
                        <be refId="192" clsId="FilterNode">
                          <l key="dimensionOids" refId="193" ln="1" eid="DimensionOid">
                            <cust clsId="DimensionOid">4C554E504552-45-4C554E5F30---</cust>
                          </l>
                          <l key="AdHocParamDimensionOids" refId="194" ln="0" eid="DimensionOid"/>
                          <be key="data" refId="195" clsId="FilterNodeData">
                            <ref key="filterNode" refId="192"/>
                            <s key="dim">LUNPER</s>
                            <i key="segmentLevel">0</i>
                            <ref key="segment" refId="22"/>
                            <b key="placeHolder">N</b>
                            <ref key="weight" refId="23"/>
                            <be key="textMatchingCondition" refId="196" clsId="TextMatchingCondition">
                              <ref key="op" refId="25"/>
                              <s key="val"/>
                            </be>
                            <ref key="change" refId="26"/>
                            <ref key="dataType" refId="27"/>
                            <b key="prevailingDataType">N</b>
                            <ref key="editability" refId="28"/>
                            <b key="signChange">N</b>
                            <b key="nativeSignChange">N</b>
                            <l key="nav" refId="197"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198" ln="3" eid="Framework.com.tagetik.trees.INode,framework">
                            <be refId="199" clsId="FilterNode">
                              <l key="dimensionOids" refId="200" ln="1" eid="DimensionOid">
                                <cust clsId="DimensionOid">564F43-4E-53454746497C44303030303030353030----53-45</cust>
                              </l>
                              <l key="AdHocParamDimensionOids" refId="201" ln="0" eid="DimensionOid"/>
                              <be key="data" refId="202" clsId="FilterNodeData">
                                <ref key="filterNode" refId="199"/>
                                <s key="dim">VOC</s>
                                <i key="segmentLevel">0</i>
                                <ref key="segment" refId="67"/>
                                <b key="placeHolder">N</b>
                                <ref key="weight" refId="23"/>
                                <be key="textMatchingCondition" refId="203" clsId="TextMatchingCondition">
                                  <ref key="op" refId="25"/>
                                  <s key="val"/>
                                </be>
                                <ref key="change" refId="69"/>
                                <ref key="dataType" refId="27"/>
                                <b key="prevailingDataType">N</b>
                                <ref key="editability" refId="28"/>
                                <b key="signChange">N</b>
                                <b key="nativeSignChange">N</b>
                                <l key="nav" refId="204" ln="0" eid="ScenarioModifierValue"/>
                                <i key="sco">0</i>
                                <b key="applyFiltersForForcedScenarioPeriodoMap">N</b>
                                <b key="lineSplit">N</b>
                                <b key="addRCRow">N</b>
                                <b key="complementary">N</b>
                                <b key="breakLevelSubtotal">N</b>
                                <b key="alreadyDrilled">N</b>
                              </be>
                              <cust key="id" clsId="FilterOid">331</cust>
                              <s key="cod"/>
                              <s key="desc"/>
                              <i key="index">0</i>
                              <l key="children" refId="205" ln="0" eid="Framework.com.tagetik.trees.INode,framework"/>
                              <ref key="parent" refId="192"/>
                            </be>
                            <be refId="206" clsId="FilterNode">
                              <l key="dimensionOids" refId="207" ln="1" eid="DimensionOid">
                                <cust clsId="DimensionOid">564F43-4E-53454746497C34343131313330303030----53-45</cust>
                              </l>
                              <l key="AdHocParamDimensionOids" refId="208" ln="0" eid="DimensionOid"/>
                              <be key="data" refId="209" clsId="FilterNodeData">
                                <ref key="filterNode" refId="206"/>
                                <s key="dim">VOC</s>
                                <i key="segmentLevel">0</i>
                                <ref key="segment" refId="67"/>
                                <b key="placeHolder">N</b>
                                <ref key="weight" refId="23"/>
                                <be key="textMatchingCondition" refId="210" clsId="TextMatchingCondition">
                                  <ref key="op" refId="25"/>
                                  <s key="val"/>
                                </be>
                                <ref key="change" refId="69"/>
                                <ref key="dataType" refId="27"/>
                                <b key="prevailingDataType">N</b>
                                <ref key="editability" refId="28"/>
                                <b key="signChange">N</b>
                                <b key="nativeSignChange">N</b>
                                <l key="nav" refId="211" ln="0" eid="ScenarioModifierValue"/>
                                <i key="sco">0</i>
                                <b key="applyFiltersForForcedScenarioPeriodoMap">N</b>
                                <b key="lineSplit">N</b>
                                <b key="addRCRow">N</b>
                                <b key="complementary">N</b>
                                <b key="breakLevelSubtotal">N</b>
                                <b key="alreadyDrilled">N</b>
                              </be>
                              <cust key="id" clsId="FilterOid">332</cust>
                              <s key="cod"/>
                              <s key="desc"/>
                              <i key="index">1</i>
                              <l key="children" refId="212" ln="0" eid="Framework.com.tagetik.trees.INode,framework"/>
                              <ref key="parent" refId="192"/>
                            </be>
                            <be refId="213" clsId="FilterNode">
                              <l key="dimensionOids" refId="214" ln="1" eid="DimensionOid">
                                <cust clsId="DimensionOid">564F43-4E-53454746497C34343131313130303030----53-45</cust>
                              </l>
                              <l key="AdHocParamDimensionOids" refId="215" ln="0" eid="DimensionOid"/>
                              <be key="data" refId="216" clsId="FilterNodeData">
                                <ref key="filterNode" refId="213"/>
                                <s key="dim">VOC</s>
                                <i key="segmentLevel">0</i>
                                <ref key="segment" refId="67"/>
                                <b key="placeHolder">N</b>
                                <ref key="weight" refId="23"/>
                                <be key="textMatchingCondition" refId="217" clsId="TextMatchingCondition">
                                  <ref key="op" refId="25"/>
                                  <s key="val"/>
                                </be>
                                <ref key="change" refId="69"/>
                                <ref key="dataType" refId="27"/>
                                <b key="prevailingDataType">N</b>
                                <ref key="editability" refId="28"/>
                                <b key="signChange">N</b>
                                <b key="nativeSignChange">N</b>
                                <l key="nav" refId="218" ln="0" eid="ScenarioModifierValue"/>
                                <i key="sco">0</i>
                                <b key="applyFiltersForForcedScenarioPeriodoMap">N</b>
                                <b key="lineSplit">N</b>
                                <b key="addRCRow">N</b>
                                <b key="complementary">N</b>
                                <b key="breakLevelSubtotal">N</b>
                                <b key="alreadyDrilled">N</b>
                              </be>
                              <cust key="id" clsId="FilterOid">333</cust>
                              <s key="cod"/>
                              <s key="desc"/>
                              <i key="index">2</i>
                              <l key="children" refId="219" ln="0" eid="Framework.com.tagetik.trees.INode,framework"/>
                              <ref key="parent" refId="192"/>
                            </be>
                          </l>
                          <ref key="parent" refId="14"/>
                        </be>
                        <be refId="220" clsId="FilterNode">
                          <l key="dimensionOids" refId="221" ln="1" eid="DimensionOid">
                            <cust clsId="DimensionOid">4C554E504552-45-504C455F245F504152545F3031--50-</cust>
                          </l>
                          <l key="AdHocParamDimensionOids" refId="222" ln="0" eid="DimensionOid"/>
                          <be key="data" refId="223" clsId="FilterNodeData">
                            <ref key="filterNode" refId="220"/>
                            <s key="dim">LUNPER</s>
                            <i key="segmentLevel">0</i>
                            <ref key="segment" refId="22"/>
                            <b key="placeHolder">N</b>
                            <ref key="weight" refId="23"/>
                            <be key="textMatchingCondition" refId="224" clsId="TextMatchingCondition">
                              <ref key="op" refId="25"/>
                              <s key="val"/>
                            </be>
                            <ref key="change" refId="26"/>
                            <ref key="dataType" refId="27"/>
                            <b key="prevailingDataType">N</b>
                            <ref key="editability" refId="28"/>
                            <b key="signChange">N</b>
                            <b key="nativeSignChange">N</b>
                            <l key="nav" refId="225" ln="0" eid="ScenarioModifierValue"/>
                            <i key="sco">0</i>
                            <b key="applyFiltersForForcedScenarioPeriodoMap">N</b>
                            <b key="lineSplit">N</b>
                            <b key="addRCRow">N</b>
                            <b key="complementary">N</b>
                            <ref key="periodicCalculation" refId="52"/>
                            <b key="breakLevelSubtotal">N</b>
                            <b key="alreadyDrilled">N</b>
                            <m key="nodeTypes" refId="226" keid="SYS_STR" veid="EFReportingNodeType">
                              <key>
                                <s>4C554E504552-45-504C455F245F504152545F3031--50-</s>
                              </key>
                              <val>
                                <ref refId="54"/>
                              </val>
                            </m>
                          </be>
                          <cust key="id" clsId="FilterOid">341</cust>
                          <s key="cod"/>
                          <s key="desc"/>
                          <i key="index">2</i>
                          <l key="children" refId="227" ln="10" eid="Framework.com.tagetik.trees.INode,framework">
                            <be refId="228" clsId="FilterNode">
                              <l key="dimensionOids" refId="229" ln="1" eid="DimensionOid">
                                <cust clsId="DimensionOid">564F43-4E-53454746497C44303030303030363030----53-45</cust>
                              </l>
                              <l key="AdHocParamDimensionOids" refId="230" ln="0" eid="DimensionOid"/>
                              <be key="data" refId="231" clsId="FilterNodeData">
                                <ref key="filterNode" refId="228"/>
                                <s key="dim">VOC</s>
                                <i key="segmentLevel">0</i>
                                <ref key="segment" refId="67"/>
                                <b key="placeHolder">N</b>
                                <ref key="weight" refId="23"/>
                                <be key="textMatchingCondition" refId="232" clsId="TextMatchingCondition">
                                  <ref key="op" refId="25"/>
                                  <s key="val"/>
                                </be>
                                <ref key="change" refId="69"/>
                                <ref key="dataType" refId="27"/>
                                <b key="prevailingDataType">N</b>
                                <ref key="editability" refId="28"/>
                                <b key="signChange">N</b>
                                <b key="nativeSignChange">N</b>
                                <l key="nav" refId="233" ln="0" eid="ScenarioModifierValue"/>
                                <i key="sco">0</i>
                                <b key="applyFiltersForForcedScenarioPeriodoMap">N</b>
                                <b key="lineSplit">N</b>
                                <b key="addRCRow">N</b>
                                <b key="complementary">N</b>
                                <b key="breakLevelSubtotal">N</b>
                                <b key="alreadyDrilled">N</b>
                              </be>
                              <cust key="id" clsId="FilterOid">371</cust>
                              <s key="cod"/>
                              <s key="desc"/>
                              <i key="index">0</i>
                              <l key="children" refId="234" ln="0" eid="Framework.com.tagetik.trees.INode,framework"/>
                              <ref key="parent" refId="220"/>
                            </be>
                            <be refId="235" clsId="FilterNode">
                              <l key="dimensionOids" refId="236" ln="1" eid="DimensionOid">
                                <cust clsId="DimensionOid">564F43-4E-53454746497C46303030303030363030----53-45</cust>
                              </l>
                              <l key="AdHocParamDimensionOids" refId="237" ln="0" eid="DimensionOid"/>
                              <be key="data" refId="238" clsId="FilterNodeData">
                                <ref key="filterNode" refId="235"/>
                                <s key="dim">VOC</s>
                                <i key="segmentLevel">0</i>
                                <ref key="segment" refId="67"/>
                                <b key="placeHolder">N</b>
                                <ref key="weight" refId="23"/>
                                <be key="textMatchingCondition" refId="239" clsId="TextMatchingCondition">
                                  <ref key="op" refId="25"/>
                                  <s key="val"/>
                                </be>
                                <ref key="change" refId="69"/>
                                <ref key="dataType" refId="27"/>
                                <b key="prevailingDataType">N</b>
                                <ref key="editability" refId="28"/>
                                <b key="signChange">N</b>
                                <b key="nativeSignChange">N</b>
                                <l key="nav" refId="240" ln="0" eid="ScenarioModifierValue"/>
                                <i key="sco">0</i>
                                <b key="applyFiltersForForcedScenarioPeriodoMap">N</b>
                                <b key="lineSplit">N</b>
                                <b key="addRCRow">N</b>
                                <b key="complementary">N</b>
                                <b key="breakLevelSubtotal">N</b>
                                <b key="alreadyDrilled">N</b>
                              </be>
                              <cust key="id" clsId="FilterOid">372</cust>
                              <s key="cod"/>
                              <s key="desc"/>
                              <i key="index">1</i>
                              <l key="children" refId="241" ln="0" eid="Framework.com.tagetik.trees.INode,framework"/>
                              <ref key="parent" refId="220"/>
                            </be>
                            <be refId="242" clsId="FilterNode">
                              <l key="dimensionOids" refId="243" ln="1" eid="DimensionOid">
                                <cust clsId="DimensionOid">564F43-4E-53454746497C34355830303030303052----53-45</cust>
                              </l>
                              <l key="AdHocParamDimensionOids" refId="244" ln="0" eid="DimensionOid"/>
                              <be key="data" refId="245" clsId="FilterNodeData">
                                <ref key="filterNode" refId="242"/>
                                <s key="dim">VOC</s>
                                <i key="segmentLevel">0</i>
                                <ref key="segment" refId="67"/>
                                <b key="placeHolder">N</b>
                                <ref key="weight" refId="23"/>
                                <be key="textMatchingCondition" refId="246" clsId="TextMatchingCondition">
                                  <ref key="op" refId="25"/>
                                  <s key="val"/>
                                </be>
                                <ref key="change" refId="69"/>
                                <ref key="dataType" refId="27"/>
                                <b key="prevailingDataType">N</b>
                                <ref key="editability" refId="28"/>
                                <b key="signChange">N</b>
                                <b key="nativeSignChange">N</b>
                                <l key="nav" refId="247" ln="0" eid="ScenarioModifierValue"/>
                                <i key="sco">0</i>
                                <b key="applyFiltersForForcedScenarioPeriodoMap">N</b>
                                <b key="lineSplit">N</b>
                                <b key="addRCRow">N</b>
                                <b key="complementary">N</b>
                                <b key="breakLevelSubtotal">N</b>
                                <b key="alreadyDrilled">N</b>
                              </be>
                              <cust key="id" clsId="FilterOid">373</cust>
                              <s key="cod"/>
                              <s key="desc"/>
                              <i key="index">2</i>
                              <l key="children" refId="248" ln="0" eid="Framework.com.tagetik.trees.INode,framework"/>
                              <ref key="parent" refId="220"/>
                            </be>
                            <be refId="249" clsId="FilterNode">
                              <l key="dimensionOids" refId="250" ln="1" eid="DimensionOid">
                                <cust clsId="DimensionOid">564F43-4E-53454746497C46303030303030373030----53-45</cust>
                              </l>
                              <l key="AdHocParamDimensionOids" refId="251" ln="0" eid="DimensionOid"/>
                              <be key="data" refId="252" clsId="FilterNodeData">
                                <ref key="filterNode" refId="249"/>
                                <s key="dim">VOC</s>
                                <i key="segmentLevel">0</i>
                                <ref key="segment" refId="67"/>
                                <b key="placeHolder">N</b>
                                <ref key="weight" refId="23"/>
                                <be key="textMatchingCondition" refId="253" clsId="TextMatchingCondition">
                                  <ref key="op" refId="25"/>
                                  <s key="val"/>
                                </be>
                                <ref key="change" refId="69"/>
                                <ref key="dataType" refId="27"/>
                                <b key="prevailingDataType">N</b>
                                <ref key="editability" refId="28"/>
                                <b key="signChange">N</b>
                                <b key="nativeSignChange">N</b>
                                <l key="nav" refId="254" ln="0" eid="ScenarioModifierValue"/>
                                <i key="sco">0</i>
                                <b key="applyFiltersForForcedScenarioPeriodoMap">N</b>
                                <b key="lineSplit">N</b>
                                <b key="addRCRow">N</b>
                                <b key="complementary">N</b>
                                <b key="breakLevelSubtotal">N</b>
                                <b key="alreadyDrilled">N</b>
                              </be>
                              <cust key="id" clsId="FilterOid">374</cust>
                              <s key="cod"/>
                              <s key="desc"/>
                              <i key="index">3</i>
                              <l key="children" refId="255" ln="0" eid="Framework.com.tagetik.trees.INode,framework"/>
                              <ref key="parent" refId="220"/>
                            </be>
                            <be refId="256" clsId="FilterNode">
                              <l key="dimensionOids" refId="257" ln="1" eid="DimensionOid">
                                <cust clsId="DimensionOid">564F43-4E-53454746497C34355830303030304441----53-45</cust>
                              </l>
                              <l key="AdHocParamDimensionOids" refId="258" ln="0" eid="DimensionOid"/>
                              <be key="data" refId="259" clsId="FilterNodeData">
                                <ref key="filterNode" refId="256"/>
                                <s key="dim">VOC</s>
                                <i key="segmentLevel">0</i>
                                <ref key="segment" refId="22"/>
                                <b key="placeHolder">N</b>
                                <ref key="weight" refId="23"/>
                                <be key="textMatchingCondition" refId="260" clsId="TextMatchingCondition">
                                  <ref key="op" refId="25"/>
                                  <s key="val"/>
                                </be>
                                <ref key="change" refId="26"/>
                                <ref key="dataType" refId="27"/>
                                <b key="prevailingDataType">N</b>
                                <ref key="editability" refId="28"/>
                                <b key="signChange">N</b>
                                <b key="nativeSignChange">N</b>
                                <l key="nav" refId="261" ln="0" eid="ScenarioModifierValue"/>
                                <i key="sco">0</i>
                                <b key="applyFiltersForForcedScenarioPeriodoMap">N</b>
                                <b key="lineSplit">N</b>
                                <b key="addRCRow">N</b>
                                <b key="complementary">N</b>
                                <b key="breakLevelSubtotal">N</b>
                                <b key="alreadyDrilled">N</b>
                                <m key="nodeTypes" refId="262" keid="SYS_STR" veid="EFReportingNodeType">
                                  <key>
                                    <s>564F43-4E-53454746497C34355830303030304441----53-45</s>
                                  </key>
                                  <val>
                                    <ref refId="142"/>
                                  </val>
                                </m>
                              </be>
                              <cust key="id" clsId="FilterOid">375</cust>
                              <s key="cod"/>
                              <s key="desc"/>
                              <i key="index">4</i>
                              <l key="children" refId="263" ln="0" eid="Framework.com.tagetik.trees.INode,framework"/>
                              <ref key="parent" refId="220"/>
                            </be>
                            <be refId="264" clsId="FilterNode">
                              <l key="dimensionOids" refId="265" ln="1" eid="DimensionOid">
                                <cust clsId="DimensionOid">564F43-4E-53454746497C46303030303030383030----53-45</cust>
                              </l>
                              <l key="AdHocParamDimensionOids" refId="266" ln="0" eid="DimensionOid"/>
                              <be key="data" refId="267" clsId="FilterNodeData">
                                <ref key="filterNode" refId="264"/>
                                <s key="dim">VOC</s>
                                <i key="segmentLevel">0</i>
                                <ref key="segment" refId="67"/>
                                <b key="placeHolder">N</b>
                                <ref key="weight" refId="23"/>
                                <be key="textMatchingCondition" refId="268" clsId="TextMatchingCondition">
                                  <ref key="op" refId="25"/>
                                  <s key="val"/>
                                </be>
                                <ref key="change" refId="69"/>
                                <ref key="dataType" refId="27"/>
                                <b key="prevailingDataType">N</b>
                                <ref key="editability" refId="28"/>
                                <b key="signChange">N</b>
                                <b key="nativeSignChange">N</b>
                                <l key="nav" refId="269" ln="0" eid="ScenarioModifierValue"/>
                                <i key="sco">0</i>
                                <b key="applyFiltersForForcedScenarioPeriodoMap">N</b>
                                <b key="lineSplit">N</b>
                                <b key="addRCRow">N</b>
                                <b key="complementary">N</b>
                                <b key="breakLevelSubtotal">N</b>
                                <b key="alreadyDrilled">N</b>
                              </be>
                              <cust key="id" clsId="FilterOid">376</cust>
                              <s key="cod"/>
                              <s key="desc"/>
                              <i key="index">5</i>
                              <l key="children" refId="270" ln="0" eid="Framework.com.tagetik.trees.INode,framework"/>
                              <ref key="parent" refId="220"/>
                            </be>
                            <be refId="271" clsId="FilterNode">
                              <l key="dimensionOids" refId="272" ln="1" eid="DimensionOid">
                                <cust clsId="DimensionOid">564F43-4E-53454746497C34353231383030303030----53-45</cust>
                              </l>
                              <l key="AdHocParamDimensionOids" refId="273" ln="0" eid="DimensionOid"/>
                              <be key="data" refId="274" clsId="FilterNodeData">
                                <ref key="filterNode" refId="271"/>
                                <s key="dim">VOC</s>
                                <i key="segmentLevel">0</i>
                                <ref key="segment" refId="67"/>
                                <b key="placeHolder">N</b>
                                <ref key="weight" refId="23"/>
                                <be key="textMatchingCondition" refId="275" clsId="TextMatchingCondition">
                                  <ref key="op" refId="25"/>
                                  <s key="val"/>
                                </be>
                                <ref key="change" refId="69"/>
                                <ref key="dataType" refId="27"/>
                                <b key="prevailingDataType">N</b>
                                <ref key="editability" refId="28"/>
                                <b key="signChange">N</b>
                                <b key="nativeSignChange">N</b>
                                <l key="nav" refId="276" ln="0" eid="ScenarioModifierValue"/>
                                <i key="sco">0</i>
                                <b key="applyFiltersForForcedScenarioPeriodoMap">N</b>
                                <b key="lineSplit">N</b>
                                <b key="addRCRow">N</b>
                                <b key="complementary">N</b>
                                <b key="breakLevelSubtotal">N</b>
                                <b key="alreadyDrilled">N</b>
                              </be>
                              <cust key="id" clsId="FilterOid">377</cust>
                              <s key="cod"/>
                              <s key="desc"/>
                              <i key="index">6</i>
                              <l key="children" refId="277" ln="0" eid="Framework.com.tagetik.trees.INode,framework"/>
                              <ref key="parent" refId="220"/>
                            </be>
                            <be refId="278" clsId="FilterNode">
                              <l key="dimensionOids" refId="279" ln="0" eid="DimensionOid"/>
                              <l key="AdHocParamDimensionOids" refId="280" ln="0" eid="DimensionOid"/>
                              <be key="data" refId="281" clsId="FilterNodeData">
                                <ref key="filterNode" refId="278"/>
                                <s key="dim">VOC</s>
                                <i key="segmentLevel">0</i>
                                <ref key="segment" refId="22"/>
                                <b key="placeHolder">S</b>
                                <ref key="weight" refId="23"/>
                                <be key="textMatchingCondition" refId="28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283" keid="SYS_STR" veid="EFReportingNodeType">
                                  <key>
                                    <s>377</s>
                                  </key>
                                  <val>
                                    <ref refId="54"/>
                                  </val>
                                </m>
                              </be>
                              <cust key="id" clsId="FilterOid">385</cust>
                              <s key="cod">PH</s>
                              <s key="desc"/>
                              <i key="index">0</i>
                              <ref key="parent" refId="220"/>
                            </be>
                            <be refId="284" clsId="FilterNode">
                              <l key="dimensionOids" refId="285" ln="1" eid="DimensionOid">
                                <cust clsId="DimensionOid">564F43-4E-53454746497C34313731335830303030----53-45</cust>
                              </l>
                              <l key="AdHocParamDimensionOids" refId="286" ln="0" eid="DimensionOid"/>
                              <be key="data" refId="287" clsId="FilterNodeData">
                                <ref key="filterNode" refId="284"/>
                                <s key="dim">VOC</s>
                                <i key="segmentLevel">0</i>
                                <ref key="segment" refId="22"/>
                                <b key="placeHolder">N</b>
                                <ref key="weight" refId="23"/>
                                <be key="textMatchingCondition" refId="28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289" keid="SYS_STR" veid="EFReportingNodeType">
                                  <key>
                                    <s>564F43-4E-53454746497C34313731335830303030----53-45</s>
                                  </key>
                                  <val>
                                    <ref refId="142"/>
                                  </val>
                                  <key>
                                    <s>564F43-4E-53454746497C46303030303031303030----53-45</s>
                                  </key>
                                  <val>
                                    <ref refId="143"/>
                                  </val>
                                </m>
                              </be>
                              <cust key="id" clsId="FilterOid">386</cust>
                              <i key="index">0</i>
                              <ref key="parent" refId="220"/>
                            </be>
                            <be refId="290" clsId="FilterNode">
                              <l key="dimensionOids" refId="291" ln="1" eid="DimensionOid">
                                <cust clsId="DimensionOid">564F43-4E-53454746497C46303030303031303030----53-45</cust>
                              </l>
                              <l key="AdHocParamDimensionOids" refId="292" ln="0" eid="DimensionOid"/>
                              <be key="data" refId="293" clsId="FilterNodeData">
                                <ref key="filterNode" refId="290"/>
                                <s key="dim">VOC</s>
                                <i key="segmentLevel">0</i>
                                <ref key="segment" refId="22"/>
                                <b key="placeHolder">N</b>
                                <ref key="weight" refId="23"/>
                                <be key="textMatchingCondition" refId="29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295" keid="SYS_STR" veid="EFReportingNodeType">
                                  <key>
                                    <s>564F43-4E-53454746497C34313731335830303030----53-45</s>
                                  </key>
                                  <val>
                                    <ref refId="142"/>
                                  </val>
                                  <key>
                                    <s>564F43-4E-53454746497C46303030303031303030----53-45</s>
                                  </key>
                                  <val>
                                    <ref refId="143"/>
                                  </val>
                                </m>
                              </be>
                              <cust key="id" clsId="FilterOid">387</cust>
                              <i key="index">0</i>
                              <ref key="parent" refId="220"/>
                            </be>
                          </l>
                          <ref key="parent" refId="14"/>
                        </be>
                      </l>
                    </be>
                    <be key="columns" refId="296" clsId="FilterNode">
                      <l key="dimensionOids" refId="297" ln="0" eid="DimensionOid"/>
                      <l key="AdHocParamDimensionOids" refId="298" ln="0" eid="DimensionOid"/>
                      <be key="data" refId="299" clsId="FilterNodeData">
                        <be key="filterNode" refId="300" clsId="FilterNode">
                          <l key="dimensionOids" refId="301" ln="0" eid="DimensionOid"/>
                          <l key="AdHocParamDimensionOids" refId="302" ln="0" eid="DimensionOid"/>
                          <be key="data" refId="303" clsId="FilterNodeData">
                            <ref key="filterNode" refId="300"/>
                            <i key="segmentLevel">0</i>
                            <ref key="segment" refId="22"/>
                            <b key="placeHolder">N</b>
                            <ref key="weight" refId="23"/>
                            <be key="textMatchingCondition" refId="30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05" ln="7" eid="Framework.com.tagetik.trees.INode,framework">
                            <be refId="306" clsId="FilterNode">
                              <l key="dimensionOids" refId="307" ln="1" eid="DimensionOid">
                                <cust clsId="DimensionOid">415A495F4F532D5444-4E-4343---</cust>
                              </l>
                              <l key="AdHocParamDimensionOids" refId="308" ln="0" eid="DimensionOid"/>
                              <be key="data" refId="309" clsId="FilterNodeData">
                                <ref key="filterNode" refId="306"/>
                                <s key="dim">AZI_OS-TD</s>
                                <i key="segmentLevel">0</i>
                                <e key="segment" refId="310" id="SegmentEnum">S</e>
                                <b key="placeHolder">N</b>
                                <ref key="weight" refId="23"/>
                                <be key="textMatchingCondition" refId="31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300"/>
                            </be>
                            <be refId="312" clsId="FilterNode">
                              <l key="dimensionOids" refId="313" ln="1" eid="DimensionOid">
                                <cust clsId="DimensionOid">415A495F4F532D5444-4E-4D53---</cust>
                              </l>
                              <l key="AdHocParamDimensionOids" refId="314" ln="0" eid="DimensionOid"/>
                              <be key="data" refId="315" clsId="FilterNodeData">
                                <ref key="filterNode" refId="312"/>
                                <s key="dim">AZI_OS-TD</s>
                                <i key="segmentLevel">0</i>
                                <ref key="segment" refId="310"/>
                                <b key="placeHolder">N</b>
                                <ref key="weight" refId="23"/>
                                <be key="textMatchingCondition" refId="31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300"/>
                            </be>
                            <be refId="317" clsId="FilterNode">
                              <l key="dimensionOids" refId="318" ln="1" eid="DimensionOid">
                                <cust clsId="DimensionOid">415A495F4F532D5444-4E-5245---</cust>
                              </l>
                              <l key="AdHocParamDimensionOids" refId="319" ln="0" eid="DimensionOid"/>
                              <be key="data" refId="320" clsId="FilterNodeData">
                                <ref key="filterNode" refId="317"/>
                                <s key="dim">AZI_OS-TD</s>
                                <i key="segmentLevel">0</i>
                                <ref key="segment" refId="310"/>
                                <b key="placeHolder">N</b>
                                <ref key="weight" refId="23"/>
                                <be key="textMatchingCondition" refId="32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300"/>
                            </be>
                            <be refId="322" clsId="FilterNode">
                              <l key="dimensionOids" refId="323" ln="1" eid="DimensionOid">
                                <cust clsId="DimensionOid">415A495F4F532D5444-4E-474B---</cust>
                              </l>
                              <l key="AdHocParamDimensionOids" refId="324" ln="0" eid="DimensionOid"/>
                              <be key="data" refId="325" clsId="FilterNodeData">
                                <ref key="filterNode" refId="322"/>
                                <s key="dim">AZI_OS-TD</s>
                                <i key="segmentLevel">0</i>
                                <ref key="segment" refId="310"/>
                                <b key="placeHolder">N</b>
                                <ref key="weight" refId="23"/>
                                <be key="textMatchingCondition" refId="32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300"/>
                            </be>
                            <be refId="327" clsId="FilterNode">
                              <l key="dimensionOids" refId="328" ln="1" eid="DimensionOid">
                                <cust clsId="DimensionOid">415A495F4F532D5444-4E-4F43---</cust>
                              </l>
                              <l key="AdHocParamDimensionOids" refId="329" ln="0" eid="DimensionOid"/>
                              <be key="data" refId="330" clsId="FilterNodeData">
                                <ref key="filterNode" refId="327"/>
                                <s key="dim">AZI_OS-TD</s>
                                <i key="segmentLevel">0</i>
                                <ref key="segment" refId="310"/>
                                <b key="placeHolder">N</b>
                                <ref key="weight" refId="23"/>
                                <be key="textMatchingCondition" refId="33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300"/>
                            </be>
                            <be refId="332" clsId="FilterNode">
                              <l key="dimensionOids" refId="333" ln="1" eid="DimensionOid">
                                <cust clsId="DimensionOid">415A495F4F532D5444-4E-4D41474F532D54494445---</cust>
                              </l>
                              <l key="AdHocParamDimensionOids" refId="334" ln="0" eid="DimensionOid"/>
                              <be key="data" refId="335" clsId="FilterNodeData">
                                <ref key="filterNode" refId="332"/>
                                <s key="dim">AZI_OS-TD</s>
                                <i key="segmentLevel">0</i>
                                <e key="segment" refId="336" id="SegmentEnum">SN</e>
                                <be key="dictionaryHeader" refId="337" clsId="MultiDesc">
                                  <a key="desc" refId="338" ln="4" eid="SYS_STR">
                                    <s>Consolidation</s>
                                    <s>Konsolidierung</s>
                                    <nl/>
                                    <nl/>
                                  </a>
                                </be>
                                <b key="placeHolder">N</b>
                                <ref key="weight" refId="23"/>
                                <be key="textMatchingCondition" refId="339"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300"/>
                            </be>
                            <be refId="340" clsId="FilterNode">
                              <l key="dimensionOids" refId="341" ln="1" eid="DimensionOid">
                                <cust clsId="DimensionOid">415A495F4F532D5444-4E-4D41474F532D54494445---</cust>
                              </l>
                              <l key="AdHocParamDimensionOids" refId="342" ln="0" eid="DimensionOid"/>
                              <be key="data" refId="343" clsId="FilterNodeData">
                                <ref key="filterNode" refId="340"/>
                                <s key="dim">AZI_OS-TD</s>
                                <i key="segmentLevel">0</i>
                                <ref key="segment" refId="22"/>
                                <be key="dictionaryHeader" refId="344" clsId="MultiDesc">
                                  <a key="desc" refId="345" ln="4" eid="SYS_STR">
                                    <s>Metro Group</s>
                                    <s>Metro Group</s>
                                    <nl/>
                                    <nl/>
                                  </a>
                                </be>
                                <b key="placeHolder">N</b>
                                <ref key="weight" refId="23"/>
                                <be key="textMatchingCondition" refId="34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300"/>
                            </be>
                          </l>
                        </be>
                        <i key="segmentLevel">0</i>
                        <ref key="segment" refId="22"/>
                        <b key="placeHolder">N</b>
                        <ref key="weight" refId="23"/>
                        <be key="textMatchingCondition" refId="34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48" ln="11" eid="Framework.com.tagetik.trees.INode,framework">
                        <be refId="349" clsId="FilterNode">
                          <l key="dimensionOids" refId="350" ln="1" eid="DimensionOid">
                            <cust clsId="DimensionOid">415A495F4F53325444-4E-43434445---</cust>
                          </l>
                          <l key="AdHocParamDimensionOids" refId="351" ln="0" eid="DimensionOid"/>
                          <be key="data" refId="352" clsId="FilterNodeData">
                            <ref key="filterNode" refId="349"/>
                            <s key="dim">AZI_OS2TD</s>
                            <i key="segmentLevel">0</i>
                            <ref key="segment" refId="310"/>
                            <b key="placeHolder">N</b>
                            <ref key="weight" refId="23"/>
                            <be key="textMatchingCondition" refId="353" clsId="TextMatchingCondition">
                              <ref key="op" refId="25"/>
                              <s key="val"/>
                            </be>
                            <ref key="change" refId="26"/>
                            <ref key="dataType" refId="27"/>
                            <b key="prevailingDataType">N</b>
                            <ref key="editability" refId="28"/>
                            <b key="signChange">N</b>
                            <b key="nativeSignChange">N</b>
                            <l key="nav" refId="354" ln="0" eid="ScenarioModifierValue"/>
                            <i key="sco">0</i>
                            <b key="applyFiltersForForcedScenarioPeriodoMap">N</b>
                            <b key="lineSplit">N</b>
                            <b key="addRCRow">N</b>
                            <b key="complementary">N</b>
                            <b key="breakLevelSubtotal">N</b>
                            <b key="alreadyDrilled">N</b>
                            <m key="nodeTypes" refId="35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356" ln="0" eid="Framework.com.tagetik.trees.INode,framework"/>
                          <ref key="parent" refId="296"/>
                        </be>
                        <be refId="357" clsId="FilterNode">
                          <l key="dimensionOids" refId="358" ln="1" eid="DimensionOid">
                            <cust clsId="DimensionOid">415A495F4F53325444-4E-4343574552---</cust>
                          </l>
                          <l key="AdHocParamDimensionOids" refId="359" ln="0" eid="DimensionOid"/>
                          <be key="data" refId="360" clsId="FilterNodeData">
                            <ref key="filterNode" refId="357"/>
                            <s key="dim">AZI_OS2TD</s>
                            <i key="segmentLevel">0</i>
                            <ref key="segment" refId="310"/>
                            <b key="placeHolder">N</b>
                            <ref key="weight" refId="23"/>
                            <be key="textMatchingCondition" refId="361" clsId="TextMatchingCondition">
                              <ref key="op" refId="25"/>
                              <s key="val"/>
                            </be>
                            <ref key="change" refId="26"/>
                            <ref key="dataType" refId="27"/>
                            <b key="prevailingDataType">N</b>
                            <ref key="editability" refId="28"/>
                            <b key="signChange">N</b>
                            <b key="nativeSignChange">N</b>
                            <l key="nav" refId="362" ln="0" eid="ScenarioModifierValue"/>
                            <i key="sco">0</i>
                            <b key="applyFiltersForForcedScenarioPeriodoMap">N</b>
                            <b key="lineSplit">N</b>
                            <b key="addRCRow">N</b>
                            <b key="complementary">N</b>
                            <b key="breakLevelSubtotal">N</b>
                            <b key="alreadyDrilled">N</b>
                            <m key="nodeTypes" refId="36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364" ln="0" eid="Framework.com.tagetik.trees.INode,framework"/>
                          <ref key="parent" refId="296"/>
                        </be>
                        <be refId="365" clsId="FilterNode">
                          <l key="dimensionOids" refId="366" ln="1" eid="DimensionOid">
                            <cust clsId="DimensionOid">415A495F4F53325444-4E-43435255---</cust>
                          </l>
                          <l key="AdHocParamDimensionOids" refId="367" ln="0" eid="DimensionOid"/>
                          <be key="data" refId="368" clsId="FilterNodeData">
                            <ref key="filterNode" refId="365"/>
                            <s key="dim">AZI_OS2TD</s>
                            <i key="segmentLevel">0</i>
                            <ref key="segment" refId="310"/>
                            <b key="placeHolder">N</b>
                            <ref key="weight" refId="23"/>
                            <be key="textMatchingCondition" refId="369" clsId="TextMatchingCondition">
                              <ref key="op" refId="25"/>
                              <s key="val"/>
                            </be>
                            <ref key="change" refId="26"/>
                            <ref key="dataType" refId="27"/>
                            <b key="prevailingDataType">N</b>
                            <ref key="editability" refId="28"/>
                            <b key="signChange">N</b>
                            <b key="nativeSignChange">N</b>
                            <l key="nav" refId="370" ln="0" eid="ScenarioModifierValue"/>
                            <i key="sco">0</i>
                            <b key="applyFiltersForForcedScenarioPeriodoMap">N</b>
                            <b key="lineSplit">N</b>
                            <b key="addRCRow">N</b>
                            <b key="complementary">N</b>
                            <b key="breakLevelSubtotal">N</b>
                            <b key="alreadyDrilled">N</b>
                            <m key="nodeTypes" refId="37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372" ln="0" eid="Framework.com.tagetik.trees.INode,framework"/>
                          <ref key="parent" refId="296"/>
                        </be>
                        <be refId="373" clsId="FilterNode">
                          <l key="dimensionOids" refId="374" ln="1" eid="DimensionOid">
                            <cust clsId="DimensionOid">415A495F4F53325444-4E-4343454552---</cust>
                          </l>
                          <l key="AdHocParamDimensionOids" refId="375" ln="0" eid="DimensionOid"/>
                          <be key="data" refId="376" clsId="FilterNodeData">
                            <ref key="filterNode" refId="373"/>
                            <s key="dim">AZI_OS2TD</s>
                            <i key="segmentLevel">0</i>
                            <ref key="segment" refId="310"/>
                            <b key="placeHolder">N</b>
                            <ref key="weight" refId="23"/>
                            <be key="textMatchingCondition" refId="377" clsId="TextMatchingCondition">
                              <ref key="op" refId="25"/>
                              <s key="val"/>
                            </be>
                            <ref key="change" refId="26"/>
                            <ref key="dataType" refId="27"/>
                            <b key="prevailingDataType">N</b>
                            <ref key="editability" refId="28"/>
                            <b key="signChange">N</b>
                            <b key="nativeSignChange">N</b>
                            <l key="nav" refId="378" ln="0" eid="ScenarioModifierValue"/>
                            <i key="sco">0</i>
                            <b key="applyFiltersForForcedScenarioPeriodoMap">N</b>
                            <b key="lineSplit">N</b>
                            <b key="addRCRow">N</b>
                            <b key="complementary">N</b>
                            <b key="breakLevelSubtotal">N</b>
                            <b key="alreadyDrilled">N</b>
                            <m key="nodeTypes" refId="37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380" ln="0" eid="Framework.com.tagetik.trees.INode,framework"/>
                          <ref key="parent" refId="296"/>
                        </be>
                        <be refId="381" clsId="FilterNode">
                          <l key="dimensionOids" refId="382" ln="1" eid="DimensionOid">
                            <cust clsId="DimensionOid">415A495F4F53325444-4E-43434141---</cust>
                          </l>
                          <l key="AdHocParamDimensionOids" refId="383" ln="0" eid="DimensionOid"/>
                          <be key="data" refId="384" clsId="FilterNodeData">
                            <ref key="filterNode" refId="381"/>
                            <s key="dim">AZI_OS2TD</s>
                            <i key="segmentLevel">0</i>
                            <ref key="segment" refId="310"/>
                            <b key="placeHolder">N</b>
                            <ref key="weight" refId="23"/>
                            <be key="textMatchingCondition" refId="385" clsId="TextMatchingCondition">
                              <ref key="op" refId="25"/>
                              <s key="val"/>
                            </be>
                            <ref key="change" refId="26"/>
                            <ref key="dataType" refId="27"/>
                            <b key="prevailingDataType">N</b>
                            <ref key="editability" refId="28"/>
                            <b key="signChange">N</b>
                            <b key="nativeSignChange">N</b>
                            <l key="nav" refId="386" ln="0" eid="ScenarioModifierValue"/>
                            <i key="sco">0</i>
                            <b key="applyFiltersForForcedScenarioPeriodoMap">N</b>
                            <b key="lineSplit">N</b>
                            <b key="addRCRow">N</b>
                            <b key="complementary">N</b>
                            <b key="breakLevelSubtotal">N</b>
                            <b key="alreadyDrilled">N</b>
                            <m key="nodeTypes" refId="38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388" ln="0" eid="Framework.com.tagetik.trees.INode,framework"/>
                          <ref key="parent" refId="296"/>
                        </be>
                        <be refId="389" clsId="FilterNode">
                          <l key="dimensionOids" refId="390" ln="1" eid="DimensionOid">
                            <cust clsId="DimensionOid">415A495F4F53325444-4E-5245---</cust>
                          </l>
                          <l key="AdHocParamDimensionOids" refId="391" ln="0" eid="DimensionOid"/>
                          <be key="data" refId="392" clsId="FilterNodeData">
                            <ref key="filterNode" refId="389"/>
                            <s key="dim">AZI_OS2TD</s>
                            <i key="segmentLevel">0</i>
                            <ref key="segment" refId="310"/>
                            <b key="placeHolder">N</b>
                            <ref key="weight" refId="23"/>
                            <be key="textMatchingCondition" refId="393" clsId="TextMatchingCondition">
                              <ref key="op" refId="25"/>
                              <s key="val"/>
                            </be>
                            <ref key="change" refId="26"/>
                            <ref key="dataType" refId="27"/>
                            <b key="prevailingDataType">N</b>
                            <ref key="editability" refId="28"/>
                            <b key="signChange">N</b>
                            <b key="nativeSignChange">N</b>
                            <l key="nav" refId="394" ln="0" eid="ScenarioModifierValue"/>
                            <i key="sco">0</i>
                            <b key="applyFiltersForForcedScenarioPeriodoMap">N</b>
                            <b key="lineSplit">N</b>
                            <b key="addRCRow">N</b>
                            <b key="complementary">N</b>
                            <b key="breakLevelSubtotal">N</b>
                            <b key="alreadyDrilled">N</b>
                            <m key="nodeTypes" refId="39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396" ln="0" eid="Framework.com.tagetik.trees.INode,framework"/>
                          <ref key="parent" refId="296"/>
                        </be>
                        <be refId="397" clsId="FilterNode">
                          <l key="dimensionOids" refId="398" ln="1" eid="DimensionOid">
                            <cust clsId="DimensionOid">415A495F4F53325444-4E-4F43---</cust>
                          </l>
                          <l key="AdHocParamDimensionOids" refId="399" ln="0" eid="DimensionOid"/>
                          <be key="data" refId="400" clsId="FilterNodeData">
                            <ref key="filterNode" refId="397"/>
                            <s key="dim">AZI_OS2TD</s>
                            <i key="segmentLevel">0</i>
                            <ref key="segment" refId="310"/>
                            <b key="placeHolder">N</b>
                            <ref key="weight" refId="23"/>
                            <be key="textMatchingCondition" refId="401" clsId="TextMatchingCondition">
                              <ref key="op" refId="25"/>
                              <s key="val"/>
                            </be>
                            <ref key="change" refId="26"/>
                            <ref key="dataType" refId="27"/>
                            <b key="prevailingDataType">N</b>
                            <ref key="editability" refId="28"/>
                            <b key="signChange">N</b>
                            <b key="nativeSignChange">N</b>
                            <l key="nav" refId="402" ln="0" eid="ScenarioModifierValue"/>
                            <i key="sco">0</i>
                            <b key="applyFiltersForForcedScenarioPeriodoMap">N</b>
                            <b key="lineSplit">N</b>
                            <b key="addRCRow">N</b>
                            <b key="complementary">N</b>
                            <b key="breakLevelSubtotal">N</b>
                            <b key="alreadyDrilled">N</b>
                            <m key="nodeTypes" refId="40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404" ln="0" eid="Framework.com.tagetik.trees.INode,framework"/>
                          <ref key="parent" refId="296"/>
                        </be>
                        <be refId="405" clsId="FilterNode">
                          <l key="dimensionOids" refId="406" ln="1" eid="DimensionOid">
                            <cust clsId="DimensionOid">415A495F4F53325444-4E-5746534F53---</cust>
                          </l>
                          <l key="AdHocParamDimensionOids" refId="407" ln="0" eid="DimensionOid"/>
                          <be key="data" refId="408" clsId="FilterNodeData">
                            <ref key="filterNode" refId="405"/>
                            <s key="dim">AZI_OS2TD</s>
                            <i key="segmentLevel">0</i>
                            <ref key="segment" refId="336"/>
                            <be key="dictionaryHeader" refId="409" clsId="MultiDesc">
                              <a key="desc" refId="410" ln="4" eid="SYS_STR">
                                <s>Consolidation</s>
                                <s>Konsolidierung</s>
                                <nl/>
                                <nl/>
                              </a>
                            </be>
                            <b key="placeHolder">N</b>
                            <ref key="weight" refId="23"/>
                            <be key="textMatchingCondition" refId="411" clsId="TextMatchingCondition">
                              <ref key="op" refId="25"/>
                              <s key="val"/>
                            </be>
                            <ref key="change" refId="26"/>
                            <ref key="dataType" refId="27"/>
                            <b key="prevailingDataType">N</b>
                            <ref key="editability" refId="28"/>
                            <b key="signChange">N</b>
                            <b key="nativeSignChange">N</b>
                            <l key="nav" refId="412" ln="0" eid="ScenarioModifierValue"/>
                            <i key="sco">0</i>
                            <b key="applyFiltersForForcedScenarioPeriodoMap">N</b>
                            <b key="lineSplit">N</b>
                            <b key="addRCRow">N</b>
                            <b key="complementary">N</b>
                            <b key="breakLevelSubtotal">N</b>
                            <b key="alreadyDrilled">N</b>
                            <m key="nodeTypes" refId="413" keid="SYS_STR" veid="EFReportingNodeType">
                              <key>
                                <s>415A495F4F53325444-4E-5746534F53---</s>
                              </key>
                              <val>
                                <ref refId="54"/>
                              </val>
                            </m>
                          </be>
                          <cust key="id" clsId="FilterOid">34</cust>
                          <s key="cod"/>
                          <s key="desc"/>
                          <i key="index">7</i>
                          <l key="children" refId="414" ln="0" eid="Framework.com.tagetik.trees.INode,framework"/>
                          <ref key="parent" refId="296"/>
                        </be>
                        <be refId="415" clsId="FilterNode">
                          <l key="dimensionOids" refId="416" ln="1" eid="DimensionOid">
                            <cust clsId="DimensionOid">415A495F4F53325444-4E-5746534F53---</cust>
                          </l>
                          <l key="AdHocParamDimensionOids" refId="417" ln="0" eid="DimensionOid"/>
                          <be key="data" refId="418" clsId="FilterNodeData">
                            <ref key="filterNode" refId="415"/>
                            <s key="dim">AZI_OS2TD</s>
                            <i key="segmentLevel">0</i>
                            <ref key="segment" refId="22"/>
                            <b key="placeHolder">N</b>
                            <ref key="weight" refId="23"/>
                            <be key="textMatchingCondition" refId="419" clsId="TextMatchingCondition">
                              <ref key="op" refId="25"/>
                              <s key="val"/>
                            </be>
                            <ref key="change" refId="26"/>
                            <ref key="dataType" refId="27"/>
                            <b key="prevailingDataType">N</b>
                            <ref key="editability" refId="28"/>
                            <b key="signChange">N</b>
                            <b key="nativeSignChange">N</b>
                            <l key="nav" refId="420" ln="0" eid="ScenarioModifierValue"/>
                            <i key="sco">0</i>
                            <b key="applyFiltersForForcedScenarioPeriodoMap">N</b>
                            <b key="lineSplit">N</b>
                            <b key="addRCRow">N</b>
                            <b key="complementary">N</b>
                            <b key="breakLevelSubtotal">N</b>
                            <b key="alreadyDrilled">N</b>
                            <m key="nodeTypes" refId="421" keid="SYS_STR" veid="EFReportingNodeType">
                              <key>
                                <s>415A495F4F53325444-4E-5746534F53---</s>
                              </key>
                              <val>
                                <ref refId="54"/>
                              </val>
                            </m>
                          </be>
                          <cust key="id" clsId="FilterOid">35</cust>
                          <s key="cod"/>
                          <s key="desc"/>
                          <i key="index">8</i>
                          <l key="children" refId="422" ln="0" eid="Framework.com.tagetik.trees.INode,framework"/>
                          <ref key="parent" refId="296"/>
                        </be>
                        <be refId="423" clsId="FilterNode">
                          <l key="dimensionOids" refId="424" ln="0" eid="DimensionOid"/>
                          <l key="AdHocParamDimensionOids" refId="425" ln="0" eid="DimensionOid"/>
                          <be key="data" refId="426" clsId="FilterNodeData">
                            <ref key="filterNode" refId="423"/>
                            <s key="dim">AZI_OS2TD</s>
                            <i key="segmentLevel">0</i>
                            <ref key="segment" refId="22"/>
                            <be key="reportingFormula" refId="427" clsId="ReportingFormula">
                              <b key="serverFormula">N</b>
                              <b key="formulaRule">N</b>
                              <s key="formula">offset({35},0,11)</s>
                            </be>
                            <b key="placeHolder">S</b>
                            <ref key="weight" refId="23"/>
                            <be key="textMatchingCondition" refId="42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429" keid="SYS_STR" veid="EFReportingNodeType">
                              <key>
                                <s>1</s>
                              </key>
                              <val>
                                <ref refId="54"/>
                              </val>
                            </m>
                          </be>
                          <cust key="id" clsId="FilterOid">36</cust>
                          <s key="cod">PH</s>
                          <s key="desc"/>
                          <i key="index">0</i>
                          <ref key="parent" refId="296"/>
                        </be>
                        <be refId="430" clsId="FilterNode">
                          <l key="dimensionOids" refId="431" ln="0" eid="DimensionOid"/>
                          <l key="AdHocParamDimensionOids" refId="432" ln="0" eid="DimensionOid"/>
                          <be key="data" refId="433" clsId="FilterNodeData">
                            <ref key="filterNode" refId="430"/>
                            <s key="dim">AZI_OS2TD</s>
                            <i key="segmentLevel">0</i>
                            <ref key="segment" refId="22"/>
                            <be key="reportingFormula" refId="434" clsId="ReportingFormula">
                              <b key="serverFormula">N</b>
                              <b key="formulaRule">N</b>
                              <s key="formula">offset({35},0,20)</s>
                            </be>
                            <b key="placeHolder">S</b>
                            <ref key="weight" refId="23"/>
                            <be key="textMatchingCondition" refId="43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436" keid="SYS_STR" veid="EFReportingNodeType">
                              <key>
                                <s>1</s>
                              </key>
                              <val>
                                <ref refId="54"/>
                              </val>
                            </m>
                          </be>
                          <cust key="id" clsId="FilterOid">37</cust>
                          <s key="cod">PH</s>
                          <s key="desc"/>
                          <i key="index">0</i>
                          <ref key="parent" refId="296"/>
                        </be>
                      </l>
                    </be>
                    <be key="matrixFilters" refId="437" clsId="FilterNode">
                      <l key="dimensionOids" refId="438" ln="0" eid="DimensionOid"/>
                      <l key="AdHocParamDimensionOids" refId="439" ln="0" eid="DimensionOid"/>
                      <be key="data" refId="440" clsId="FilterNodeData">
                        <ref key="filterNode" refId="437"/>
                        <i key="segmentLevel">0</i>
                        <ref key="segment" refId="22"/>
                        <b key="placeHolder">N</b>
                        <ref key="weight" refId="23"/>
                        <be key="textMatchingCondition" refId="44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442" ln="1" eid="Framework.com.tagetik.trees.INode,framework">
                        <be refId="443" clsId="FilterNode">
                          <l key="dimensionOids" refId="444" ln="1" eid="DimensionOid">
                            <cust clsId="DimensionOid">4341545F24-4E-444953504F53414C2D49---</cust>
                          </l>
                          <l key="AdHocParamDimensionOids" refId="445" ln="0" eid="DimensionOid"/>
                          <be key="data" refId="446" clsId="FilterNodeData">
                            <ref key="filterNode" refId="443"/>
                            <s key="dim">CAT_$</s>
                            <i key="segmentLevel">0</i>
                            <ref key="segment" refId="22"/>
                            <b key="placeHolder">N</b>
                            <ref key="weight" refId="23"/>
                            <be key="textMatchingCondition" refId="44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cust>
                          <i key="index">0</i>
                          <ref key="parent" refId="437"/>
                        </be>
                      </l>
                    </be>
                    <be key="rowHeaders" refId="448" clsId="ReportingHeaders">
                      <m key="headers" refId="449" keid="SYS_PR_I" veid="System.Collections.IList">
                        <key>
                          <i>-1</i>
                        </key>
                        <val>
                          <l refId="450" ln="1">
                            <s>$Account.desc</s>
                          </l>
                        </val>
                      </m>
                      <m key="headersDims" refId="451" keid="SYS_PR_I" veid="SYS_STR">
                        <key>
                          <i>-1</i>
                        </key>
                        <val>
                          <s>VOC</s>
                        </val>
                      </m>
                    </be>
                    <be key="columnHeaders" refId="452" clsId="ReportingHeaders">
                      <m key="headers" refId="453" keid="SYS_PR_I" veid="System.Collections.IList"/>
                      <m key="headersDims" refId="454" keid="SYS_PR_I" veid="SYS_STR"/>
                    </be>
                    <e key="styleType" refId="455" id="MatrixStyleType">0</e>
                    <b key="subtotalOnTop">S</b>
                    <b key="leavesFirst">N</b>
                    <b key="groupSubtotal">N</b>
                    <b key="replaceWithPlaceholder">N</b>
                    <b key="onlyFirstHeader">N</b>
                    <b key="allowRangeBreak">N</b>
                    <b key="showZeros">S</b>
                    <i key="maxRows">0</i>
                    <e key="rowsExpansionMode" refId="456" id="RowColExpansionMode">1</e>
                    <i key="maxCols">0</i>
                    <ref key="colsExpansionMode" refId="456"/>
                    <e key="columnsAutofitMode" refId="457" id="ColumnsAutofitMode">0</e>
                    <b key="useForcedBoundDims">N</b>
                    <e key="disableHints" refId="458" id="MatrixHintsPolicy">S</e>
                    <e key="tipoAllineamentoLordiIC" refId="459" id="TipoAllineamentoLordiIC">X</e>
                    <set key="forcedDimensions" refId="460" ln="0" eid="SYS_STR"/>
                    <b key="bindOriginalAmountOnSave">N</b>
                    <b key="showLink">N</b>
                    <i key="index">0</i>
                    <b key="excludeValuatingSheetsWithZeroValues">N</b>
                    <m key="addictionalStyleSheets" refId="461" keid="SYS_STR" veid="StyleSheet">
                      <key>
                        <s>29</s>
                      </key>
                      <val>
                        <be refId="462" clsId="StyleSheet">
                          <be key="version" refId="46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e key="applyFirst" refId="464" id="MultiplePosBlockType">ROWS</e>
                          <m key="rules" refId="465" keid="SYS_STR" veid="System.Collections.IList">
                            <key>
                              <s>46524D4F424A-45-56414C----524F5753-56414C-48454144455253-234E2F41</s>
                            </key>
                            <val>
                              <l refId="466" ln="2">
                                <be refId="467" clsId="StyleRule">
                                  <be key="ruleCondition" refId="468" clsId="StyleRuleCondition">
                                    <b key="trailing">N</b>
                                    <b key="leading">N</b>
                                  </be>
                                  <s key="codStile">H_FST_F11_B</s>
                                </be>
                                <be refId="469" clsId="StyleRule">
                                  <be key="ruleCondition" refId="470" clsId="StyleRuleCondition">
                                    <b key="trailing">N</b>
                                    <b key="leading">N</b>
                                  </be>
                                  <s key="codStile">H_FST_Indent_1</s>
                                </be>
                              </l>
                            </val>
                          </m>
                          <d key="dateUpd">1433864686347</d>
                          <e key="tipoClient" refId="471" id="TipoClient">NET</e>
                        </be>
                      </val>
                    </m>
                    <b key="allowOpenNewElements">N</b>
                    <s key="forcedBreakBackType">X</s>
                    <s key="forcedBreakBackRefLeaf">X</s>
                    <b key="autoOpenNewElements">N</b>
                    <b key="askNumRows">N</b>
                    <set key="forcedContentCells" refId="472" ln="0" eid="Reporting.com.tagetik.tables.IMatixCellLeafPositions,Reporting"/>
                    <m key="forcedEditModes" refId="473" keid="Reporting.com.tagetik.tables.IMatixCellLeafPositions,Reporting" veid="SYS_STR"/>
                    <b key="UseTxlDeFormEditor">N</b>
                    <be key="TxDeFormsEditorDescriptor" refId="474" clsId="TxDeFormsEditorDescriptor">
                      <l key="Tabs" refId="475" ln="0" eid="TxDeFormsEditorGridDescriptor"/>
                      <i key="Height">400</i>
                      <i key="Width">430</i>
                      <b key="editButton">S</b>
                      <b key="newButton">S</b>
                      <b key="deleteButton">S</b>
                    </be>
                  </be>
                </val>
                <key>
                  <s>Aussenumsatz</s>
                </key>
                <val>
                  <be refId="476" clsId="MatrixPositionBlockVO">
                    <s key="positionID">Aussenumsatz</s>
                    <be key="rows" refId="477" clsId="FilterNode">
                      <l key="dimensionOids" refId="478" ln="0" eid="DimensionOid"/>
                      <l key="AdHocParamDimensionOids" refId="479" ln="0" eid="DimensionOid"/>
                      <be key="data" refId="480" clsId="FilterNodeData">
                        <be key="filterNode" refId="481" clsId="FilterNode">
                          <l key="dimensionOids" refId="482" ln="0" eid="DimensionOid"/>
                          <l key="AdHocParamDimensionOids" refId="483" ln="0" eid="DimensionOid"/>
                          <be key="data" refId="484" clsId="FilterNodeData">
                            <ref key="filterNode" refId="481"/>
                            <i key="segmentLevel">0</i>
                            <ref key="segment" refId="22"/>
                            <b key="placeHolder">N</b>
                            <ref key="weight" refId="23"/>
                            <be key="textMatchingCondition" refId="48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86" ln="2" eid="Framework.com.tagetik.trees.INode,framework">
                            <be refId="487" clsId="FilterNode">
                              <l key="dimensionOids" refId="488" ln="0" eid="DimensionOid"/>
                              <l key="AdHocParamDimensionOids" refId="489" ln="0" eid="DimensionOid"/>
                              <be key="data" refId="490" clsId="FilterNodeData">
                                <ref key="filterNode" refId="487"/>
                                <s key="dim">VOC_01</s>
                                <i key="segmentLevel">0</i>
                                <ref key="segment" refId="22"/>
                                <b key="placeHolder">S</b>
                                <ref key="weight" refId="23"/>
                                <be key="textMatchingCondition" refId="49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481"/>
                            </be>
                            <be refId="492" clsId="FilterNode">
                              <l key="dimensionOids" refId="493" ln="1" eid="DimensionOid">
                                <cust clsId="DimensionOid">564F435F3031-4E-33303030303030303030---</cust>
                              </l>
                              <l key="AdHocParamDimensionOids" refId="494" ln="0" eid="DimensionOid"/>
                              <be key="data" refId="495" clsId="FilterNodeData">
                                <ref key="filterNode" refId="492"/>
                                <s key="dim">VOC_01</s>
                                <i key="segmentLevel">0</i>
                                <ref key="segment" refId="22"/>
                                <b key="placeHolder">N</b>
                                <ref key="weight" refId="23"/>
                                <be key="dinamico" refId="496" clsId="ReportingDinamicita">
                                  <ref key="dynamicType" refId="40"/>
                                  <b key="withSubtotal">S</b>
                                  <b key="isPartecipatedCompany">N</b>
                                  <b key="withSubtotalUntilStartingNode">N</b>
                                  <b key="detailSubtotal">N</b>
                                  <ref key="pruning" refId="41"/>
                                  <i key="addictionalRowsToOpen">100</i>
                                  <b key="allowOpenNewElements">N</b>
                                </be>
                                <be key="textMatchingCondition" refId="49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498" ln="0" eid="Framework.com.tagetik.trees.INode,framework"/>
                              <ref key="parent" refId="481"/>
                            </be>
                          </l>
                        </be>
                        <i key="segmentLevel">0</i>
                        <ref key="segment" refId="22"/>
                        <b key="placeHolder">N</b>
                        <ref key="weight" refId="23"/>
                        <be key="textMatchingCondition" refId="49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00" ln="1" eid="Framework.com.tagetik.trees.INode,framework">
                        <be refId="501" clsId="FilterNode">
                          <l key="dimensionOids" refId="502" ln="1" eid="DimensionOid">
                            <cust clsId="DimensionOid">4C554E504552-45-504C455F245F504152545F3031--50-</cust>
                          </l>
                          <l key="AdHocParamDimensionOids" refId="503" ln="0" eid="DimensionOid"/>
                          <be key="data" refId="504" clsId="FilterNodeData">
                            <ref key="filterNode" refId="501"/>
                            <s key="dim">LUNPER</s>
                            <i key="segmentLevel">0</i>
                            <ref key="segment" refId="22"/>
                            <b key="placeHolder">N</b>
                            <ref key="weight" refId="23"/>
                            <be key="textMatchingCondition" refId="505" clsId="TextMatchingCondition">
                              <ref key="op" refId="25"/>
                              <s key="val"/>
                            </be>
                            <ref key="change" refId="26"/>
                            <ref key="dataType" refId="27"/>
                            <b key="prevailingDataType">N</b>
                            <ref key="editability" refId="28"/>
                            <b key="signChange">N</b>
                            <b key="nativeSignChange">N</b>
                            <l key="nav" refId="506" ln="0" eid="ScenarioModifierValue"/>
                            <i key="sco">0</i>
                            <b key="applyFiltersForForcedScenarioPeriodoMap">N</b>
                            <b key="lineSplit">N</b>
                            <b key="addRCRow">N</b>
                            <b key="complementary">N</b>
                            <ref key="periodicCalculation" refId="52"/>
                            <b key="breakLevelSubtotal">N</b>
                            <b key="alreadyDrilled">N</b>
                            <m key="nodeTypes" refId="507" keid="SYS_STR" veid="EFReportingNodeType">
                              <key>
                                <s>4C554E504552-45-504C455F245F504152545F3031--50-</s>
                              </key>
                              <val>
                                <ref refId="54"/>
                              </val>
                            </m>
                          </be>
                          <cust key="id" clsId="FilterOid">303</cust>
                          <s key="cod"/>
                          <s key="desc"/>
                          <i key="index">0</i>
                          <l key="children" refId="508" ln="2" eid="Framework.com.tagetik.trees.INode,framework">
                            <be refId="509" clsId="FilterNode">
                              <l key="dimensionOids" refId="510" ln="0" eid="DimensionOid"/>
                              <l key="AdHocParamDimensionOids" refId="511" ln="0" eid="DimensionOid"/>
                              <be key="data" refId="512" clsId="FilterNodeData">
                                <ref key="filterNode" refId="509"/>
                                <s key="dim">VOC</s>
                                <i key="segmentLevel">0</i>
                                <ref key="segment" refId="22"/>
                                <b key="placeHolder">S</b>
                                <ref key="weight" refId="23"/>
                                <be key="textMatchingCondition" refId="513" clsId="TextMatchingCondition">
                                  <ref key="op" refId="25"/>
                                  <s key="val"/>
                                </be>
                                <ref key="change" refId="26"/>
                                <ref key="dataType" refId="27"/>
                                <b key="prevailingDataType">N</b>
                                <ref key="editability" refId="28"/>
                                <b key="signChange">N</b>
                                <b key="nativeSignChange">N</b>
                                <l key="nav" refId="514" ln="0" eid="ScenarioModifierValue"/>
                                <i key="sco">0</i>
                                <b key="applyFiltersForForcedScenarioPeriodoMap">N</b>
                                <b key="lineSplit">N</b>
                                <b key="addRCRow">N</b>
                                <b key="complementary">N</b>
                                <b key="breakLevelSubtotal">N</b>
                                <b key="alreadyDrilled">N</b>
                                <m key="nodeTypes" refId="515" keid="SYS_STR" veid="EFReportingNodeType">
                                  <key>
                                    <s>301</s>
                                  </key>
                                  <val>
                                    <ref refId="54"/>
                                  </val>
                                </m>
                              </be>
                              <cust key="id" clsId="FilterOid">302</cust>
                              <s key="cod"/>
                              <s key="desc"/>
                              <i key="index">0</i>
                              <l key="children" refId="516" ln="0" eid="Framework.com.tagetik.trees.INode,framework"/>
                              <ref key="parent" refId="501"/>
                            </be>
                            <be refId="517" clsId="FilterNode">
                              <l key="dimensionOids" refId="518" ln="1" eid="DimensionOid">
                                <cust clsId="DimensionOid">564F43-4E-53454746497C33313030303030303030----53-45</cust>
                              </l>
                              <l key="AdHocParamDimensionOids" refId="519" ln="0" eid="DimensionOid"/>
                              <be key="data" refId="520" clsId="FilterNodeData">
                                <ref key="filterNode" refId="517"/>
                                <s key="dim">VOC</s>
                                <i key="segmentLevel">0</i>
                                <ref key="segment" refId="22"/>
                                <be key="dictionaryHeader" refId="521" clsId="MultiDesc">
                                  <a key="desc" refId="522" ln="4" eid="SYS_STR">
                                    <s>Net sales (net) external</s>
                                    <s>
                                      Aussenumsatzerl
                                      <ch cod="f6"/>
                                      se (Netto)
                                    </s>
                                    <nl/>
                                    <nl/>
                                  </a>
                                </be>
                                <b key="placeHolder">N</b>
                                <ref key="weight" refId="23"/>
                                <be key="textMatchingCondition" refId="523" clsId="TextMatchingCondition">
                                  <ref key="op" refId="25"/>
                                  <s key="val"/>
                                </be>
                                <ref key="change" refId="26"/>
                                <ref key="dataType" refId="27"/>
                                <b key="prevailingDataType">N</b>
                                <ref key="editability" refId="28"/>
                                <b key="signChange">N</b>
                                <b key="nativeSignChange">N</b>
                                <l key="nav" refId="524"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525" ln="0" eid="Framework.com.tagetik.trees.INode,framework"/>
                              <ref key="parent" refId="501"/>
                            </be>
                          </l>
                          <ref key="parent" refId="477"/>
                        </be>
                      </l>
                    </be>
                    <be key="columns" refId="526" clsId="FilterNode">
                      <l key="dimensionOids" refId="527" ln="0" eid="DimensionOid"/>
                      <l key="AdHocParamDimensionOids" refId="528" ln="0" eid="DimensionOid"/>
                      <be key="data" refId="529" clsId="FilterNodeData">
                        <be key="filterNode" refId="530" clsId="FilterNode">
                          <l key="dimensionOids" refId="531" ln="0" eid="DimensionOid"/>
                          <l key="AdHocParamDimensionOids" refId="532" ln="0" eid="DimensionOid"/>
                          <be key="data" refId="533" clsId="FilterNodeData">
                            <ref key="filterNode" refId="530"/>
                            <i key="segmentLevel">0</i>
                            <ref key="segment" refId="22"/>
                            <b key="placeHolder">N</b>
                            <ref key="weight" refId="23"/>
                            <be key="textMatchingCondition" refId="53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35" ln="7" eid="Framework.com.tagetik.trees.INode,framework">
                            <be refId="536" clsId="FilterNode">
                              <l key="dimensionOids" refId="537" ln="1" eid="DimensionOid">
                                <cust clsId="DimensionOid">415A495F4F532D5444-4E-4343---</cust>
                              </l>
                              <l key="AdHocParamDimensionOids" refId="538" ln="0" eid="DimensionOid"/>
                              <be key="data" refId="539" clsId="FilterNodeData">
                                <ref key="filterNode" refId="536"/>
                                <s key="dim">AZI_OS-TD</s>
                                <i key="segmentLevel">0</i>
                                <ref key="segment" refId="310"/>
                                <b key="placeHolder">N</b>
                                <ref key="weight" refId="23"/>
                                <be key="textMatchingCondition" refId="540"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530"/>
                            </be>
                            <be refId="541" clsId="FilterNode">
                              <l key="dimensionOids" refId="542" ln="1" eid="DimensionOid">
                                <cust clsId="DimensionOid">415A495F4F532D5444-4E-4D53---</cust>
                              </l>
                              <l key="AdHocParamDimensionOids" refId="543" ln="0" eid="DimensionOid"/>
                              <be key="data" refId="544" clsId="FilterNodeData">
                                <ref key="filterNode" refId="541"/>
                                <s key="dim">AZI_OS-TD</s>
                                <i key="segmentLevel">0</i>
                                <ref key="segment" refId="310"/>
                                <b key="placeHolder">N</b>
                                <ref key="weight" refId="23"/>
                                <be key="textMatchingCondition" refId="545"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530"/>
                            </be>
                            <be refId="546" clsId="FilterNode">
                              <l key="dimensionOids" refId="547" ln="1" eid="DimensionOid">
                                <cust clsId="DimensionOid">415A495F4F532D5444-4E-5245---</cust>
                              </l>
                              <l key="AdHocParamDimensionOids" refId="548" ln="0" eid="DimensionOid"/>
                              <be key="data" refId="549" clsId="FilterNodeData">
                                <ref key="filterNode" refId="546"/>
                                <s key="dim">AZI_OS-TD</s>
                                <i key="segmentLevel">0</i>
                                <ref key="segment" refId="310"/>
                                <b key="placeHolder">N</b>
                                <ref key="weight" refId="23"/>
                                <be key="textMatchingCondition" refId="550"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530"/>
                            </be>
                            <be refId="551" clsId="FilterNode">
                              <l key="dimensionOids" refId="552" ln="1" eid="DimensionOid">
                                <cust clsId="DimensionOid">415A495F4F532D5444-4E-474B---</cust>
                              </l>
                              <l key="AdHocParamDimensionOids" refId="553" ln="0" eid="DimensionOid"/>
                              <be key="data" refId="554" clsId="FilterNodeData">
                                <ref key="filterNode" refId="551"/>
                                <s key="dim">AZI_OS-TD</s>
                                <i key="segmentLevel">0</i>
                                <ref key="segment" refId="310"/>
                                <b key="placeHolder">N</b>
                                <ref key="weight" refId="23"/>
                                <be key="textMatchingCondition" refId="555"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530"/>
                            </be>
                            <be refId="556" clsId="FilterNode">
                              <l key="dimensionOids" refId="557" ln="1" eid="DimensionOid">
                                <cust clsId="DimensionOid">415A495F4F532D5444-4E-4F43---</cust>
                              </l>
                              <l key="AdHocParamDimensionOids" refId="558" ln="0" eid="DimensionOid"/>
                              <be key="data" refId="559" clsId="FilterNodeData">
                                <ref key="filterNode" refId="556"/>
                                <s key="dim">AZI_OS-TD</s>
                                <i key="segmentLevel">0</i>
                                <ref key="segment" refId="310"/>
                                <b key="placeHolder">N</b>
                                <ref key="weight" refId="23"/>
                                <be key="textMatchingCondition" refId="560"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530"/>
                            </be>
                            <be refId="561" clsId="FilterNode">
                              <l key="dimensionOids" refId="562" ln="1" eid="DimensionOid">
                                <cust clsId="DimensionOid">415A495F4F532D5444-4E-4D41474F532D54494445---</cust>
                              </l>
                              <l key="AdHocParamDimensionOids" refId="563" ln="0" eid="DimensionOid"/>
                              <be key="data" refId="564" clsId="FilterNodeData">
                                <ref key="filterNode" refId="561"/>
                                <s key="dim">AZI_OS-TD</s>
                                <i key="segmentLevel">0</i>
                                <ref key="segment" refId="336"/>
                                <be key="dictionaryHeader" refId="565" clsId="MultiDesc">
                                  <a key="desc" refId="566" ln="4" eid="SYS_STR">
                                    <s>Consolidation</s>
                                    <s>Konsolidierung</s>
                                    <nl/>
                                    <nl/>
                                  </a>
                                </be>
                                <b key="placeHolder">N</b>
                                <ref key="weight" refId="23"/>
                                <be key="textMatchingCondition" refId="56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530"/>
                            </be>
                            <be refId="568" clsId="FilterNode">
                              <l key="dimensionOids" refId="569" ln="1" eid="DimensionOid">
                                <cust clsId="DimensionOid">415A495F4F532D5444-4E-4D41474F532D54494445---</cust>
                              </l>
                              <l key="AdHocParamDimensionOids" refId="570" ln="0" eid="DimensionOid"/>
                              <be key="data" refId="571" clsId="FilterNodeData">
                                <ref key="filterNode" refId="568"/>
                                <s key="dim">AZI_OS-TD</s>
                                <i key="segmentLevel">0</i>
                                <ref key="segment" refId="22"/>
                                <be key="dictionaryHeader" refId="572" clsId="MultiDesc">
                                  <a key="desc" refId="573" ln="4" eid="SYS_STR">
                                    <s>Metro Group</s>
                                    <s>Metro Group</s>
                                    <nl/>
                                    <nl/>
                                  </a>
                                </be>
                                <b key="placeHolder">N</b>
                                <ref key="weight" refId="23"/>
                                <be key="textMatchingCondition" refId="574"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530"/>
                            </be>
                          </l>
                        </be>
                        <i key="segmentLevel">0</i>
                        <ref key="segment" refId="22"/>
                        <b key="placeHolder">N</b>
                        <ref key="weight" refId="23"/>
                        <be key="textMatchingCondition" refId="57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76" ln="11" eid="Framework.com.tagetik.trees.INode,framework">
                        <be refId="577" clsId="FilterNode">
                          <l key="dimensionOids" refId="578" ln="1" eid="DimensionOid">
                            <cust clsId="DimensionOid">415A495F4F53325444-4E-43434445---</cust>
                          </l>
                          <l key="AdHocParamDimensionOids" refId="579" ln="0" eid="DimensionOid"/>
                          <be key="data" refId="580" clsId="FilterNodeData">
                            <ref key="filterNode" refId="577"/>
                            <s key="dim">AZI_OS2TD</s>
                            <i key="segmentLevel">0</i>
                            <e key="segment" refId="581" id="SegmentEnum">P</e>
                            <b key="placeHolder">N</b>
                            <ref key="weight" refId="23"/>
                            <be key="textMatchingCondition" refId="582" clsId="TextMatchingCondition">
                              <ref key="op" refId="25"/>
                              <s key="val"/>
                            </be>
                            <ref key="change" refId="26"/>
                            <ref key="dataType" refId="27"/>
                            <b key="prevailingDataType">N</b>
                            <ref key="editability" refId="28"/>
                            <b key="signChange">N</b>
                            <b key="nativeSignChange">N</b>
                            <l key="nav" refId="583" ln="0" eid="ScenarioModifierValue"/>
                            <i key="sco">0</i>
                            <b key="applyFiltersForForcedScenarioPeriodoMap">N</b>
                            <b key="lineSplit">N</b>
                            <b key="addRCRow">N</b>
                            <b key="complementary">N</b>
                            <b key="breakLevelSubtotal">N</b>
                            <b key="alreadyDrilled">N</b>
                            <m key="nodeTypes" refId="58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585" ln="0" eid="Framework.com.tagetik.trees.INode,framework"/>
                          <ref key="parent" refId="526"/>
                        </be>
                        <be refId="586" clsId="FilterNode">
                          <l key="dimensionOids" refId="587" ln="1" eid="DimensionOid">
                            <cust clsId="DimensionOid">415A495F4F53325444-4E-4343574552---</cust>
                          </l>
                          <l key="AdHocParamDimensionOids" refId="588" ln="0" eid="DimensionOid"/>
                          <be key="data" refId="589" clsId="FilterNodeData">
                            <ref key="filterNode" refId="586"/>
                            <s key="dim">AZI_OS2TD</s>
                            <i key="segmentLevel">0</i>
                            <ref key="segment" refId="581"/>
                            <b key="placeHolder">N</b>
                            <ref key="weight" refId="23"/>
                            <be key="textMatchingCondition" refId="590" clsId="TextMatchingCondition">
                              <ref key="op" refId="25"/>
                              <s key="val"/>
                            </be>
                            <ref key="change" refId="26"/>
                            <ref key="dataType" refId="27"/>
                            <b key="prevailingDataType">N</b>
                            <ref key="editability" refId="28"/>
                            <b key="signChange">N</b>
                            <b key="nativeSignChange">N</b>
                            <l key="nav" refId="591" ln="0" eid="ScenarioModifierValue"/>
                            <i key="sco">0</i>
                            <b key="applyFiltersForForcedScenarioPeriodoMap">N</b>
                            <b key="lineSplit">N</b>
                            <b key="addRCRow">N</b>
                            <b key="complementary">N</b>
                            <b key="breakLevelSubtotal">N</b>
                            <b key="alreadyDrilled">N</b>
                            <m key="nodeTypes" refId="59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593" ln="0" eid="Framework.com.tagetik.trees.INode,framework"/>
                          <ref key="parent" refId="526"/>
                        </be>
                        <be refId="594" clsId="FilterNode">
                          <l key="dimensionOids" refId="595" ln="1" eid="DimensionOid">
                            <cust clsId="DimensionOid">415A495F4F53325444-4E-43435255---</cust>
                          </l>
                          <l key="AdHocParamDimensionOids" refId="596" ln="0" eid="DimensionOid"/>
                          <be key="data" refId="597" clsId="FilterNodeData">
                            <ref key="filterNode" refId="594"/>
                            <s key="dim">AZI_OS2TD</s>
                            <i key="segmentLevel">0</i>
                            <ref key="segment" refId="581"/>
                            <b key="placeHolder">N</b>
                            <ref key="weight" refId="23"/>
                            <be key="textMatchingCondition" refId="598" clsId="TextMatchingCondition">
                              <ref key="op" refId="25"/>
                              <s key="val"/>
                            </be>
                            <ref key="change" refId="26"/>
                            <ref key="dataType" refId="27"/>
                            <b key="prevailingDataType">N</b>
                            <ref key="editability" refId="28"/>
                            <b key="signChange">N</b>
                            <b key="nativeSignChange">N</b>
                            <l key="nav" refId="599" ln="0" eid="ScenarioModifierValue"/>
                            <i key="sco">0</i>
                            <b key="applyFiltersForForcedScenarioPeriodoMap">N</b>
                            <b key="lineSplit">N</b>
                            <b key="addRCRow">N</b>
                            <b key="complementary">N</b>
                            <b key="breakLevelSubtotal">N</b>
                            <b key="alreadyDrilled">N</b>
                            <m key="nodeTypes" refId="60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601" ln="0" eid="Framework.com.tagetik.trees.INode,framework"/>
                          <ref key="parent" refId="526"/>
                        </be>
                        <be refId="602" clsId="FilterNode">
                          <l key="dimensionOids" refId="603" ln="1" eid="DimensionOid">
                            <cust clsId="DimensionOid">415A495F4F53325444-4E-4343454552---</cust>
                          </l>
                          <l key="AdHocParamDimensionOids" refId="604" ln="0" eid="DimensionOid"/>
                          <be key="data" refId="605" clsId="FilterNodeData">
                            <ref key="filterNode" refId="602"/>
                            <s key="dim">AZI_OS2TD</s>
                            <i key="segmentLevel">0</i>
                            <ref key="segment" refId="581"/>
                            <b key="placeHolder">N</b>
                            <ref key="weight" refId="23"/>
                            <be key="textMatchingCondition" refId="606" clsId="TextMatchingCondition">
                              <ref key="op" refId="25"/>
                              <s key="val"/>
                            </be>
                            <ref key="change" refId="26"/>
                            <ref key="dataType" refId="27"/>
                            <b key="prevailingDataType">N</b>
                            <ref key="editability" refId="28"/>
                            <b key="signChange">N</b>
                            <b key="nativeSignChange">N</b>
                            <l key="nav" refId="607" ln="0" eid="ScenarioModifierValue"/>
                            <i key="sco">0</i>
                            <b key="applyFiltersForForcedScenarioPeriodoMap">N</b>
                            <b key="lineSplit">N</b>
                            <b key="addRCRow">N</b>
                            <b key="complementary">N</b>
                            <b key="breakLevelSubtotal">N</b>
                            <b key="alreadyDrilled">N</b>
                            <m key="nodeTypes" refId="60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609" ln="0" eid="Framework.com.tagetik.trees.INode,framework"/>
                          <ref key="parent" refId="526"/>
                        </be>
                        <be refId="610" clsId="FilterNode">
                          <l key="dimensionOids" refId="611" ln="1" eid="DimensionOid">
                            <cust clsId="DimensionOid">415A495F4F53325444-4E-43434141---</cust>
                          </l>
                          <l key="AdHocParamDimensionOids" refId="612" ln="0" eid="DimensionOid"/>
                          <be key="data" refId="613" clsId="FilterNodeData">
                            <ref key="filterNode" refId="610"/>
                            <s key="dim">AZI_OS2TD</s>
                            <i key="segmentLevel">0</i>
                            <ref key="segment" refId="581"/>
                            <b key="placeHolder">N</b>
                            <ref key="weight" refId="23"/>
                            <be key="textMatchingCondition" refId="614" clsId="TextMatchingCondition">
                              <ref key="op" refId="25"/>
                              <s key="val"/>
                            </be>
                            <ref key="change" refId="26"/>
                            <ref key="dataType" refId="27"/>
                            <b key="prevailingDataType">N</b>
                            <ref key="editability" refId="28"/>
                            <b key="signChange">N</b>
                            <b key="nativeSignChange">N</b>
                            <l key="nav" refId="615" ln="0" eid="ScenarioModifierValue"/>
                            <i key="sco">0</i>
                            <b key="applyFiltersForForcedScenarioPeriodoMap">N</b>
                            <b key="lineSplit">N</b>
                            <b key="addRCRow">N</b>
                            <b key="complementary">N</b>
                            <b key="breakLevelSubtotal">N</b>
                            <b key="alreadyDrilled">N</b>
                            <m key="nodeTypes" refId="61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617" ln="0" eid="Framework.com.tagetik.trees.INode,framework"/>
                          <ref key="parent" refId="526"/>
                        </be>
                        <be refId="618" clsId="FilterNode">
                          <l key="dimensionOids" refId="619" ln="1" eid="DimensionOid">
                            <cust clsId="DimensionOid">415A495F4F53325444-4E-5245---</cust>
                          </l>
                          <l key="AdHocParamDimensionOids" refId="620" ln="0" eid="DimensionOid"/>
                          <be key="data" refId="621" clsId="FilterNodeData">
                            <ref key="filterNode" refId="618"/>
                            <s key="dim">AZI_OS2TD</s>
                            <i key="segmentLevel">0</i>
                            <ref key="segment" refId="581"/>
                            <b key="placeHolder">N</b>
                            <ref key="weight" refId="23"/>
                            <be key="textMatchingCondition" refId="622" clsId="TextMatchingCondition">
                              <ref key="op" refId="25"/>
                              <s key="val"/>
                            </be>
                            <ref key="change" refId="26"/>
                            <ref key="dataType" refId="27"/>
                            <b key="prevailingDataType">N</b>
                            <ref key="editability" refId="28"/>
                            <b key="signChange">N</b>
                            <b key="nativeSignChange">N</b>
                            <l key="nav" refId="623" ln="0" eid="ScenarioModifierValue"/>
                            <i key="sco">0</i>
                            <b key="applyFiltersForForcedScenarioPeriodoMap">N</b>
                            <b key="lineSplit">N</b>
                            <b key="addRCRow">N</b>
                            <b key="complementary">N</b>
                            <b key="breakLevelSubtotal">N</b>
                            <b key="alreadyDrilled">N</b>
                            <m key="nodeTypes" refId="62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625" ln="0" eid="Framework.com.tagetik.trees.INode,framework"/>
                          <ref key="parent" refId="526"/>
                        </be>
                        <be refId="626" clsId="FilterNode">
                          <l key="dimensionOids" refId="627" ln="1" eid="DimensionOid">
                            <cust clsId="DimensionOid">415A495F4F53325444-4E-4F43---</cust>
                          </l>
                          <l key="AdHocParamDimensionOids" refId="628" ln="0" eid="DimensionOid"/>
                          <be key="data" refId="629" clsId="FilterNodeData">
                            <ref key="filterNode" refId="626"/>
                            <s key="dim">AZI_OS2TD</s>
                            <i key="segmentLevel">0</i>
                            <ref key="segment" refId="581"/>
                            <b key="placeHolder">N</b>
                            <ref key="weight" refId="23"/>
                            <be key="textMatchingCondition" refId="630" clsId="TextMatchingCondition">
                              <ref key="op" refId="25"/>
                              <s key="val"/>
                            </be>
                            <ref key="change" refId="26"/>
                            <ref key="dataType" refId="27"/>
                            <b key="prevailingDataType">N</b>
                            <ref key="editability" refId="28"/>
                            <b key="signChange">N</b>
                            <b key="nativeSignChange">N</b>
                            <l key="nav" refId="631" ln="0" eid="ScenarioModifierValue"/>
                            <i key="sco">0</i>
                            <b key="applyFiltersForForcedScenarioPeriodoMap">N</b>
                            <b key="lineSplit">N</b>
                            <b key="addRCRow">N</b>
                            <b key="complementary">N</b>
                            <b key="breakLevelSubtotal">N</b>
                            <b key="alreadyDrilled">N</b>
                            <m key="nodeTypes" refId="63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633" ln="0" eid="Framework.com.tagetik.trees.INode,framework"/>
                          <ref key="parent" refId="526"/>
                        </be>
                        <be refId="634" clsId="FilterNode">
                          <l key="dimensionOids" refId="635" ln="1" eid="DimensionOid">
                            <cust clsId="DimensionOid">415A495F4F53325444-4E-5746534F53---</cust>
                          </l>
                          <l key="AdHocParamDimensionOids" refId="636" ln="0" eid="DimensionOid"/>
                          <be key="data" refId="637" clsId="FilterNodeData">
                            <ref key="filterNode" refId="634"/>
                            <s key="dim">AZI_OS2TD</s>
                            <i key="segmentLevel">0</i>
                            <e key="segment" refId="638" id="SegmentEnum">SP</e>
                            <be key="dictionaryHeader" refId="639" clsId="MultiDesc">
                              <a key="desc" refId="640" ln="4" eid="SYS_STR">
                                <s>Consolidation</s>
                                <s>Konsolidierung</s>
                                <nl/>
                                <nl/>
                              </a>
                            </be>
                            <b key="placeHolder">N</b>
                            <ref key="weight" refId="23"/>
                            <be key="textMatchingCondition" refId="641" clsId="TextMatchingCondition">
                              <ref key="op" refId="25"/>
                              <s key="val"/>
                            </be>
                            <ref key="change" refId="26"/>
                            <ref key="dataType" refId="27"/>
                            <b key="prevailingDataType">N</b>
                            <ref key="editability" refId="28"/>
                            <b key="signChange">N</b>
                            <b key="nativeSignChange">N</b>
                            <l key="nav" refId="642" ln="0" eid="ScenarioModifierValue"/>
                            <i key="sco">0</i>
                            <b key="applyFiltersForForcedScenarioPeriodoMap">N</b>
                            <b key="lineSplit">N</b>
                            <b key="addRCRow">N</b>
                            <b key="complementary">N</b>
                            <b key="breakLevelSubtotal">N</b>
                            <b key="alreadyDrilled">N</b>
                            <m key="nodeTypes" refId="643" keid="SYS_STR" veid="EFReportingNodeType">
                              <key>
                                <s>415A495F4F53325444-4E-5746534F53---</s>
                              </key>
                              <val>
                                <ref refId="54"/>
                              </val>
                            </m>
                          </be>
                          <cust key="id" clsId="FilterOid">34</cust>
                          <s key="cod"/>
                          <s key="desc"/>
                          <i key="index">7</i>
                          <l key="children" refId="644" ln="0" eid="Framework.com.tagetik.trees.INode,framework"/>
                          <ref key="parent" refId="526"/>
                        </be>
                        <be refId="645" clsId="FilterNode">
                          <l key="dimensionOids" refId="646" ln="1" eid="DimensionOid">
                            <cust clsId="DimensionOid">415A495F4F53325444-4E-5746534F53---</cust>
                          </l>
                          <l key="AdHocParamDimensionOids" refId="647" ln="0" eid="DimensionOid"/>
                          <be key="data" refId="648" clsId="FilterNodeData">
                            <ref key="filterNode" refId="645"/>
                            <s key="dim">AZI_OS2TD</s>
                            <i key="segmentLevel">0</i>
                            <ref key="segment" refId="22"/>
                            <b key="placeHolder">N</b>
                            <ref key="weight" refId="23"/>
                            <be key="textMatchingCondition" refId="649" clsId="TextMatchingCondition">
                              <ref key="op" refId="25"/>
                              <s key="val"/>
                            </be>
                            <ref key="change" refId="26"/>
                            <ref key="dataType" refId="27"/>
                            <b key="prevailingDataType">N</b>
                            <ref key="editability" refId="28"/>
                            <b key="signChange">N</b>
                            <b key="nativeSignChange">N</b>
                            <l key="nav" refId="650" ln="0" eid="ScenarioModifierValue"/>
                            <i key="sco">0</i>
                            <b key="applyFiltersForForcedScenarioPeriodoMap">N</b>
                            <b key="lineSplit">N</b>
                            <b key="addRCRow">N</b>
                            <b key="complementary">N</b>
                            <b key="breakLevelSubtotal">N</b>
                            <b key="alreadyDrilled">N</b>
                            <m key="nodeTypes" refId="651" keid="SYS_STR" veid="EFReportingNodeType">
                              <key>
                                <s>415A495F4F53325444-4E-5746534F53---</s>
                              </key>
                              <val>
                                <ref refId="54"/>
                              </val>
                            </m>
                          </be>
                          <cust key="id" clsId="FilterOid">35</cust>
                          <s key="cod"/>
                          <s key="desc"/>
                          <i key="index">8</i>
                          <l key="children" refId="652" ln="0" eid="Framework.com.tagetik.trees.INode,framework"/>
                          <ref key="parent" refId="526"/>
                        </be>
                        <be refId="653" clsId="FilterNode">
                          <l key="dimensionOids" refId="654" ln="0" eid="DimensionOid"/>
                          <l key="AdHocParamDimensionOids" refId="655" ln="0" eid="DimensionOid"/>
                          <be key="data" refId="656" clsId="FilterNodeData">
                            <ref key="filterNode" refId="653"/>
                            <s key="dim">AZI_OS2TD</s>
                            <i key="segmentLevel">0</i>
                            <ref key="segment" refId="22"/>
                            <be key="reportingFormula" refId="657" clsId="ReportingFormula">
                              <b key="serverFormula">N</b>
                              <b key="formulaRule">N</b>
                              <s key="formula">offset({35},0,11)</s>
                            </be>
                            <be key="dictionaryHeader" refId="658" clsId="MultiDesc">
                              <a key="desc" refId="659" ln="4" eid="SYS_STR">
                                <s>Thereof discontinued operations</s>
                                <s>
                                  Davon nicht fortgef
                                  <ch cod="fc"/>
                                  hrte Aktivit
                                  <ch cod="e4"/>
                                  ten
                                </s>
                                <s/>
                                <s/>
                              </a>
                            </be>
                            <b key="placeHolder">S</b>
                            <ref key="weight" refId="23"/>
                            <be key="textMatchingCondition" refId="66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61" keid="SYS_STR" veid="EFReportingNodeType">
                              <key>
                                <s>1</s>
                              </key>
                              <val>
                                <ref refId="54"/>
                              </val>
                            </m>
                          </be>
                          <cust key="id" clsId="FilterOid">36</cust>
                          <s key="cod">PH</s>
                          <s key="desc"/>
                          <i key="index">0</i>
                          <ref key="parent" refId="526"/>
                        </be>
                        <be refId="662" clsId="FilterNode">
                          <l key="dimensionOids" refId="663" ln="0" eid="DimensionOid"/>
                          <l key="AdHocParamDimensionOids" refId="664" ln="0" eid="DimensionOid"/>
                          <be key="data" refId="665" clsId="FilterNodeData">
                            <ref key="filterNode" refId="662"/>
                            <s key="dim">AZI_OS2TD</s>
                            <i key="segmentLevel">0</i>
                            <ref key="segment" refId="22"/>
                            <be key="reportingFormula" refId="666" clsId="ReportingFormula">
                              <b key="serverFormula">N</b>
                              <b key="formulaRule">N</b>
                              <s key="formula">offset({35},0,20)</s>
                            </be>
                            <be key="dictionaryHeader" refId="667" clsId="MultiDesc">
                              <a key="desc" refId="668" ln="4" eid="SYS_STR">
                                <s>Thereof continuing operations</s>
                                <s>
                                  Davon fortgef
                                  <ch cod="fc"/>
                                  hrte Aktivit
                                  <ch cod="e4"/>
                                  ten
                                </s>
                                <s/>
                                <s/>
                              </a>
                            </be>
                            <b key="placeHolder">S</b>
                            <ref key="weight" refId="23"/>
                            <be key="textMatchingCondition" refId="66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70" keid="SYS_STR" veid="EFReportingNodeType">
                              <key>
                                <s>1</s>
                              </key>
                              <val>
                                <ref refId="54"/>
                              </val>
                            </m>
                          </be>
                          <cust key="id" clsId="FilterOid">37</cust>
                          <s key="cod">PH</s>
                          <s key="desc"/>
                          <i key="index">0</i>
                          <ref key="parent" refId="526"/>
                        </be>
                      </l>
                    </be>
                    <be key="matrixFilters" refId="671" clsId="FilterNode">
                      <l key="dimensionOids" refId="672" ln="0" eid="DimensionOid"/>
                      <l key="AdHocParamDimensionOids" refId="673" ln="0" eid="DimensionOid"/>
                      <be key="data" refId="674" clsId="FilterNodeData">
                        <ref key="filterNode" refId="671"/>
                        <i key="segmentLevel">0</i>
                        <ref key="segment" refId="22"/>
                        <b key="placeHolder">N</b>
                        <ref key="weight" refId="23"/>
                        <be key="textMatchingCondition" refId="67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676" ln="1" eid="Framework.com.tagetik.trees.INode,framework">
                        <be refId="677" clsId="FilterNode">
                          <l key="dimensionOids" refId="678" ln="1" eid="DimensionOid">
                            <cust clsId="DimensionOid">4341545F24-4E-444953504F53414C2D49---</cust>
                          </l>
                          <l key="AdHocParamDimensionOids" refId="679" ln="0" eid="DimensionOid"/>
                          <be key="data" refId="680" clsId="FilterNodeData">
                            <ref key="filterNode" refId="677"/>
                            <s key="dim">CAT_$</s>
                            <i key="segmentLevel">0</i>
                            <ref key="segment" refId="22"/>
                            <b key="placeHolder">N</b>
                            <ref key="weight" refId="23"/>
                            <be key="textMatchingCondition" refId="68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cust>
                          <i key="index">0</i>
                          <ref key="parent" refId="671"/>
                        </be>
                      </l>
                    </be>
                    <be key="rowHeaders" refId="682" clsId="ReportingHeaders">
                      <m key="headers" refId="683" keid="SYS_PR_I" veid="System.Collections.IList">
                        <key>
                          <i>-1</i>
                        </key>
                        <val>
                          <l refId="684" ln="1">
                            <s>$Account.desc</s>
                          </l>
                        </val>
                      </m>
                      <m key="headersDims" refId="685" keid="SYS_PR_I" veid="SYS_STR">
                        <key>
                          <i>-1</i>
                        </key>
                        <val>
                          <s>VOC</s>
                        </val>
                      </m>
                    </be>
                    <be key="columnHeaders" refId="686" clsId="ReportingHeaders">
                      <m key="headers" refId="687" keid="SYS_PR_I" veid="System.Collections.IList">
                        <key>
                          <i>-1</i>
                        </key>
                        <val>
                          <l refId="688" ln="1">
                            <s>$Entity(HIERARCHY("OS2TD")).desc</s>
                          </l>
                        </val>
                      </m>
                      <m key="headersDims" refId="689"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690" ln="0" eid="SYS_STR"/>
                    <b key="bindOriginalAmountOnSave">N</b>
                    <b key="showLink">N</b>
                    <i key="index">1</i>
                    <b key="excludeValuatingSheetsWithZeroValues">N</b>
                    <m key="addictionalStyleSheets" refId="691" keid="SYS_STR" veid="StyleSheet">
                      <key>
                        <s>27</s>
                      </key>
                      <val>
                        <be refId="692" clsId="StyleSheet">
                          <be key="version" refId="69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694" keid="SYS_STR" veid="System.Collections.IList">
                            <key>
                              <s>46524D4F424A-4E----</s>
                            </key>
                            <val>
                              <l refId="695" ln="2">
                                <be refId="696" clsId="StyleRule">
                                  <be key="ruleCondition" refId="697" clsId="StyleRuleCondition">
                                    <b key="trailing">N</b>
                                    <b key="leading">N</b>
                                  </be>
                                  <s key="codStile">H_FST_F11_B</s>
                                </be>
                                <be refId="698" clsId="StyleRule">
                                  <be key="ruleCondition" refId="69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700" ln="0" eid="Reporting.com.tagetik.tables.IMatixCellLeafPositions,Reporting"/>
                    <m key="forcedEditModes" refId="701" keid="Reporting.com.tagetik.tables.IMatixCellLeafPositions,Reporting" veid="SYS_STR"/>
                    <b key="UseTxlDeFormEditor">N</b>
                    <be key="TxDeFormsEditorDescriptor" refId="702" clsId="TxDeFormsEditorDescriptor">
                      <l key="Tabs" refId="703" ln="0" eid="TxDeFormsEditorGridDescriptor"/>
                      <i key="Height">400</i>
                      <i key="Width">430</i>
                      <b key="editButton">S</b>
                      <b key="newButton">S</b>
                      <b key="deleteButton">S</b>
                    </be>
                  </be>
                </val>
                <key>
                  <s>Innenumsatz</s>
                </key>
                <val>
                  <be refId="704" clsId="MatrixPositionBlockVO">
                    <s key="positionID">Innenumsatz</s>
                    <be key="rows" refId="705" clsId="FilterNode">
                      <l key="dimensionOids" refId="706" ln="0" eid="DimensionOid"/>
                      <l key="AdHocParamDimensionOids" refId="707" ln="0" eid="DimensionOid"/>
                      <be key="data" refId="708" clsId="FilterNodeData">
                        <be key="filterNode" refId="709" clsId="FilterNode">
                          <l key="dimensionOids" refId="710" ln="0" eid="DimensionOid"/>
                          <l key="AdHocParamDimensionOids" refId="711" ln="0" eid="DimensionOid"/>
                          <be key="data" refId="712" clsId="FilterNodeData">
                            <ref key="filterNode" refId="709"/>
                            <i key="segmentLevel">0</i>
                            <ref key="segment" refId="22"/>
                            <b key="placeHolder">N</b>
                            <ref key="weight" refId="23"/>
                            <be key="textMatchingCondition" refId="71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714" ln="2" eid="Framework.com.tagetik.trees.INode,framework">
                            <be refId="715" clsId="FilterNode">
                              <l key="dimensionOids" refId="716" ln="0" eid="DimensionOid"/>
                              <l key="AdHocParamDimensionOids" refId="717" ln="0" eid="DimensionOid"/>
                              <be key="data" refId="718" clsId="FilterNodeData">
                                <ref key="filterNode" refId="715"/>
                                <s key="dim">VOC_01</s>
                                <i key="segmentLevel">0</i>
                                <ref key="segment" refId="22"/>
                                <b key="placeHolder">S</b>
                                <ref key="weight" refId="23"/>
                                <be key="textMatchingCondition" refId="71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709"/>
                            </be>
                            <be refId="720" clsId="FilterNode">
                              <l key="dimensionOids" refId="721" ln="1" eid="DimensionOid">
                                <cust clsId="DimensionOid">564F435F3031-4E-33303030303030303030---</cust>
                              </l>
                              <l key="AdHocParamDimensionOids" refId="722" ln="0" eid="DimensionOid"/>
                              <be key="data" refId="723" clsId="FilterNodeData">
                                <ref key="filterNode" refId="720"/>
                                <s key="dim">VOC_01</s>
                                <i key="segmentLevel">0</i>
                                <ref key="segment" refId="22"/>
                                <b key="placeHolder">N</b>
                                <ref key="weight" refId="23"/>
                                <be key="dinamico" refId="724" clsId="ReportingDinamicita">
                                  <ref key="dynamicType" refId="40"/>
                                  <b key="withSubtotal">S</b>
                                  <b key="isPartecipatedCompany">N</b>
                                  <b key="withSubtotalUntilStartingNode">N</b>
                                  <b key="detailSubtotal">N</b>
                                  <ref key="pruning" refId="41"/>
                                  <i key="addictionalRowsToOpen">100</i>
                                  <b key="allowOpenNewElements">N</b>
                                </be>
                                <be key="textMatchingCondition" refId="72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726" ln="0" eid="Framework.com.tagetik.trees.INode,framework"/>
                              <ref key="parent" refId="709"/>
                            </be>
                          </l>
                        </be>
                        <i key="segmentLevel">0</i>
                        <ref key="segment" refId="22"/>
                        <b key="placeHolder">N</b>
                        <ref key="weight" refId="23"/>
                        <be key="textMatchingCondition" refId="72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728" ln="1" eid="Framework.com.tagetik.trees.INode,framework">
                        <be refId="729" clsId="FilterNode">
                          <l key="dimensionOids" refId="730" ln="1" eid="DimensionOid">
                            <cust clsId="DimensionOid">4C554E504552-45-504C455F245F504152545F3031--50-</cust>
                          </l>
                          <l key="AdHocParamDimensionOids" refId="731" ln="0" eid="DimensionOid"/>
                          <be key="data" refId="732" clsId="FilterNodeData">
                            <ref key="filterNode" refId="729"/>
                            <s key="dim">LUNPER</s>
                            <i key="segmentLevel">0</i>
                            <ref key="segment" refId="22"/>
                            <b key="placeHolder">N</b>
                            <ref key="weight" refId="23"/>
                            <be key="textMatchingCondition" refId="733" clsId="TextMatchingCondition">
                              <ref key="op" refId="25"/>
                              <s key="val"/>
                            </be>
                            <ref key="change" refId="26"/>
                            <ref key="dataType" refId="27"/>
                            <b key="prevailingDataType">N</b>
                            <ref key="editability" refId="28"/>
                            <b key="signChange">N</b>
                            <b key="nativeSignChange">N</b>
                            <l key="nav" refId="734" ln="0" eid="ScenarioModifierValue"/>
                            <i key="sco">0</i>
                            <b key="applyFiltersForForcedScenarioPeriodoMap">N</b>
                            <b key="lineSplit">N</b>
                            <b key="addRCRow">N</b>
                            <b key="complementary">N</b>
                            <ref key="periodicCalculation" refId="52"/>
                            <b key="breakLevelSubtotal">N</b>
                            <b key="alreadyDrilled">N</b>
                            <m key="nodeTypes" refId="735" keid="SYS_STR" veid="EFReportingNodeType">
                              <key>
                                <s>4C554E504552-45-504C455F245F504152545F3031--50-</s>
                              </key>
                              <val>
                                <ref refId="54"/>
                              </val>
                            </m>
                          </be>
                          <cust key="id" clsId="FilterOid">303</cust>
                          <s key="cod"/>
                          <s key="desc"/>
                          <i key="index">0</i>
                          <l key="children" refId="736" ln="1" eid="Framework.com.tagetik.trees.INode,framework">
                            <be refId="737" clsId="FilterNode">
                              <l key="dimensionOids" refId="738" ln="1" eid="DimensionOid">
                                <cust clsId="DimensionOid">564F43-4E-53454746497C33313030303030303030----53-45</cust>
                              </l>
                              <l key="AdHocParamDimensionOids" refId="739" ln="0" eid="DimensionOid"/>
                              <be key="data" refId="740" clsId="FilterNodeData">
                                <ref key="filterNode" refId="737"/>
                                <s key="dim">VOC</s>
                                <i key="segmentLevel">0</i>
                                <ref key="segment" refId="22"/>
                                <be key="dictionaryHeader" refId="741" clsId="MultiDesc">
                                  <a key="desc" refId="742" ln="4" eid="SYS_STR">
                                    <s>
                                      Innenumsatzerl
                                      <ch cod="f6"/>
                                      se (Netto)
                                    </s>
                                    <s>
                                      Innenumsatzerl
                                      <ch cod="f6"/>
                                      se (Netto)
                                    </s>
                                    <nl/>
                                    <nl/>
                                  </a>
                                </be>
                                <b key="placeHolder">N</b>
                                <ref key="weight" refId="23"/>
                                <be key="textMatchingCondition" refId="743" clsId="TextMatchingCondition">
                                  <ref key="op" refId="25"/>
                                  <s key="val"/>
                                </be>
                                <ref key="change" refId="26"/>
                                <ref key="dataType" refId="27"/>
                                <b key="prevailingDataType">N</b>
                                <ref key="editability" refId="28"/>
                                <b key="signChange">N</b>
                                <b key="nativeSignChange">N</b>
                                <l key="nav" refId="744"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745" ln="0" eid="Framework.com.tagetik.trees.INode,framework"/>
                              <ref key="parent" refId="729"/>
                            </be>
                          </l>
                          <ref key="parent" refId="705"/>
                        </be>
                      </l>
                    </be>
                    <be key="columns" refId="746" clsId="FilterNode">
                      <l key="dimensionOids" refId="747" ln="0" eid="DimensionOid"/>
                      <l key="AdHocParamDimensionOids" refId="748" ln="0" eid="DimensionOid"/>
                      <be key="data" refId="749" clsId="FilterNodeData">
                        <be key="filterNode" refId="750" clsId="FilterNode">
                          <l key="dimensionOids" refId="751" ln="0" eid="DimensionOid"/>
                          <l key="AdHocParamDimensionOids" refId="752" ln="0" eid="DimensionOid"/>
                          <be key="data" refId="753" clsId="FilterNodeData">
                            <ref key="filterNode" refId="750"/>
                            <i key="segmentLevel">0</i>
                            <ref key="segment" refId="22"/>
                            <b key="placeHolder">N</b>
                            <ref key="weight" refId="23"/>
                            <be key="textMatchingCondition" refId="75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755" ln="7" eid="Framework.com.tagetik.trees.INode,framework">
                            <be refId="756" clsId="FilterNode">
                              <l key="dimensionOids" refId="757" ln="1" eid="DimensionOid">
                                <cust clsId="DimensionOid">415A495F4F532D5444-4E-4343---</cust>
                              </l>
                              <l key="AdHocParamDimensionOids" refId="758" ln="0" eid="DimensionOid"/>
                              <be key="data" refId="759" clsId="FilterNodeData">
                                <ref key="filterNode" refId="756"/>
                                <s key="dim">AZI_OS-TD</s>
                                <i key="segmentLevel">0</i>
                                <ref key="segment" refId="310"/>
                                <b key="placeHolder">N</b>
                                <ref key="weight" refId="23"/>
                                <be key="textMatchingCondition" refId="760"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750"/>
                            </be>
                            <be refId="761" clsId="FilterNode">
                              <l key="dimensionOids" refId="762" ln="1" eid="DimensionOid">
                                <cust clsId="DimensionOid">415A495F4F532D5444-4E-4D53---</cust>
                              </l>
                              <l key="AdHocParamDimensionOids" refId="763" ln="0" eid="DimensionOid"/>
                              <be key="data" refId="764" clsId="FilterNodeData">
                                <ref key="filterNode" refId="761"/>
                                <s key="dim">AZI_OS-TD</s>
                                <i key="segmentLevel">0</i>
                                <ref key="segment" refId="310"/>
                                <b key="placeHolder">N</b>
                                <ref key="weight" refId="23"/>
                                <be key="textMatchingCondition" refId="765"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750"/>
                            </be>
                            <be refId="766" clsId="FilterNode">
                              <l key="dimensionOids" refId="767" ln="1" eid="DimensionOid">
                                <cust clsId="DimensionOid">415A495F4F532D5444-4E-5245---</cust>
                              </l>
                              <l key="AdHocParamDimensionOids" refId="768" ln="0" eid="DimensionOid"/>
                              <be key="data" refId="769" clsId="FilterNodeData">
                                <ref key="filterNode" refId="766"/>
                                <s key="dim">AZI_OS-TD</s>
                                <i key="segmentLevel">0</i>
                                <ref key="segment" refId="310"/>
                                <b key="placeHolder">N</b>
                                <ref key="weight" refId="23"/>
                                <be key="textMatchingCondition" refId="770"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750"/>
                            </be>
                            <be refId="771" clsId="FilterNode">
                              <l key="dimensionOids" refId="772" ln="1" eid="DimensionOid">
                                <cust clsId="DimensionOid">415A495F4F532D5444-4E-474B---</cust>
                              </l>
                              <l key="AdHocParamDimensionOids" refId="773" ln="0" eid="DimensionOid"/>
                              <be key="data" refId="774" clsId="FilterNodeData">
                                <ref key="filterNode" refId="771"/>
                                <s key="dim">AZI_OS-TD</s>
                                <i key="segmentLevel">0</i>
                                <ref key="segment" refId="310"/>
                                <b key="placeHolder">N</b>
                                <ref key="weight" refId="23"/>
                                <be key="textMatchingCondition" refId="775"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750"/>
                            </be>
                            <be refId="776" clsId="FilterNode">
                              <l key="dimensionOids" refId="777" ln="1" eid="DimensionOid">
                                <cust clsId="DimensionOid">415A495F4F532D5444-4E-4F43---</cust>
                              </l>
                              <l key="AdHocParamDimensionOids" refId="778" ln="0" eid="DimensionOid"/>
                              <be key="data" refId="779" clsId="FilterNodeData">
                                <ref key="filterNode" refId="776"/>
                                <s key="dim">AZI_OS-TD</s>
                                <i key="segmentLevel">0</i>
                                <ref key="segment" refId="310"/>
                                <b key="placeHolder">N</b>
                                <ref key="weight" refId="23"/>
                                <be key="textMatchingCondition" refId="780"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750"/>
                            </be>
                            <be refId="781" clsId="FilterNode">
                              <l key="dimensionOids" refId="782" ln="1" eid="DimensionOid">
                                <cust clsId="DimensionOid">415A495F4F532D5444-4E-4D41474F532D54494445---</cust>
                              </l>
                              <l key="AdHocParamDimensionOids" refId="783" ln="0" eid="DimensionOid"/>
                              <be key="data" refId="784" clsId="FilterNodeData">
                                <ref key="filterNode" refId="781"/>
                                <s key="dim">AZI_OS-TD</s>
                                <i key="segmentLevel">0</i>
                                <ref key="segment" refId="336"/>
                                <be key="dictionaryHeader" refId="785" clsId="MultiDesc">
                                  <a key="desc" refId="786" ln="4" eid="SYS_STR">
                                    <s>Consolidation</s>
                                    <s>Konsolidierung</s>
                                    <nl/>
                                    <nl/>
                                  </a>
                                </be>
                                <b key="placeHolder">N</b>
                                <ref key="weight" refId="23"/>
                                <be key="textMatchingCondition" refId="78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750"/>
                            </be>
                            <be refId="788" clsId="FilterNode">
                              <l key="dimensionOids" refId="789" ln="1" eid="DimensionOid">
                                <cust clsId="DimensionOid">415A495F4F532D5444-4E-4D41474F532D54494445---</cust>
                              </l>
                              <l key="AdHocParamDimensionOids" refId="790" ln="0" eid="DimensionOid"/>
                              <be key="data" refId="791" clsId="FilterNodeData">
                                <ref key="filterNode" refId="788"/>
                                <s key="dim">AZI_OS-TD</s>
                                <i key="segmentLevel">0</i>
                                <ref key="segment" refId="22"/>
                                <be key="dictionaryHeader" refId="792" clsId="MultiDesc">
                                  <a key="desc" refId="793" ln="4" eid="SYS_STR">
                                    <s>Metro Group</s>
                                    <s>Metro Group</s>
                                    <nl/>
                                    <nl/>
                                  </a>
                                </be>
                                <b key="placeHolder">N</b>
                                <ref key="weight" refId="23"/>
                                <be key="textMatchingCondition" refId="794"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750"/>
                            </be>
                          </l>
                        </be>
                        <i key="segmentLevel">0</i>
                        <ref key="segment" refId="22"/>
                        <b key="placeHolder">N</b>
                        <ref key="weight" refId="23"/>
                        <be key="textMatchingCondition" refId="79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796" ln="11" eid="Framework.com.tagetik.trees.INode,framework">
                        <be refId="797" clsId="FilterNode">
                          <l key="dimensionOids" refId="798" ln="1" eid="DimensionOid">
                            <cust clsId="DimensionOid">415A495F4F53325444-4E-43434445---</cust>
                          </l>
                          <l key="AdHocParamDimensionOids" refId="799" ln="0" eid="DimensionOid"/>
                          <be key="data" refId="800" clsId="FilterNodeData">
                            <ref key="filterNode" refId="797"/>
                            <s key="dim">AZI_OS2TD</s>
                            <i key="segmentLevel">0</i>
                            <ref key="segment" refId="638"/>
                            <b key="placeHolder">N</b>
                            <ref key="weight" refId="23"/>
                            <be key="textMatchingCondition" refId="801" clsId="TextMatchingCondition">
                              <ref key="op" refId="25"/>
                              <s key="val"/>
                            </be>
                            <ref key="change" refId="26"/>
                            <ref key="dataType" refId="27"/>
                            <b key="prevailingDataType">N</b>
                            <ref key="editability" refId="28"/>
                            <b key="signChange">S</b>
                            <b key="nativeSignChange">N</b>
                            <l key="nav" refId="802" ln="0" eid="ScenarioModifierValue"/>
                            <i key="sco">0</i>
                            <b key="applyFiltersForForcedScenarioPeriodoMap">N</b>
                            <b key="lineSplit">N</b>
                            <b key="addRCRow">N</b>
                            <b key="complementary">N</b>
                            <b key="breakLevelSubtotal">N</b>
                            <b key="alreadyDrilled">N</b>
                            <m key="nodeTypes" refId="80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804" ln="0" eid="Framework.com.tagetik.trees.INode,framework"/>
                          <ref key="parent" refId="746"/>
                        </be>
                        <be refId="805" clsId="FilterNode">
                          <l key="dimensionOids" refId="806" ln="1" eid="DimensionOid">
                            <cust clsId="DimensionOid">415A495F4F53325444-4E-4343574552---</cust>
                          </l>
                          <l key="AdHocParamDimensionOids" refId="807" ln="0" eid="DimensionOid"/>
                          <be key="data" refId="808" clsId="FilterNodeData">
                            <ref key="filterNode" refId="805"/>
                            <s key="dim">AZI_OS2TD</s>
                            <i key="segmentLevel">0</i>
                            <ref key="segment" refId="638"/>
                            <b key="placeHolder">N</b>
                            <ref key="weight" refId="23"/>
                            <be key="textMatchingCondition" refId="809" clsId="TextMatchingCondition">
                              <ref key="op" refId="25"/>
                              <s key="val"/>
                            </be>
                            <ref key="change" refId="26"/>
                            <ref key="dataType" refId="27"/>
                            <b key="prevailingDataType">N</b>
                            <ref key="editability" refId="28"/>
                            <b key="signChange">S</b>
                            <b key="nativeSignChange">N</b>
                            <l key="nav" refId="810" ln="0" eid="ScenarioModifierValue"/>
                            <i key="sco">0</i>
                            <b key="applyFiltersForForcedScenarioPeriodoMap">N</b>
                            <b key="lineSplit">N</b>
                            <b key="addRCRow">N</b>
                            <b key="complementary">N</b>
                            <b key="breakLevelSubtotal">N</b>
                            <b key="alreadyDrilled">N</b>
                            <m key="nodeTypes" refId="81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812" ln="0" eid="Framework.com.tagetik.trees.INode,framework"/>
                          <ref key="parent" refId="746"/>
                        </be>
                        <be refId="813" clsId="FilterNode">
                          <l key="dimensionOids" refId="814" ln="1" eid="DimensionOid">
                            <cust clsId="DimensionOid">415A495F4F53325444-4E-43435255---</cust>
                          </l>
                          <l key="AdHocParamDimensionOids" refId="815" ln="0" eid="DimensionOid"/>
                          <be key="data" refId="816" clsId="FilterNodeData">
                            <ref key="filterNode" refId="813"/>
                            <s key="dim">AZI_OS2TD</s>
                            <i key="segmentLevel">0</i>
                            <ref key="segment" refId="638"/>
                            <b key="placeHolder">N</b>
                            <ref key="weight" refId="23"/>
                            <be key="textMatchingCondition" refId="817" clsId="TextMatchingCondition">
                              <ref key="op" refId="25"/>
                              <s key="val"/>
                            </be>
                            <ref key="change" refId="26"/>
                            <ref key="dataType" refId="27"/>
                            <b key="prevailingDataType">N</b>
                            <ref key="editability" refId="28"/>
                            <b key="signChange">S</b>
                            <b key="nativeSignChange">N</b>
                            <l key="nav" refId="818" ln="0" eid="ScenarioModifierValue"/>
                            <i key="sco">0</i>
                            <b key="applyFiltersForForcedScenarioPeriodoMap">N</b>
                            <b key="lineSplit">N</b>
                            <b key="addRCRow">N</b>
                            <b key="complementary">N</b>
                            <b key="breakLevelSubtotal">N</b>
                            <b key="alreadyDrilled">N</b>
                            <m key="nodeTypes" refId="81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820" ln="0" eid="Framework.com.tagetik.trees.INode,framework"/>
                          <ref key="parent" refId="746"/>
                        </be>
                        <be refId="821" clsId="FilterNode">
                          <l key="dimensionOids" refId="822" ln="1" eid="DimensionOid">
                            <cust clsId="DimensionOid">415A495F4F53325444-4E-4343454552---</cust>
                          </l>
                          <l key="AdHocParamDimensionOids" refId="823" ln="0" eid="DimensionOid"/>
                          <be key="data" refId="824" clsId="FilterNodeData">
                            <ref key="filterNode" refId="821"/>
                            <s key="dim">AZI_OS2TD</s>
                            <i key="segmentLevel">0</i>
                            <ref key="segment" refId="638"/>
                            <b key="placeHolder">N</b>
                            <ref key="weight" refId="23"/>
                            <be key="textMatchingCondition" refId="825" clsId="TextMatchingCondition">
                              <ref key="op" refId="25"/>
                              <s key="val"/>
                            </be>
                            <ref key="change" refId="26"/>
                            <ref key="dataType" refId="27"/>
                            <b key="prevailingDataType">N</b>
                            <ref key="editability" refId="28"/>
                            <b key="signChange">S</b>
                            <b key="nativeSignChange">N</b>
                            <l key="nav" refId="826" ln="0" eid="ScenarioModifierValue"/>
                            <i key="sco">0</i>
                            <b key="applyFiltersForForcedScenarioPeriodoMap">N</b>
                            <b key="lineSplit">N</b>
                            <b key="addRCRow">N</b>
                            <b key="complementary">N</b>
                            <b key="breakLevelSubtotal">N</b>
                            <b key="alreadyDrilled">N</b>
                            <m key="nodeTypes" refId="82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828" ln="0" eid="Framework.com.tagetik.trees.INode,framework"/>
                          <ref key="parent" refId="746"/>
                        </be>
                        <be refId="829" clsId="FilterNode">
                          <l key="dimensionOids" refId="830" ln="1" eid="DimensionOid">
                            <cust clsId="DimensionOid">415A495F4F53325444-4E-43434141---</cust>
                          </l>
                          <l key="AdHocParamDimensionOids" refId="831" ln="0" eid="DimensionOid"/>
                          <be key="data" refId="832" clsId="FilterNodeData">
                            <ref key="filterNode" refId="829"/>
                            <s key="dim">AZI_OS2TD</s>
                            <i key="segmentLevel">0</i>
                            <ref key="segment" refId="638"/>
                            <b key="placeHolder">N</b>
                            <ref key="weight" refId="23"/>
                            <be key="textMatchingCondition" refId="833" clsId="TextMatchingCondition">
                              <ref key="op" refId="25"/>
                              <s key="val"/>
                            </be>
                            <ref key="change" refId="26"/>
                            <ref key="dataType" refId="27"/>
                            <b key="prevailingDataType">N</b>
                            <ref key="editability" refId="28"/>
                            <b key="signChange">S</b>
                            <b key="nativeSignChange">N</b>
                            <l key="nav" refId="834" ln="0" eid="ScenarioModifierValue"/>
                            <i key="sco">0</i>
                            <b key="applyFiltersForForcedScenarioPeriodoMap">N</b>
                            <b key="lineSplit">N</b>
                            <b key="addRCRow">N</b>
                            <b key="complementary">N</b>
                            <b key="breakLevelSubtotal">N</b>
                            <b key="alreadyDrilled">N</b>
                            <m key="nodeTypes" refId="83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836" ln="0" eid="Framework.com.tagetik.trees.INode,framework"/>
                          <ref key="parent" refId="746"/>
                        </be>
                        <be refId="837" clsId="FilterNode">
                          <l key="dimensionOids" refId="838" ln="1" eid="DimensionOid">
                            <cust clsId="DimensionOid">415A495F4F53325444-4E-5245---</cust>
                          </l>
                          <l key="AdHocParamDimensionOids" refId="839" ln="0" eid="DimensionOid"/>
                          <be key="data" refId="840" clsId="FilterNodeData">
                            <ref key="filterNode" refId="837"/>
                            <s key="dim">AZI_OS2TD</s>
                            <i key="segmentLevel">0</i>
                            <ref key="segment" refId="638"/>
                            <b key="placeHolder">N</b>
                            <ref key="weight" refId="23"/>
                            <be key="textMatchingCondition" refId="841" clsId="TextMatchingCondition">
                              <ref key="op" refId="25"/>
                              <s key="val"/>
                            </be>
                            <ref key="change" refId="26"/>
                            <ref key="dataType" refId="27"/>
                            <b key="prevailingDataType">N</b>
                            <ref key="editability" refId="28"/>
                            <b key="signChange">S</b>
                            <b key="nativeSignChange">N</b>
                            <l key="nav" refId="842" ln="0" eid="ScenarioModifierValue"/>
                            <i key="sco">0</i>
                            <b key="applyFiltersForForcedScenarioPeriodoMap">N</b>
                            <b key="lineSplit">N</b>
                            <b key="addRCRow">N</b>
                            <b key="complementary">N</b>
                            <b key="breakLevelSubtotal">N</b>
                            <b key="alreadyDrilled">N</b>
                            <m key="nodeTypes" refId="84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844" ln="0" eid="Framework.com.tagetik.trees.INode,framework"/>
                          <ref key="parent" refId="746"/>
                        </be>
                        <be refId="845" clsId="FilterNode">
                          <l key="dimensionOids" refId="846" ln="1" eid="DimensionOid">
                            <cust clsId="DimensionOid">415A495F4F53325444-4E-4F43---</cust>
                          </l>
                          <l key="AdHocParamDimensionOids" refId="847" ln="0" eid="DimensionOid"/>
                          <be key="data" refId="848" clsId="FilterNodeData">
                            <ref key="filterNode" refId="845"/>
                            <s key="dim">AZI_OS2TD</s>
                            <i key="segmentLevel">0</i>
                            <ref key="segment" refId="638"/>
                            <b key="placeHolder">N</b>
                            <ref key="weight" refId="23"/>
                            <be key="textMatchingCondition" refId="849" clsId="TextMatchingCondition">
                              <ref key="op" refId="25"/>
                              <s key="val"/>
                            </be>
                            <ref key="change" refId="26"/>
                            <ref key="dataType" refId="27"/>
                            <b key="prevailingDataType">N</b>
                            <ref key="editability" refId="28"/>
                            <b key="signChange">S</b>
                            <b key="nativeSignChange">N</b>
                            <l key="nav" refId="850" ln="0" eid="ScenarioModifierValue"/>
                            <i key="sco">0</i>
                            <b key="applyFiltersForForcedScenarioPeriodoMap">N</b>
                            <b key="lineSplit">N</b>
                            <b key="addRCRow">N</b>
                            <b key="complementary">N</b>
                            <b key="breakLevelSubtotal">N</b>
                            <b key="alreadyDrilled">N</b>
                            <m key="nodeTypes" refId="85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852" ln="0" eid="Framework.com.tagetik.trees.INode,framework"/>
                          <ref key="parent" refId="746"/>
                        </be>
                        <be refId="853" clsId="FilterNode">
                          <l key="dimensionOids" refId="854" ln="1" eid="DimensionOid">
                            <cust clsId="DimensionOid">415A495F4F53325444-4E-5746534F53---</cust>
                          </l>
                          <l key="AdHocParamDimensionOids" refId="855" ln="0" eid="DimensionOid"/>
                          <be key="data" refId="856" clsId="FilterNodeData">
                            <ref key="filterNode" refId="853"/>
                            <s key="dim">AZI_OS2TD</s>
                            <i key="segmentLevel">0</i>
                            <ref key="segment" refId="336"/>
                            <be key="dictionaryHeader" refId="857" clsId="MultiDesc">
                              <a key="desc" refId="858" ln="4" eid="SYS_STR">
                                <s>Consolidation</s>
                                <s>Konsolidierung</s>
                                <nl/>
                                <nl/>
                              </a>
                            </be>
                            <b key="placeHolder">N</b>
                            <ref key="weight" refId="23"/>
                            <be key="textMatchingCondition" refId="859" clsId="TextMatchingCondition">
                              <ref key="op" refId="25"/>
                              <s key="val"/>
                            </be>
                            <ref key="change" refId="26"/>
                            <ref key="dataType" refId="27"/>
                            <b key="prevailingDataType">N</b>
                            <ref key="editability" refId="28"/>
                            <b key="signChange">N</b>
                            <b key="nativeSignChange">N</b>
                            <l key="nav" refId="860" ln="0" eid="ScenarioModifierValue"/>
                            <i key="sco">0</i>
                            <b key="applyFiltersForForcedScenarioPeriodoMap">N</b>
                            <b key="lineSplit">N</b>
                            <b key="addRCRow">N</b>
                            <b key="complementary">N</b>
                            <b key="breakLevelSubtotal">N</b>
                            <b key="alreadyDrilled">N</b>
                            <m key="nodeTypes" refId="861" keid="SYS_STR" veid="EFReportingNodeType">
                              <key>
                                <s>415A495F4F53325444-4E-5746534F53---</s>
                              </key>
                              <val>
                                <ref refId="54"/>
                              </val>
                            </m>
                          </be>
                          <cust key="id" clsId="FilterOid">34</cust>
                          <s key="cod"/>
                          <s key="desc"/>
                          <i key="index">7</i>
                          <l key="children" refId="862" ln="0" eid="Framework.com.tagetik.trees.INode,framework"/>
                          <ref key="parent" refId="746"/>
                        </be>
                        <be refId="863" clsId="FilterNode">
                          <l key="dimensionOids" refId="864" ln="1" eid="DimensionOid">
                            <cust clsId="DimensionOid">415A495F4F53325444-4E-5746534F53---</cust>
                          </l>
                          <l key="AdHocParamDimensionOids" refId="865" ln="0" eid="DimensionOid"/>
                          <be key="data" refId="866" clsId="FilterNodeData">
                            <ref key="filterNode" refId="863"/>
                            <s key="dim">AZI_OS2TD</s>
                            <i key="segmentLevel">0</i>
                            <ref key="segment" refId="22"/>
                            <be key="reportingFormula" refId="867" clsId="ReportingFormula">
                              <b key="serverFormula">N</b>
                              <b key="formulaRule">N</b>
                              <s key="formula">SUM({27}:{34})</s>
                            </be>
                            <b key="placeHolder">N</b>
                            <ref key="weight" refId="23"/>
                            <be key="textMatchingCondition" refId="868" clsId="TextMatchingCondition">
                              <ref key="op" refId="25"/>
                              <s key="val"/>
                            </be>
                            <ref key="change" refId="26"/>
                            <ref key="dataType" refId="27"/>
                            <b key="prevailingDataType">N</b>
                            <ref key="editability" refId="28"/>
                            <b key="signChange">N</b>
                            <b key="nativeSignChange">N</b>
                            <l key="nav" refId="869" ln="0" eid="ScenarioModifierValue"/>
                            <i key="sco">0</i>
                            <b key="applyFiltersForForcedScenarioPeriodoMap">N</b>
                            <b key="lineSplit">N</b>
                            <b key="addRCRow">N</b>
                            <b key="complementary">N</b>
                            <b key="breakLevelSubtotal">N</b>
                            <b key="alreadyDrilled">N</b>
                            <m key="nodeTypes" refId="870" keid="SYS_STR" veid="EFReportingNodeType">
                              <key>
                                <s>415A495F4F53325444-4E-5746534F53---</s>
                              </key>
                              <val>
                                <ref refId="54"/>
                              </val>
                            </m>
                          </be>
                          <cust key="id" clsId="FilterOid">35</cust>
                          <s key="cod"/>
                          <s key="desc"/>
                          <i key="index">8</i>
                          <l key="children" refId="871" ln="0" eid="Framework.com.tagetik.trees.INode,framework"/>
                          <ref key="parent" refId="746"/>
                        </be>
                        <be refId="872" clsId="FilterNode">
                          <l key="dimensionOids" refId="873" ln="0" eid="DimensionOid"/>
                          <l key="AdHocParamDimensionOids" refId="874" ln="0" eid="DimensionOid"/>
                          <be key="data" refId="875" clsId="FilterNodeData">
                            <ref key="filterNode" refId="872"/>
                            <s key="dim">AZI_OS2TD</s>
                            <i key="segmentLevel">0</i>
                            <ref key="segment" refId="22"/>
                            <be key="reportingFormula" refId="876" clsId="ReportingFormula">
                              <b key="serverFormula">N</b>
                              <b key="formulaRule">N</b>
                              <s key="formula">offset({35},0,11)</s>
                            </be>
                            <b key="placeHolder">S</b>
                            <ref key="weight" refId="23"/>
                            <be key="textMatchingCondition" refId="87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878" keid="SYS_STR" veid="EFReportingNodeType">
                              <key>
                                <s>1</s>
                              </key>
                              <val>
                                <ref refId="54"/>
                              </val>
                            </m>
                          </be>
                          <cust key="id" clsId="FilterOid">36</cust>
                          <s key="cod">PH</s>
                          <s key="desc"/>
                          <i key="index">0</i>
                          <ref key="parent" refId="746"/>
                        </be>
                        <be refId="879" clsId="FilterNode">
                          <l key="dimensionOids" refId="880" ln="0" eid="DimensionOid"/>
                          <l key="AdHocParamDimensionOids" refId="881" ln="0" eid="DimensionOid"/>
                          <be key="data" refId="882" clsId="FilterNodeData">
                            <ref key="filterNode" refId="879"/>
                            <s key="dim">AZI_OS2TD</s>
                            <i key="segmentLevel">0</i>
                            <ref key="segment" refId="22"/>
                            <be key="reportingFormula" refId="883" clsId="ReportingFormula">
                              <b key="serverFormula">N</b>
                              <b key="formulaRule">N</b>
                              <s key="formula">offset({35},0,20)</s>
                            </be>
                            <b key="placeHolder">S</b>
                            <ref key="weight" refId="23"/>
                            <be key="textMatchingCondition" refId="88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885" keid="SYS_STR" veid="EFReportingNodeType">
                              <key>
                                <s>1</s>
                              </key>
                              <val>
                                <ref refId="54"/>
                              </val>
                            </m>
                          </be>
                          <cust key="id" clsId="FilterOid">37</cust>
                          <s key="cod">PH</s>
                          <s key="desc"/>
                          <i key="index">0</i>
                          <ref key="parent" refId="746"/>
                        </be>
                      </l>
                    </be>
                    <be key="matrixFilters" refId="886" clsId="FilterNode">
                      <l key="dimensionOids" refId="887" ln="0" eid="DimensionOid"/>
                      <l key="AdHocParamDimensionOids" refId="888" ln="0" eid="DimensionOid"/>
                      <be key="data" refId="889" clsId="FilterNodeData">
                        <ref key="filterNode" refId="886"/>
                        <i key="segmentLevel">0</i>
                        <ref key="segment" refId="22"/>
                        <b key="placeHolder">N</b>
                        <ref key="weight" refId="23"/>
                        <be key="textMatchingCondition" refId="89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891" ln="1" eid="Framework.com.tagetik.trees.INode,framework">
                        <be refId="892" clsId="FilterNode">
                          <l key="dimensionOids" refId="893" ln="1" eid="DimensionOid">
                            <cust clsId="DimensionOid">4341545F24-4E-444953504F53414C2D49---</cust>
                          </l>
                          <l key="AdHocParamDimensionOids" refId="894" ln="0" eid="DimensionOid"/>
                          <be key="data" refId="895" clsId="FilterNodeData">
                            <ref key="filterNode" refId="892"/>
                            <s key="dim">CAT_$</s>
                            <i key="segmentLevel">0</i>
                            <ref key="segment" refId="22"/>
                            <b key="placeHolder">N</b>
                            <ref key="weight" refId="23"/>
                            <be key="textMatchingCondition" refId="89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cust>
                          <i key="index">0</i>
                          <ref key="parent" refId="886"/>
                        </be>
                      </l>
                    </be>
                    <be key="rowHeaders" refId="897" clsId="ReportingHeaders">
                      <m key="headers" refId="898" keid="SYS_PR_I" veid="System.Collections.IList">
                        <key>
                          <i>-1</i>
                        </key>
                        <val>
                          <l refId="899" ln="1">
                            <s>$Account.desc</s>
                          </l>
                        </val>
                      </m>
                      <m key="headersDims" refId="900" keid="SYS_PR_I" veid="SYS_STR">
                        <key>
                          <i>-1</i>
                        </key>
                        <val>
                          <s>VOC</s>
                        </val>
                      </m>
                    </be>
                    <be key="columnHeaders" refId="901" clsId="ReportingHeaders">
                      <m key="headers" refId="902" keid="SYS_PR_I" veid="System.Collections.IList"/>
                      <m key="headersDims" refId="90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904" ln="0" eid="SYS_STR"/>
                    <b key="bindOriginalAmountOnSave">N</b>
                    <b key="showLink">N</b>
                    <i key="index">2</i>
                    <b key="excludeValuatingSheetsWithZeroValues">N</b>
                    <m key="addictionalStyleSheets" refId="905" keid="SYS_STR" veid="StyleSheet">
                      <key>
                        <s>27</s>
                      </key>
                      <val>
                        <be refId="906" clsId="StyleSheet">
                          <be key="version" refId="907"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908" keid="SYS_STR" veid="System.Collections.IList">
                            <key>
                              <s>46524D4F424A-4E----</s>
                            </key>
                            <val>
                              <l refId="909" ln="2">
                                <be refId="910" clsId="StyleRule">
                                  <be key="ruleCondition" refId="911" clsId="StyleRuleCondition">
                                    <b key="trailing">N</b>
                                    <b key="leading">N</b>
                                  </be>
                                  <s key="codStile">H_FST_F11_B</s>
                                </be>
                                <be refId="912" clsId="StyleRule">
                                  <be key="ruleCondition" refId="913"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914" ln="0" eid="Reporting.com.tagetik.tables.IMatixCellLeafPositions,Reporting"/>
                    <m key="forcedEditModes" refId="915" keid="Reporting.com.tagetik.tables.IMatixCellLeafPositions,Reporting" veid="SYS_STR"/>
                    <b key="UseTxlDeFormEditor">N</b>
                    <be key="TxDeFormsEditorDescriptor" refId="916" clsId="TxDeFormsEditorDescriptor">
                      <l key="Tabs" refId="917" ln="0" eid="TxDeFormsEditorGridDescriptor"/>
                      <i key="Height">400</i>
                      <i key="Width">430</i>
                      <b key="editButton">S</b>
                      <b key="newButton">S</b>
                      <b key="deleteButton">S</b>
                    </be>
                  </be>
                </val>
                <key>
                  <s>Aussenumsatz IFRS5-DISCO-I </s>
                </key>
                <val>
                  <be refId="918" clsId="MatrixPositionBlockVO">
                    <s key="positionID">Aussenumsatz IFRS5-DISCO-I </s>
                    <be key="rows" refId="919" clsId="FilterNode">
                      <l key="dimensionOids" refId="920" ln="0" eid="DimensionOid"/>
                      <l key="AdHocParamDimensionOids" refId="921" ln="0" eid="DimensionOid"/>
                      <be key="data" refId="922" clsId="FilterNodeData">
                        <be key="filterNode" refId="923" clsId="FilterNode">
                          <l key="dimensionOids" refId="924" ln="0" eid="DimensionOid"/>
                          <l key="AdHocParamDimensionOids" refId="925" ln="0" eid="DimensionOid"/>
                          <be key="data" refId="926" clsId="FilterNodeData">
                            <ref key="filterNode" refId="923"/>
                            <i key="segmentLevel">0</i>
                            <ref key="segment" refId="22"/>
                            <b key="placeHolder">N</b>
                            <ref key="weight" refId="23"/>
                            <be key="textMatchingCondition" refId="92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928" ln="2" eid="Framework.com.tagetik.trees.INode,framework">
                            <be refId="929" clsId="FilterNode">
                              <l key="dimensionOids" refId="930" ln="0" eid="DimensionOid"/>
                              <l key="AdHocParamDimensionOids" refId="931" ln="0" eid="DimensionOid"/>
                              <be key="data" refId="932" clsId="FilterNodeData">
                                <ref key="filterNode" refId="929"/>
                                <s key="dim">VOC_01</s>
                                <i key="segmentLevel">0</i>
                                <ref key="segment" refId="22"/>
                                <b key="placeHolder">S</b>
                                <ref key="weight" refId="23"/>
                                <be key="textMatchingCondition" refId="93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923"/>
                            </be>
                            <be refId="934" clsId="FilterNode">
                              <l key="dimensionOids" refId="935" ln="1" eid="DimensionOid">
                                <cust clsId="DimensionOid">564F435F3031-4E-33303030303030303030---</cust>
                              </l>
                              <l key="AdHocParamDimensionOids" refId="936" ln="0" eid="DimensionOid"/>
                              <be key="data" refId="937" clsId="FilterNodeData">
                                <ref key="filterNode" refId="934"/>
                                <s key="dim">VOC_01</s>
                                <i key="segmentLevel">0</i>
                                <ref key="segment" refId="22"/>
                                <b key="placeHolder">N</b>
                                <ref key="weight" refId="23"/>
                                <be key="dinamico" refId="938" clsId="ReportingDinamicita">
                                  <ref key="dynamicType" refId="40"/>
                                  <b key="withSubtotal">S</b>
                                  <b key="isPartecipatedCompany">N</b>
                                  <b key="withSubtotalUntilStartingNode">N</b>
                                  <b key="detailSubtotal">N</b>
                                  <ref key="pruning" refId="41"/>
                                  <i key="addictionalRowsToOpen">100</i>
                                  <b key="allowOpenNewElements">N</b>
                                </be>
                                <be key="textMatchingCondition" refId="93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940" ln="0" eid="Framework.com.tagetik.trees.INode,framework"/>
                              <ref key="parent" refId="923"/>
                            </be>
                          </l>
                        </be>
                        <i key="segmentLevel">0</i>
                        <ref key="segment" refId="22"/>
                        <b key="placeHolder">N</b>
                        <ref key="weight" refId="23"/>
                        <be key="textMatchingCondition" refId="94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942" ln="1" eid="Framework.com.tagetik.trees.INode,framework">
                        <be refId="943" clsId="FilterNode">
                          <l key="dimensionOids" refId="944" ln="1" eid="DimensionOid">
                            <cust clsId="DimensionOid">4C554E504552-45-504C455F245F504152545F3031--50-</cust>
                          </l>
                          <l key="AdHocParamDimensionOids" refId="945" ln="0" eid="DimensionOid"/>
                          <be key="data" refId="946" clsId="FilterNodeData">
                            <ref key="filterNode" refId="943"/>
                            <s key="dim">LUNPER</s>
                            <i key="segmentLevel">0</i>
                            <ref key="segment" refId="22"/>
                            <b key="placeHolder">N</b>
                            <ref key="weight" refId="23"/>
                            <be key="textMatchingCondition" refId="947" clsId="TextMatchingCondition">
                              <ref key="op" refId="25"/>
                              <s key="val"/>
                            </be>
                            <ref key="change" refId="26"/>
                            <ref key="dataType" refId="27"/>
                            <b key="prevailingDataType">N</b>
                            <ref key="editability" refId="28"/>
                            <b key="signChange">N</b>
                            <b key="nativeSignChange">N</b>
                            <l key="nav" refId="948" ln="0" eid="ScenarioModifierValue"/>
                            <i key="sco">0</i>
                            <b key="applyFiltersForForcedScenarioPeriodoMap">N</b>
                            <b key="lineSplit">N</b>
                            <b key="addRCRow">N</b>
                            <b key="complementary">N</b>
                            <ref key="periodicCalculation" refId="52"/>
                            <b key="breakLevelSubtotal">N</b>
                            <b key="alreadyDrilled">N</b>
                            <m key="nodeTypes" refId="949" keid="SYS_STR" veid="EFReportingNodeType">
                              <key>
                                <s>4C554E504552-45-504C455F245F504152545F3031--50-</s>
                              </key>
                              <val>
                                <ref refId="54"/>
                              </val>
                            </m>
                          </be>
                          <cust key="id" clsId="FilterOid">303</cust>
                          <s key="cod"/>
                          <s key="desc"/>
                          <i key="index">0</i>
                          <l key="children" refId="950" ln="2" eid="Framework.com.tagetik.trees.INode,framework">
                            <be refId="951" clsId="FilterNode">
                              <l key="dimensionOids" refId="952" ln="0" eid="DimensionOid"/>
                              <l key="AdHocParamDimensionOids" refId="953" ln="0" eid="DimensionOid"/>
                              <be key="data" refId="954" clsId="FilterNodeData">
                                <ref key="filterNode" refId="951"/>
                                <s key="dim">VOC</s>
                                <i key="segmentLevel">0</i>
                                <ref key="segment" refId="22"/>
                                <b key="placeHolder">S</b>
                                <ref key="weight" refId="23"/>
                                <be key="textMatchingCondition" refId="955" clsId="TextMatchingCondition">
                                  <ref key="op" refId="25"/>
                                  <s key="val"/>
                                </be>
                                <ref key="change" refId="26"/>
                                <ref key="dataType" refId="27"/>
                                <b key="prevailingDataType">N</b>
                                <ref key="editability" refId="28"/>
                                <b key="signChange">N</b>
                                <b key="nativeSignChange">N</b>
                                <l key="nav" refId="956" ln="0" eid="ScenarioModifierValue"/>
                                <i key="sco">0</i>
                                <b key="applyFiltersForForcedScenarioPeriodoMap">N</b>
                                <b key="lineSplit">N</b>
                                <b key="addRCRow">N</b>
                                <b key="complementary">N</b>
                                <b key="breakLevelSubtotal">N</b>
                                <b key="alreadyDrilled">N</b>
                                <m key="nodeTypes" refId="957" keid="SYS_STR" veid="EFReportingNodeType">
                                  <key>
                                    <s>301</s>
                                  </key>
                                  <val>
                                    <ref refId="54"/>
                                  </val>
                                </m>
                              </be>
                              <cust key="id" clsId="FilterOid">302</cust>
                              <s key="cod"/>
                              <s key="desc"/>
                              <i key="index">0</i>
                              <l key="children" refId="958" ln="0" eid="Framework.com.tagetik.trees.INode,framework"/>
                              <ref key="parent" refId="943"/>
                            </be>
                            <be refId="959" clsId="FilterNode">
                              <l key="dimensionOids" refId="960" ln="1" eid="DimensionOid">
                                <cust clsId="DimensionOid">564F43-4E-53454746497C33313030303030303030----53-45</cust>
                              </l>
                              <l key="AdHocParamDimensionOids" refId="961" ln="0" eid="DimensionOid"/>
                              <be key="data" refId="962" clsId="FilterNodeData">
                                <ref key="filterNode" refId="959"/>
                                <s key="dim">VOC</s>
                                <i key="segmentLevel">0</i>
                                <ref key="segment" refId="22"/>
                                <be key="dictionaryHeader" refId="963" clsId="MultiDesc">
                                  <a key="desc" refId="964" ln="4" eid="SYS_STR">
                                    <s>Net sales (net) external</s>
                                    <s>
                                      Aussenumsatzerl
                                      <ch cod="f6"/>
                                      se (Netto)
                                    </s>
                                    <nl/>
                                    <nl/>
                                  </a>
                                </be>
                                <b key="placeHolder">N</b>
                                <ref key="weight" refId="23"/>
                                <be key="textMatchingCondition" refId="965" clsId="TextMatchingCondition">
                                  <ref key="op" refId="25"/>
                                  <s key="val"/>
                                </be>
                                <ref key="change" refId="26"/>
                                <ref key="dataType" refId="27"/>
                                <b key="prevailingDataType">N</b>
                                <ref key="editability" refId="28"/>
                                <b key="signChange">N</b>
                                <b key="nativeSignChange">N</b>
                                <l key="nav" refId="966"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967" ln="0" eid="Framework.com.tagetik.trees.INode,framework"/>
                              <ref key="parent" refId="943"/>
                            </be>
                          </l>
                          <ref key="parent" refId="919"/>
                        </be>
                      </l>
                    </be>
                    <be key="columns" refId="968" clsId="FilterNode">
                      <l key="dimensionOids" refId="969" ln="0" eid="DimensionOid"/>
                      <l key="AdHocParamDimensionOids" refId="970" ln="0" eid="DimensionOid"/>
                      <be key="data" refId="971" clsId="FilterNodeData">
                        <be key="filterNode" refId="972" clsId="FilterNode">
                          <l key="dimensionOids" refId="973" ln="0" eid="DimensionOid"/>
                          <l key="AdHocParamDimensionOids" refId="974" ln="0" eid="DimensionOid"/>
                          <be key="data" refId="975" clsId="FilterNodeData">
                            <ref key="filterNode" refId="972"/>
                            <i key="segmentLevel">0</i>
                            <ref key="segment" refId="22"/>
                            <b key="placeHolder">N</b>
                            <ref key="weight" refId="23"/>
                            <be key="textMatchingCondition" refId="97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977" ln="7" eid="Framework.com.tagetik.trees.INode,framework">
                            <be refId="978" clsId="FilterNode">
                              <l key="dimensionOids" refId="979" ln="1" eid="DimensionOid">
                                <cust clsId="DimensionOid">415A495F4F532D5444-4E-4343---</cust>
                              </l>
                              <l key="AdHocParamDimensionOids" refId="980" ln="0" eid="DimensionOid"/>
                              <be key="data" refId="981" clsId="FilterNodeData">
                                <ref key="filterNode" refId="978"/>
                                <s key="dim">AZI_OS-TD</s>
                                <i key="segmentLevel">0</i>
                                <ref key="segment" refId="310"/>
                                <b key="placeHolder">N</b>
                                <ref key="weight" refId="23"/>
                                <be key="textMatchingCondition" refId="98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972"/>
                            </be>
                            <be refId="983" clsId="FilterNode">
                              <l key="dimensionOids" refId="984" ln="1" eid="DimensionOid">
                                <cust clsId="DimensionOid">415A495F4F532D5444-4E-4D53---</cust>
                              </l>
                              <l key="AdHocParamDimensionOids" refId="985" ln="0" eid="DimensionOid"/>
                              <be key="data" refId="986" clsId="FilterNodeData">
                                <ref key="filterNode" refId="983"/>
                                <s key="dim">AZI_OS-TD</s>
                                <i key="segmentLevel">0</i>
                                <ref key="segment" refId="310"/>
                                <b key="placeHolder">N</b>
                                <ref key="weight" refId="23"/>
                                <be key="textMatchingCondition" refId="98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972"/>
                            </be>
                            <be refId="988" clsId="FilterNode">
                              <l key="dimensionOids" refId="989" ln="1" eid="DimensionOid">
                                <cust clsId="DimensionOid">415A495F4F532D5444-4E-5245---</cust>
                              </l>
                              <l key="AdHocParamDimensionOids" refId="990" ln="0" eid="DimensionOid"/>
                              <be key="data" refId="991" clsId="FilterNodeData">
                                <ref key="filterNode" refId="988"/>
                                <s key="dim">AZI_OS-TD</s>
                                <i key="segmentLevel">0</i>
                                <ref key="segment" refId="310"/>
                                <b key="placeHolder">N</b>
                                <ref key="weight" refId="23"/>
                                <be key="textMatchingCondition" refId="99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972"/>
                            </be>
                            <be refId="993" clsId="FilterNode">
                              <l key="dimensionOids" refId="994" ln="1" eid="DimensionOid">
                                <cust clsId="DimensionOid">415A495F4F532D5444-4E-474B---</cust>
                              </l>
                              <l key="AdHocParamDimensionOids" refId="995" ln="0" eid="DimensionOid"/>
                              <be key="data" refId="996" clsId="FilterNodeData">
                                <ref key="filterNode" refId="993"/>
                                <s key="dim">AZI_OS-TD</s>
                                <i key="segmentLevel">0</i>
                                <ref key="segment" refId="310"/>
                                <b key="placeHolder">N</b>
                                <ref key="weight" refId="23"/>
                                <be key="textMatchingCondition" refId="99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972"/>
                            </be>
                            <be refId="998" clsId="FilterNode">
                              <l key="dimensionOids" refId="999" ln="1" eid="DimensionOid">
                                <cust clsId="DimensionOid">415A495F4F532D5444-4E-4F43---</cust>
                              </l>
                              <l key="AdHocParamDimensionOids" refId="1000" ln="0" eid="DimensionOid"/>
                              <be key="data" refId="1001" clsId="FilterNodeData">
                                <ref key="filterNode" refId="998"/>
                                <s key="dim">AZI_OS-TD</s>
                                <i key="segmentLevel">0</i>
                                <ref key="segment" refId="310"/>
                                <b key="placeHolder">N</b>
                                <ref key="weight" refId="23"/>
                                <be key="textMatchingCondition" refId="100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972"/>
                            </be>
                            <be refId="1003" clsId="FilterNode">
                              <l key="dimensionOids" refId="1004" ln="1" eid="DimensionOid">
                                <cust clsId="DimensionOid">415A495F4F532D5444-4E-4D41474F532D54494445---</cust>
                              </l>
                              <l key="AdHocParamDimensionOids" refId="1005" ln="0" eid="DimensionOid"/>
                              <be key="data" refId="1006" clsId="FilterNodeData">
                                <ref key="filterNode" refId="1003"/>
                                <s key="dim">AZI_OS-TD</s>
                                <i key="segmentLevel">0</i>
                                <ref key="segment" refId="336"/>
                                <be key="dictionaryHeader" refId="1007" clsId="MultiDesc">
                                  <a key="desc" refId="1008" ln="4" eid="SYS_STR">
                                    <s>Consolidation</s>
                                    <s>Konsolidierung</s>
                                    <nl/>
                                    <nl/>
                                  </a>
                                </be>
                                <b key="placeHolder">N</b>
                                <ref key="weight" refId="23"/>
                                <be key="textMatchingCondition" refId="1009"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972"/>
                            </be>
                            <be refId="1010" clsId="FilterNode">
                              <l key="dimensionOids" refId="1011" ln="1" eid="DimensionOid">
                                <cust clsId="DimensionOid">415A495F4F532D5444-4E-4D41474F532D54494445---</cust>
                              </l>
                              <l key="AdHocParamDimensionOids" refId="1012" ln="0" eid="DimensionOid"/>
                              <be key="data" refId="1013" clsId="FilterNodeData">
                                <ref key="filterNode" refId="1010"/>
                                <s key="dim">AZI_OS-TD</s>
                                <i key="segmentLevel">0</i>
                                <ref key="segment" refId="22"/>
                                <be key="dictionaryHeader" refId="1014" clsId="MultiDesc">
                                  <a key="desc" refId="1015" ln="4" eid="SYS_STR">
                                    <s>Metro Group</s>
                                    <s>Metro Group</s>
                                    <nl/>
                                    <nl/>
                                  </a>
                                </be>
                                <b key="placeHolder">N</b>
                                <ref key="weight" refId="23"/>
                                <be key="textMatchingCondition" refId="101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972"/>
                            </be>
                          </l>
                        </be>
                        <i key="segmentLevel">0</i>
                        <ref key="segment" refId="22"/>
                        <b key="placeHolder">N</b>
                        <ref key="weight" refId="23"/>
                        <be key="textMatchingCondition" refId="101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018" ln="9" eid="Framework.com.tagetik.trees.INode,framework">
                        <be refId="1019" clsId="FilterNode">
                          <l key="dimensionOids" refId="1020" ln="1" eid="DimensionOid">
                            <cust clsId="DimensionOid">415A495F4F53325444-4E-43434445---</cust>
                          </l>
                          <l key="AdHocParamDimensionOids" refId="1021" ln="0" eid="DimensionOid"/>
                          <be key="data" refId="1022" clsId="FilterNodeData">
                            <ref key="filterNode" refId="1019"/>
                            <s key="dim">AZI_OS2TD</s>
                            <i key="segmentLevel">0</i>
                            <ref key="segment" refId="581"/>
                            <b key="placeHolder">N</b>
                            <ref key="weight" refId="23"/>
                            <be key="textMatchingCondition" refId="1023" clsId="TextMatchingCondition">
                              <ref key="op" refId="25"/>
                              <s key="val"/>
                            </be>
                            <ref key="change" refId="26"/>
                            <ref key="dataType" refId="27"/>
                            <b key="prevailingDataType">N</b>
                            <ref key="editability" refId="28"/>
                            <b key="signChange">S</b>
                            <b key="nativeSignChange">N</b>
                            <l key="nav" refId="1024" ln="0" eid="ScenarioModifierValue"/>
                            <i key="sco">0</i>
                            <b key="applyFiltersForForcedScenarioPeriodoMap">N</b>
                            <b key="lineSplit">N</b>
                            <b key="addRCRow">N</b>
                            <b key="complementary">N</b>
                            <b key="breakLevelSubtotal">N</b>
                            <b key="alreadyDrilled">N</b>
                            <m key="nodeTypes" refId="102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026" ln="0" eid="Framework.com.tagetik.trees.INode,framework"/>
                          <ref key="parent" refId="968"/>
                        </be>
                        <be refId="1027" clsId="FilterNode">
                          <l key="dimensionOids" refId="1028" ln="1" eid="DimensionOid">
                            <cust clsId="DimensionOid">415A495F4F53325444-4E-4343574552---</cust>
                          </l>
                          <l key="AdHocParamDimensionOids" refId="1029" ln="0" eid="DimensionOid"/>
                          <be key="data" refId="1030" clsId="FilterNodeData">
                            <ref key="filterNode" refId="1027"/>
                            <s key="dim">AZI_OS2TD</s>
                            <i key="segmentLevel">0</i>
                            <ref key="segment" refId="581"/>
                            <b key="placeHolder">N</b>
                            <ref key="weight" refId="23"/>
                            <be key="textMatchingCondition" refId="1031" clsId="TextMatchingCondition">
                              <ref key="op" refId="25"/>
                              <s key="val"/>
                            </be>
                            <ref key="change" refId="26"/>
                            <ref key="dataType" refId="27"/>
                            <b key="prevailingDataType">N</b>
                            <ref key="editability" refId="28"/>
                            <b key="signChange">S</b>
                            <b key="nativeSignChange">N</b>
                            <l key="nav" refId="1032" ln="0" eid="ScenarioModifierValue"/>
                            <i key="sco">0</i>
                            <b key="applyFiltersForForcedScenarioPeriodoMap">N</b>
                            <b key="lineSplit">N</b>
                            <b key="addRCRow">N</b>
                            <b key="complementary">N</b>
                            <b key="breakLevelSubtotal">N</b>
                            <b key="alreadyDrilled">N</b>
                            <m key="nodeTypes" refId="103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034" ln="0" eid="Framework.com.tagetik.trees.INode,framework"/>
                          <ref key="parent" refId="968"/>
                        </be>
                        <be refId="1035" clsId="FilterNode">
                          <l key="dimensionOids" refId="1036" ln="1" eid="DimensionOid">
                            <cust clsId="DimensionOid">415A495F4F53325444-4E-43435255---</cust>
                          </l>
                          <l key="AdHocParamDimensionOids" refId="1037" ln="0" eid="DimensionOid"/>
                          <be key="data" refId="1038" clsId="FilterNodeData">
                            <ref key="filterNode" refId="1035"/>
                            <s key="dim">AZI_OS2TD</s>
                            <i key="segmentLevel">0</i>
                            <ref key="segment" refId="581"/>
                            <b key="placeHolder">N</b>
                            <ref key="weight" refId="23"/>
                            <be key="textMatchingCondition" refId="1039" clsId="TextMatchingCondition">
                              <ref key="op" refId="25"/>
                              <s key="val"/>
                            </be>
                            <ref key="change" refId="26"/>
                            <ref key="dataType" refId="27"/>
                            <b key="prevailingDataType">N</b>
                            <ref key="editability" refId="28"/>
                            <b key="signChange">S</b>
                            <b key="nativeSignChange">N</b>
                            <l key="nav" refId="1040" ln="0" eid="ScenarioModifierValue"/>
                            <i key="sco">0</i>
                            <b key="applyFiltersForForcedScenarioPeriodoMap">N</b>
                            <b key="lineSplit">N</b>
                            <b key="addRCRow">N</b>
                            <b key="complementary">N</b>
                            <b key="breakLevelSubtotal">N</b>
                            <b key="alreadyDrilled">N</b>
                            <m key="nodeTypes" refId="104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042" ln="0" eid="Framework.com.tagetik.trees.INode,framework"/>
                          <ref key="parent" refId="968"/>
                        </be>
                        <be refId="1043" clsId="FilterNode">
                          <l key="dimensionOids" refId="1044" ln="1" eid="DimensionOid">
                            <cust clsId="DimensionOid">415A495F4F53325444-4E-4343454552---</cust>
                          </l>
                          <l key="AdHocParamDimensionOids" refId="1045" ln="0" eid="DimensionOid"/>
                          <be key="data" refId="1046" clsId="FilterNodeData">
                            <ref key="filterNode" refId="1043"/>
                            <s key="dim">AZI_OS2TD</s>
                            <i key="segmentLevel">0</i>
                            <ref key="segment" refId="581"/>
                            <b key="placeHolder">N</b>
                            <ref key="weight" refId="23"/>
                            <be key="textMatchingCondition" refId="1047" clsId="TextMatchingCondition">
                              <ref key="op" refId="25"/>
                              <s key="val"/>
                            </be>
                            <ref key="change" refId="26"/>
                            <ref key="dataType" refId="27"/>
                            <b key="prevailingDataType">N</b>
                            <ref key="editability" refId="28"/>
                            <b key="signChange">S</b>
                            <b key="nativeSignChange">N</b>
                            <l key="nav" refId="1048" ln="0" eid="ScenarioModifierValue"/>
                            <i key="sco">0</i>
                            <b key="applyFiltersForForcedScenarioPeriodoMap">N</b>
                            <b key="lineSplit">N</b>
                            <b key="addRCRow">N</b>
                            <b key="complementary">N</b>
                            <b key="breakLevelSubtotal">N</b>
                            <b key="alreadyDrilled">N</b>
                            <m key="nodeTypes" refId="104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050" ln="0" eid="Framework.com.tagetik.trees.INode,framework"/>
                          <ref key="parent" refId="968"/>
                        </be>
                        <be refId="1051" clsId="FilterNode">
                          <l key="dimensionOids" refId="1052" ln="1" eid="DimensionOid">
                            <cust clsId="DimensionOid">415A495F4F53325444-4E-43434141---</cust>
                          </l>
                          <l key="AdHocParamDimensionOids" refId="1053" ln="0" eid="DimensionOid"/>
                          <be key="data" refId="1054" clsId="FilterNodeData">
                            <ref key="filterNode" refId="1051"/>
                            <s key="dim">AZI_OS2TD</s>
                            <i key="segmentLevel">0</i>
                            <ref key="segment" refId="581"/>
                            <b key="placeHolder">N</b>
                            <ref key="weight" refId="23"/>
                            <be key="textMatchingCondition" refId="1055" clsId="TextMatchingCondition">
                              <ref key="op" refId="25"/>
                              <s key="val"/>
                            </be>
                            <ref key="change" refId="26"/>
                            <ref key="dataType" refId="27"/>
                            <b key="prevailingDataType">N</b>
                            <ref key="editability" refId="28"/>
                            <b key="signChange">S</b>
                            <b key="nativeSignChange">N</b>
                            <l key="nav" refId="1056" ln="0" eid="ScenarioModifierValue"/>
                            <i key="sco">0</i>
                            <b key="applyFiltersForForcedScenarioPeriodoMap">N</b>
                            <b key="lineSplit">N</b>
                            <b key="addRCRow">N</b>
                            <b key="complementary">N</b>
                            <b key="breakLevelSubtotal">N</b>
                            <b key="alreadyDrilled">N</b>
                            <m key="nodeTypes" refId="105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058" ln="0" eid="Framework.com.tagetik.trees.INode,framework"/>
                          <ref key="parent" refId="968"/>
                        </be>
                        <be refId="1059" clsId="FilterNode">
                          <l key="dimensionOids" refId="1060" ln="1" eid="DimensionOid">
                            <cust clsId="DimensionOid">415A495F4F53325444-4E-5245---</cust>
                          </l>
                          <l key="AdHocParamDimensionOids" refId="1061" ln="0" eid="DimensionOid"/>
                          <be key="data" refId="1062" clsId="FilterNodeData">
                            <ref key="filterNode" refId="1059"/>
                            <s key="dim">AZI_OS2TD</s>
                            <i key="segmentLevel">0</i>
                            <ref key="segment" refId="581"/>
                            <b key="placeHolder">N</b>
                            <ref key="weight" refId="23"/>
                            <be key="textMatchingCondition" refId="1063" clsId="TextMatchingCondition">
                              <ref key="op" refId="25"/>
                              <s key="val"/>
                            </be>
                            <ref key="change" refId="26"/>
                            <ref key="dataType" refId="27"/>
                            <b key="prevailingDataType">N</b>
                            <ref key="editability" refId="28"/>
                            <b key="signChange">S</b>
                            <b key="nativeSignChange">N</b>
                            <l key="nav" refId="1064" ln="0" eid="ScenarioModifierValue"/>
                            <i key="sco">0</i>
                            <b key="applyFiltersForForcedScenarioPeriodoMap">N</b>
                            <b key="lineSplit">N</b>
                            <b key="addRCRow">N</b>
                            <b key="complementary">N</b>
                            <b key="breakLevelSubtotal">N</b>
                            <b key="alreadyDrilled">N</b>
                            <m key="nodeTypes" refId="106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066" ln="0" eid="Framework.com.tagetik.trees.INode,framework"/>
                          <ref key="parent" refId="968"/>
                        </be>
                        <be refId="1067" clsId="FilterNode">
                          <l key="dimensionOids" refId="1068" ln="1" eid="DimensionOid">
                            <cust clsId="DimensionOid">415A495F4F53325444-4E-4F43---</cust>
                          </l>
                          <l key="AdHocParamDimensionOids" refId="1069" ln="0" eid="DimensionOid"/>
                          <be key="data" refId="1070" clsId="FilterNodeData">
                            <ref key="filterNode" refId="1067"/>
                            <s key="dim">AZI_OS2TD</s>
                            <i key="segmentLevel">0</i>
                            <ref key="segment" refId="581"/>
                            <b key="placeHolder">N</b>
                            <ref key="weight" refId="23"/>
                            <be key="textMatchingCondition" refId="1071" clsId="TextMatchingCondition">
                              <ref key="op" refId="25"/>
                              <s key="val"/>
                            </be>
                            <ref key="change" refId="26"/>
                            <ref key="dataType" refId="27"/>
                            <b key="prevailingDataType">N</b>
                            <ref key="editability" refId="28"/>
                            <b key="signChange">S</b>
                            <b key="nativeSignChange">N</b>
                            <l key="nav" refId="1072" ln="0" eid="ScenarioModifierValue"/>
                            <i key="sco">0</i>
                            <b key="applyFiltersForForcedScenarioPeriodoMap">N</b>
                            <b key="lineSplit">N</b>
                            <b key="addRCRow">N</b>
                            <b key="complementary">N</b>
                            <b key="breakLevelSubtotal">N</b>
                            <b key="alreadyDrilled">N</b>
                            <m key="nodeTypes" refId="107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074" ln="0" eid="Framework.com.tagetik.trees.INode,framework"/>
                          <ref key="parent" refId="968"/>
                        </be>
                        <be refId="1075" clsId="FilterNode">
                          <l key="dimensionOids" refId="1076" ln="1" eid="DimensionOid">
                            <cust clsId="DimensionOid">415A495F4F53325444-4E-5746534F53---</cust>
                          </l>
                          <l key="AdHocParamDimensionOids" refId="1077" ln="0" eid="DimensionOid"/>
                          <be key="data" refId="1078" clsId="FilterNodeData">
                            <ref key="filterNode" refId="1075"/>
                            <s key="dim">AZI_OS2TD</s>
                            <i key="segmentLevel">0</i>
                            <ref key="segment" refId="638"/>
                            <be key="dictionaryHeader" refId="1079" clsId="MultiDesc">
                              <a key="desc" refId="1080" ln="4" eid="SYS_STR">
                                <s>Consolidation</s>
                                <s>Konsolidierung</s>
                                <nl/>
                                <nl/>
                              </a>
                            </be>
                            <b key="placeHolder">N</b>
                            <ref key="weight" refId="23"/>
                            <be key="textMatchingCondition" refId="1081" clsId="TextMatchingCondition">
                              <ref key="op" refId="25"/>
                              <s key="val"/>
                            </be>
                            <ref key="change" refId="26"/>
                            <ref key="dataType" refId="27"/>
                            <b key="prevailingDataType">N</b>
                            <ref key="editability" refId="28"/>
                            <b key="signChange">S</b>
                            <b key="nativeSignChange">N</b>
                            <l key="nav" refId="1082" ln="0" eid="ScenarioModifierValue"/>
                            <i key="sco">0</i>
                            <b key="applyFiltersForForcedScenarioPeriodoMap">N</b>
                            <b key="lineSplit">N</b>
                            <b key="addRCRow">N</b>
                            <b key="complementary">N</b>
                            <b key="breakLevelSubtotal">N</b>
                            <b key="alreadyDrilled">N</b>
                            <m key="nodeTypes" refId="1083" keid="SYS_STR" veid="EFReportingNodeType">
                              <key>
                                <s>415A495F4F53325444-4E-5746534F53---</s>
                              </key>
                              <val>
                                <ref refId="54"/>
                              </val>
                            </m>
                          </be>
                          <cust key="id" clsId="FilterOid">34</cust>
                          <s key="cod"/>
                          <s key="desc"/>
                          <i key="index">7</i>
                          <l key="children" refId="1084" ln="0" eid="Framework.com.tagetik.trees.INode,framework"/>
                          <ref key="parent" refId="968"/>
                        </be>
                        <be refId="1085" clsId="FilterNode">
                          <l key="dimensionOids" refId="1086" ln="1" eid="DimensionOid">
                            <cust clsId="DimensionOid">415A495F4F53325444-4E-5746534F53---</cust>
                          </l>
                          <l key="AdHocParamDimensionOids" refId="1087" ln="0" eid="DimensionOid"/>
                          <be key="data" refId="1088" clsId="FilterNodeData">
                            <ref key="filterNode" refId="1085"/>
                            <s key="dim">AZI_OS2TD</s>
                            <i key="segmentLevel">0</i>
                            <ref key="segment" refId="22"/>
                            <b key="placeHolder">N</b>
                            <ref key="weight" refId="23"/>
                            <be key="textMatchingCondition" refId="1089" clsId="TextMatchingCondition">
                              <ref key="op" refId="25"/>
                              <s key="val"/>
                            </be>
                            <ref key="change" refId="26"/>
                            <ref key="dataType" refId="27"/>
                            <b key="prevailingDataType">N</b>
                            <ref key="editability" refId="28"/>
                            <b key="signChange">S</b>
                            <b key="nativeSignChange">N</b>
                            <l key="nav" refId="1090" ln="0" eid="ScenarioModifierValue"/>
                            <i key="sco">0</i>
                            <b key="applyFiltersForForcedScenarioPeriodoMap">N</b>
                            <b key="lineSplit">N</b>
                            <b key="addRCRow">N</b>
                            <b key="complementary">N</b>
                            <b key="breakLevelSubtotal">N</b>
                            <b key="alreadyDrilled">N</b>
                            <m key="nodeTypes" refId="1091" keid="SYS_STR" veid="EFReportingNodeType">
                              <key>
                                <s>415A495F4F53325444-4E-5746534F53---</s>
                              </key>
                              <val>
                                <ref refId="54"/>
                              </val>
                            </m>
                          </be>
                          <cust key="id" clsId="FilterOid">35</cust>
                          <s key="cod"/>
                          <s key="desc"/>
                          <i key="index">8</i>
                          <l key="children" refId="1092" ln="0" eid="Framework.com.tagetik.trees.INode,framework"/>
                          <ref key="parent" refId="968"/>
                        </be>
                      </l>
                    </be>
                    <be key="matrixFilters" refId="1093" clsId="FilterNode">
                      <l key="dimensionOids" refId="1094" ln="0" eid="DimensionOid"/>
                      <l key="AdHocParamDimensionOids" refId="1095" ln="0" eid="DimensionOid"/>
                      <be key="data" refId="1096" clsId="FilterNodeData">
                        <ref key="filterNode" refId="1093"/>
                        <i key="segmentLevel">0</i>
                        <ref key="segment" refId="22"/>
                        <b key="placeHolder">N</b>
                        <ref key="weight" refId="23"/>
                        <be key="textMatchingCondition" refId="109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098" ln="1" eid="Framework.com.tagetik.trees.INode,framework">
                        <be refId="1099" clsId="FilterNode">
                          <l key="dimensionOids" refId="1100" ln="1" eid="DimensionOid">
                            <cust clsId="DimensionOid">4341545F24-4E-49465253352D444953434F2D49---</cust>
                          </l>
                          <l key="AdHocParamDimensionOids" refId="1101" ln="0" eid="DimensionOid"/>
                          <be key="data" refId="1102" clsId="FilterNodeData">
                            <ref key="filterNode" refId="1099"/>
                            <s key="dim">CAT_$</s>
                            <i key="segmentLevel">0</i>
                            <ref key="segment" refId="22"/>
                            <b key="placeHolder">N</b>
                            <ref key="weight" refId="23"/>
                            <be key="textMatchingCondition" refId="110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3</cust>
                          <i key="index">0</i>
                          <ref key="parent" refId="1093"/>
                        </be>
                      </l>
                    </be>
                    <be key="rowHeaders" refId="1104" clsId="ReportingHeaders">
                      <m key="headers" refId="1105" keid="SYS_PR_I" veid="System.Collections.IList"/>
                      <m key="headersDims" refId="1106" keid="SYS_PR_I" veid="SYS_STR"/>
                    </be>
                    <be key="columnHeaders" refId="1107" clsId="ReportingHeaders">
                      <m key="headers" refId="1108" keid="SYS_PR_I" veid="System.Collections.IList">
                        <key>
                          <i>-1</i>
                        </key>
                        <val>
                          <l refId="1109" ln="1">
                            <s>$Entity(HIERARCHY("OS2TD")).desc</s>
                          </l>
                        </val>
                      </m>
                      <m key="headersDims" refId="1110"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111" ln="0" eid="SYS_STR"/>
                    <b key="bindOriginalAmountOnSave">N</b>
                    <b key="showLink">N</b>
                    <i key="index">3</i>
                    <b key="excludeValuatingSheetsWithZeroValues">N</b>
                    <m key="addictionalStyleSheets" refId="1112" keid="SYS_STR" veid="StyleSheet">
                      <key>
                        <s>27</s>
                      </key>
                      <val>
                        <be refId="1113" clsId="StyleSheet">
                          <be key="version" refId="1114"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115" keid="SYS_STR" veid="System.Collections.IList">
                            <key>
                              <s>46524D4F424A-4E----</s>
                            </key>
                            <val>
                              <l refId="1116" ln="2">
                                <be refId="1117" clsId="StyleRule">
                                  <be key="ruleCondition" refId="1118" clsId="StyleRuleCondition">
                                    <b key="trailing">N</b>
                                    <b key="leading">N</b>
                                  </be>
                                  <s key="codStile">H_FST_F11_B</s>
                                </be>
                                <be refId="1119" clsId="StyleRule">
                                  <be key="ruleCondition" refId="1120"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121" ln="0" eid="Reporting.com.tagetik.tables.IMatixCellLeafPositions,Reporting"/>
                    <m key="forcedEditModes" refId="1122" keid="Reporting.com.tagetik.tables.IMatixCellLeafPositions,Reporting" veid="SYS_STR"/>
                    <b key="UseTxlDeFormEditor">N</b>
                    <be key="TxDeFormsEditorDescriptor" refId="1123" clsId="TxDeFormsEditorDescriptor">
                      <l key="Tabs" refId="1124" ln="0" eid="TxDeFormsEditorGridDescriptor"/>
                      <i key="Height">400</i>
                      <i key="Width">430</i>
                      <b key="editButton">S</b>
                      <b key="newButton">S</b>
                      <b key="deleteButton">S</b>
                    </be>
                  </be>
                </val>
                <key>
                  <s>Innenumsatz IFRS5-DISCO-I </s>
                </key>
                <val>
                  <be refId="1125" clsId="MatrixPositionBlockVO">
                    <s key="positionID">Innenumsatz IFRS5-DISCO-I </s>
                    <be key="rows" refId="1126" clsId="FilterNode">
                      <l key="dimensionOids" refId="1127" ln="0" eid="DimensionOid"/>
                      <l key="AdHocParamDimensionOids" refId="1128" ln="0" eid="DimensionOid"/>
                      <be key="data" refId="1129" clsId="FilterNodeData">
                        <be key="filterNode" refId="1130" clsId="FilterNode">
                          <l key="dimensionOids" refId="1131" ln="0" eid="DimensionOid"/>
                          <l key="AdHocParamDimensionOids" refId="1132" ln="0" eid="DimensionOid"/>
                          <be key="data" refId="1133" clsId="FilterNodeData">
                            <ref key="filterNode" refId="1130"/>
                            <i key="segmentLevel">0</i>
                            <ref key="segment" refId="22"/>
                            <b key="placeHolder">N</b>
                            <ref key="weight" refId="23"/>
                            <be key="textMatchingCondition" refId="113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35" ln="2" eid="Framework.com.tagetik.trees.INode,framework">
                            <be refId="1136" clsId="FilterNode">
                              <l key="dimensionOids" refId="1137" ln="0" eid="DimensionOid"/>
                              <l key="AdHocParamDimensionOids" refId="1138" ln="0" eid="DimensionOid"/>
                              <be key="data" refId="1139" clsId="FilterNodeData">
                                <ref key="filterNode" refId="1136"/>
                                <s key="dim">VOC_01</s>
                                <i key="segmentLevel">0</i>
                                <ref key="segment" refId="22"/>
                                <b key="placeHolder">S</b>
                                <ref key="weight" refId="23"/>
                                <be key="textMatchingCondition" refId="114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1130"/>
                            </be>
                            <be refId="1141" clsId="FilterNode">
                              <l key="dimensionOids" refId="1142" ln="1" eid="DimensionOid">
                                <cust clsId="DimensionOid">564F435F3031-4E-33303030303030303030---</cust>
                              </l>
                              <l key="AdHocParamDimensionOids" refId="1143" ln="0" eid="DimensionOid"/>
                              <be key="data" refId="1144" clsId="FilterNodeData">
                                <ref key="filterNode" refId="1141"/>
                                <s key="dim">VOC_01</s>
                                <i key="segmentLevel">0</i>
                                <ref key="segment" refId="22"/>
                                <b key="placeHolder">N</b>
                                <ref key="weight" refId="23"/>
                                <be key="dinamico" refId="1145" clsId="ReportingDinamicita">
                                  <ref key="dynamicType" refId="40"/>
                                  <b key="withSubtotal">S</b>
                                  <b key="isPartecipatedCompany">N</b>
                                  <b key="withSubtotalUntilStartingNode">N</b>
                                  <b key="detailSubtotal">N</b>
                                  <ref key="pruning" refId="41"/>
                                  <i key="addictionalRowsToOpen">100</i>
                                  <b key="allowOpenNewElements">N</b>
                                </be>
                                <be key="textMatchingCondition" refId="114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1147" ln="0" eid="Framework.com.tagetik.trees.INode,framework"/>
                              <ref key="parent" refId="1130"/>
                            </be>
                          </l>
                        </be>
                        <i key="segmentLevel">0</i>
                        <ref key="segment" refId="22"/>
                        <b key="placeHolder">N</b>
                        <ref key="weight" refId="23"/>
                        <be key="textMatchingCondition" refId="114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49" ln="1" eid="Framework.com.tagetik.trees.INode,framework">
                        <be refId="1150" clsId="FilterNode">
                          <l key="dimensionOids" refId="1151" ln="1" eid="DimensionOid">
                            <cust clsId="DimensionOid">4C554E504552-45-504C455F245F504152545F3031--50-</cust>
                          </l>
                          <l key="AdHocParamDimensionOids" refId="1152" ln="0" eid="DimensionOid"/>
                          <be key="data" refId="1153" clsId="FilterNodeData">
                            <ref key="filterNode" refId="1150"/>
                            <s key="dim">LUNPER</s>
                            <i key="segmentLevel">0</i>
                            <ref key="segment" refId="22"/>
                            <b key="placeHolder">N</b>
                            <ref key="weight" refId="23"/>
                            <be key="textMatchingCondition" refId="1154" clsId="TextMatchingCondition">
                              <ref key="op" refId="25"/>
                              <s key="val"/>
                            </be>
                            <ref key="change" refId="26"/>
                            <ref key="dataType" refId="27"/>
                            <b key="prevailingDataType">N</b>
                            <ref key="editability" refId="28"/>
                            <b key="signChange">N</b>
                            <b key="nativeSignChange">N</b>
                            <l key="nav" refId="1155" ln="0" eid="ScenarioModifierValue"/>
                            <i key="sco">0</i>
                            <b key="applyFiltersForForcedScenarioPeriodoMap">N</b>
                            <b key="lineSplit">N</b>
                            <b key="addRCRow">N</b>
                            <b key="complementary">N</b>
                            <ref key="periodicCalculation" refId="52"/>
                            <b key="breakLevelSubtotal">N</b>
                            <b key="alreadyDrilled">N</b>
                            <m key="nodeTypes" refId="1156" keid="SYS_STR" veid="EFReportingNodeType">
                              <key>
                                <s>4C554E504552-45-504C455F245F504152545F3031--50-</s>
                              </key>
                              <val>
                                <ref refId="54"/>
                              </val>
                            </m>
                          </be>
                          <cust key="id" clsId="FilterOid">303</cust>
                          <s key="cod"/>
                          <s key="desc"/>
                          <i key="index">0</i>
                          <l key="children" refId="1157" ln="1" eid="Framework.com.tagetik.trees.INode,framework">
                            <be refId="1158" clsId="FilterNode">
                              <l key="dimensionOids" refId="1159" ln="1" eid="DimensionOid">
                                <cust clsId="DimensionOid">564F43-4E-53454746497C33313030303030303030----53-45</cust>
                              </l>
                              <l key="AdHocParamDimensionOids" refId="1160" ln="0" eid="DimensionOid"/>
                              <be key="data" refId="1161" clsId="FilterNodeData">
                                <ref key="filterNode" refId="1158"/>
                                <s key="dim">VOC</s>
                                <i key="segmentLevel">0</i>
                                <ref key="segment" refId="22"/>
                                <be key="dictionaryHeader" refId="1162" clsId="MultiDesc">
                                  <a key="desc" refId="1163" ln="4" eid="SYS_STR">
                                    <s>
                                      Innenumsatzerl
                                      <ch cod="f6"/>
                                      se (Netto)
                                    </s>
                                    <s>
                                      Innenumsatzerl
                                      <ch cod="f6"/>
                                      se (Netto)
                                    </s>
                                    <nl/>
                                    <nl/>
                                  </a>
                                </be>
                                <b key="placeHolder">N</b>
                                <ref key="weight" refId="23"/>
                                <be key="textMatchingCondition" refId="1164" clsId="TextMatchingCondition">
                                  <ref key="op" refId="25"/>
                                  <s key="val"/>
                                </be>
                                <ref key="change" refId="26"/>
                                <ref key="dataType" refId="27"/>
                                <b key="prevailingDataType">N</b>
                                <ref key="editability" refId="28"/>
                                <b key="signChange">N</b>
                                <b key="nativeSignChange">N</b>
                                <l key="nav" refId="1165"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1166" ln="0" eid="Framework.com.tagetik.trees.INode,framework"/>
                              <ref key="parent" refId="1150"/>
                            </be>
                          </l>
                          <ref key="parent" refId="1126"/>
                        </be>
                      </l>
                    </be>
                    <be key="columns" refId="1167" clsId="FilterNode">
                      <l key="dimensionOids" refId="1168" ln="0" eid="DimensionOid"/>
                      <l key="AdHocParamDimensionOids" refId="1169" ln="0" eid="DimensionOid"/>
                      <be key="data" refId="1170" clsId="FilterNodeData">
                        <be key="filterNode" refId="1171" clsId="FilterNode">
                          <l key="dimensionOids" refId="1172" ln="0" eid="DimensionOid"/>
                          <l key="AdHocParamDimensionOids" refId="1173" ln="0" eid="DimensionOid"/>
                          <be key="data" refId="1174" clsId="FilterNodeData">
                            <ref key="filterNode" refId="1171"/>
                            <i key="segmentLevel">0</i>
                            <ref key="segment" refId="22"/>
                            <b key="placeHolder">N</b>
                            <ref key="weight" refId="23"/>
                            <be key="textMatchingCondition" refId="117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176" ln="7" eid="Framework.com.tagetik.trees.INode,framework">
                            <be refId="1177" clsId="FilterNode">
                              <l key="dimensionOids" refId="1178" ln="1" eid="DimensionOid">
                                <cust clsId="DimensionOid">415A495F4F532D5444-4E-4343---</cust>
                              </l>
                              <l key="AdHocParamDimensionOids" refId="1179" ln="0" eid="DimensionOid"/>
                              <be key="data" refId="1180" clsId="FilterNodeData">
                                <ref key="filterNode" refId="1177"/>
                                <s key="dim">AZI_OS-TD</s>
                                <i key="segmentLevel">0</i>
                                <ref key="segment" refId="310"/>
                                <b key="placeHolder">N</b>
                                <ref key="weight" refId="23"/>
                                <be key="textMatchingCondition" refId="118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1171"/>
                            </be>
                            <be refId="1182" clsId="FilterNode">
                              <l key="dimensionOids" refId="1183" ln="1" eid="DimensionOid">
                                <cust clsId="DimensionOid">415A495F4F532D5444-4E-4D53---</cust>
                              </l>
                              <l key="AdHocParamDimensionOids" refId="1184" ln="0" eid="DimensionOid"/>
                              <be key="data" refId="1185" clsId="FilterNodeData">
                                <ref key="filterNode" refId="1182"/>
                                <s key="dim">AZI_OS-TD</s>
                                <i key="segmentLevel">0</i>
                                <ref key="segment" refId="310"/>
                                <b key="placeHolder">N</b>
                                <ref key="weight" refId="23"/>
                                <be key="textMatchingCondition" refId="118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1171"/>
                            </be>
                            <be refId="1187" clsId="FilterNode">
                              <l key="dimensionOids" refId="1188" ln="1" eid="DimensionOid">
                                <cust clsId="DimensionOid">415A495F4F532D5444-4E-5245---</cust>
                              </l>
                              <l key="AdHocParamDimensionOids" refId="1189" ln="0" eid="DimensionOid"/>
                              <be key="data" refId="1190" clsId="FilterNodeData">
                                <ref key="filterNode" refId="1187"/>
                                <s key="dim">AZI_OS-TD</s>
                                <i key="segmentLevel">0</i>
                                <ref key="segment" refId="310"/>
                                <b key="placeHolder">N</b>
                                <ref key="weight" refId="23"/>
                                <be key="textMatchingCondition" refId="119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1171"/>
                            </be>
                            <be refId="1192" clsId="FilterNode">
                              <l key="dimensionOids" refId="1193" ln="1" eid="DimensionOid">
                                <cust clsId="DimensionOid">415A495F4F532D5444-4E-474B---</cust>
                              </l>
                              <l key="AdHocParamDimensionOids" refId="1194" ln="0" eid="DimensionOid"/>
                              <be key="data" refId="1195" clsId="FilterNodeData">
                                <ref key="filterNode" refId="1192"/>
                                <s key="dim">AZI_OS-TD</s>
                                <i key="segmentLevel">0</i>
                                <ref key="segment" refId="310"/>
                                <b key="placeHolder">N</b>
                                <ref key="weight" refId="23"/>
                                <be key="textMatchingCondition" refId="119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1171"/>
                            </be>
                            <be refId="1197" clsId="FilterNode">
                              <l key="dimensionOids" refId="1198" ln="1" eid="DimensionOid">
                                <cust clsId="DimensionOid">415A495F4F532D5444-4E-4F43---</cust>
                              </l>
                              <l key="AdHocParamDimensionOids" refId="1199" ln="0" eid="DimensionOid"/>
                              <be key="data" refId="1200" clsId="FilterNodeData">
                                <ref key="filterNode" refId="1197"/>
                                <s key="dim">AZI_OS-TD</s>
                                <i key="segmentLevel">0</i>
                                <ref key="segment" refId="310"/>
                                <b key="placeHolder">N</b>
                                <ref key="weight" refId="23"/>
                                <be key="textMatchingCondition" refId="120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1171"/>
                            </be>
                            <be refId="1202" clsId="FilterNode">
                              <l key="dimensionOids" refId="1203" ln="1" eid="DimensionOid">
                                <cust clsId="DimensionOid">415A495F4F532D5444-4E-4D41474F532D54494445---</cust>
                              </l>
                              <l key="AdHocParamDimensionOids" refId="1204" ln="0" eid="DimensionOid"/>
                              <be key="data" refId="1205" clsId="FilterNodeData">
                                <ref key="filterNode" refId="1202"/>
                                <s key="dim">AZI_OS-TD</s>
                                <i key="segmentLevel">0</i>
                                <ref key="segment" refId="336"/>
                                <be key="dictionaryHeader" refId="1206" clsId="MultiDesc">
                                  <a key="desc" refId="1207" ln="4" eid="SYS_STR">
                                    <s>Consolidation</s>
                                    <s>Konsolidierung</s>
                                    <nl/>
                                    <nl/>
                                  </a>
                                </be>
                                <b key="placeHolder">N</b>
                                <ref key="weight" refId="23"/>
                                <be key="textMatchingCondition" refId="1208"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1171"/>
                            </be>
                            <be refId="1209" clsId="FilterNode">
                              <l key="dimensionOids" refId="1210" ln="1" eid="DimensionOid">
                                <cust clsId="DimensionOid">415A495F4F532D5444-4E-4D41474F532D54494445---</cust>
                              </l>
                              <l key="AdHocParamDimensionOids" refId="1211" ln="0" eid="DimensionOid"/>
                              <be key="data" refId="1212" clsId="FilterNodeData">
                                <ref key="filterNode" refId="1209"/>
                                <s key="dim">AZI_OS-TD</s>
                                <i key="segmentLevel">0</i>
                                <ref key="segment" refId="22"/>
                                <be key="dictionaryHeader" refId="1213" clsId="MultiDesc">
                                  <a key="desc" refId="1214" ln="4" eid="SYS_STR">
                                    <s>Metro Group</s>
                                    <s>Metro Group</s>
                                    <nl/>
                                    <nl/>
                                  </a>
                                </be>
                                <b key="placeHolder">N</b>
                                <ref key="weight" refId="23"/>
                                <be key="textMatchingCondition" refId="1215"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1171"/>
                            </be>
                          </l>
                        </be>
                        <i key="segmentLevel">0</i>
                        <ref key="segment" refId="22"/>
                        <b key="placeHolder">N</b>
                        <ref key="weight" refId="23"/>
                        <be key="textMatchingCondition" refId="121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217" ln="9" eid="Framework.com.tagetik.trees.INode,framework">
                        <be refId="1218" clsId="FilterNode">
                          <l key="dimensionOids" refId="1219" ln="1" eid="DimensionOid">
                            <cust clsId="DimensionOid">415A495F4F53325444-4E-43434445---</cust>
                          </l>
                          <l key="AdHocParamDimensionOids" refId="1220" ln="0" eid="DimensionOid"/>
                          <be key="data" refId="1221" clsId="FilterNodeData">
                            <ref key="filterNode" refId="1218"/>
                            <s key="dim">AZI_OS2TD</s>
                            <i key="segmentLevel">0</i>
                            <ref key="segment" refId="638"/>
                            <b key="placeHolder">N</b>
                            <ref key="weight" refId="23"/>
                            <be key="textMatchingCondition" refId="1222" clsId="TextMatchingCondition">
                              <ref key="op" refId="25"/>
                              <s key="val"/>
                            </be>
                            <ref key="change" refId="26"/>
                            <ref key="dataType" refId="27"/>
                            <b key="prevailingDataType">N</b>
                            <ref key="editability" refId="28"/>
                            <b key="signChange">N</b>
                            <b key="nativeSignChange">N</b>
                            <l key="nav" refId="1223" ln="0" eid="ScenarioModifierValue"/>
                            <i key="sco">0</i>
                            <b key="applyFiltersForForcedScenarioPeriodoMap">N</b>
                            <b key="lineSplit">N</b>
                            <b key="addRCRow">N</b>
                            <b key="complementary">N</b>
                            <b key="breakLevelSubtotal">N</b>
                            <b key="alreadyDrilled">N</b>
                            <m key="nodeTypes" refId="122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225" ln="0" eid="Framework.com.tagetik.trees.INode,framework"/>
                          <ref key="parent" refId="1167"/>
                        </be>
                        <be refId="1226" clsId="FilterNode">
                          <l key="dimensionOids" refId="1227" ln="1" eid="DimensionOid">
                            <cust clsId="DimensionOid">415A495F4F53325444-4E-4343574552---</cust>
                          </l>
                          <l key="AdHocParamDimensionOids" refId="1228" ln="0" eid="DimensionOid"/>
                          <be key="data" refId="1229" clsId="FilterNodeData">
                            <ref key="filterNode" refId="1226"/>
                            <s key="dim">AZI_OS2TD</s>
                            <i key="segmentLevel">0</i>
                            <ref key="segment" refId="638"/>
                            <b key="placeHolder">N</b>
                            <ref key="weight" refId="23"/>
                            <be key="textMatchingCondition" refId="1230" clsId="TextMatchingCondition">
                              <ref key="op" refId="25"/>
                              <s key="val"/>
                            </be>
                            <ref key="change" refId="26"/>
                            <ref key="dataType" refId="27"/>
                            <b key="prevailingDataType">N</b>
                            <ref key="editability" refId="28"/>
                            <b key="signChange">N</b>
                            <b key="nativeSignChange">N</b>
                            <l key="nav" refId="1231" ln="0" eid="ScenarioModifierValue"/>
                            <i key="sco">0</i>
                            <b key="applyFiltersForForcedScenarioPeriodoMap">N</b>
                            <b key="lineSplit">N</b>
                            <b key="addRCRow">N</b>
                            <b key="complementary">N</b>
                            <b key="breakLevelSubtotal">N</b>
                            <b key="alreadyDrilled">N</b>
                            <m key="nodeTypes" refId="123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233" ln="0" eid="Framework.com.tagetik.trees.INode,framework"/>
                          <ref key="parent" refId="1167"/>
                        </be>
                        <be refId="1234" clsId="FilterNode">
                          <l key="dimensionOids" refId="1235" ln="1" eid="DimensionOid">
                            <cust clsId="DimensionOid">415A495F4F53325444-4E-43435255---</cust>
                          </l>
                          <l key="AdHocParamDimensionOids" refId="1236" ln="0" eid="DimensionOid"/>
                          <be key="data" refId="1237" clsId="FilterNodeData">
                            <ref key="filterNode" refId="1234"/>
                            <s key="dim">AZI_OS2TD</s>
                            <i key="segmentLevel">0</i>
                            <ref key="segment" refId="638"/>
                            <b key="placeHolder">N</b>
                            <ref key="weight" refId="23"/>
                            <be key="textMatchingCondition" refId="1238" clsId="TextMatchingCondition">
                              <ref key="op" refId="25"/>
                              <s key="val"/>
                            </be>
                            <ref key="change" refId="26"/>
                            <ref key="dataType" refId="27"/>
                            <b key="prevailingDataType">N</b>
                            <ref key="editability" refId="28"/>
                            <b key="signChange">N</b>
                            <b key="nativeSignChange">N</b>
                            <l key="nav" refId="1239" ln="0" eid="ScenarioModifierValue"/>
                            <i key="sco">0</i>
                            <b key="applyFiltersForForcedScenarioPeriodoMap">N</b>
                            <b key="lineSplit">N</b>
                            <b key="addRCRow">N</b>
                            <b key="complementary">N</b>
                            <b key="breakLevelSubtotal">N</b>
                            <b key="alreadyDrilled">N</b>
                            <m key="nodeTypes" refId="124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241" ln="0" eid="Framework.com.tagetik.trees.INode,framework"/>
                          <ref key="parent" refId="1167"/>
                        </be>
                        <be refId="1242" clsId="FilterNode">
                          <l key="dimensionOids" refId="1243" ln="1" eid="DimensionOid">
                            <cust clsId="DimensionOid">415A495F4F53325444-4E-4343454552---</cust>
                          </l>
                          <l key="AdHocParamDimensionOids" refId="1244" ln="0" eid="DimensionOid"/>
                          <be key="data" refId="1245" clsId="FilterNodeData">
                            <ref key="filterNode" refId="1242"/>
                            <s key="dim">AZI_OS2TD</s>
                            <i key="segmentLevel">0</i>
                            <ref key="segment" refId="638"/>
                            <b key="placeHolder">N</b>
                            <ref key="weight" refId="23"/>
                            <be key="textMatchingCondition" refId="1246" clsId="TextMatchingCondition">
                              <ref key="op" refId="25"/>
                              <s key="val"/>
                            </be>
                            <ref key="change" refId="26"/>
                            <ref key="dataType" refId="27"/>
                            <b key="prevailingDataType">N</b>
                            <ref key="editability" refId="28"/>
                            <b key="signChange">N</b>
                            <b key="nativeSignChange">N</b>
                            <l key="nav" refId="1247" ln="0" eid="ScenarioModifierValue"/>
                            <i key="sco">0</i>
                            <b key="applyFiltersForForcedScenarioPeriodoMap">N</b>
                            <b key="lineSplit">N</b>
                            <b key="addRCRow">N</b>
                            <b key="complementary">N</b>
                            <b key="breakLevelSubtotal">N</b>
                            <b key="alreadyDrilled">N</b>
                            <m key="nodeTypes" refId="124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249" ln="0" eid="Framework.com.tagetik.trees.INode,framework"/>
                          <ref key="parent" refId="1167"/>
                        </be>
                        <be refId="1250" clsId="FilterNode">
                          <l key="dimensionOids" refId="1251" ln="1" eid="DimensionOid">
                            <cust clsId="DimensionOid">415A495F4F53325444-4E-43434141---</cust>
                          </l>
                          <l key="AdHocParamDimensionOids" refId="1252" ln="0" eid="DimensionOid"/>
                          <be key="data" refId="1253" clsId="FilterNodeData">
                            <ref key="filterNode" refId="1250"/>
                            <s key="dim">AZI_OS2TD</s>
                            <i key="segmentLevel">0</i>
                            <ref key="segment" refId="638"/>
                            <b key="placeHolder">N</b>
                            <ref key="weight" refId="23"/>
                            <be key="textMatchingCondition" refId="1254" clsId="TextMatchingCondition">
                              <ref key="op" refId="25"/>
                              <s key="val"/>
                            </be>
                            <ref key="change" refId="26"/>
                            <ref key="dataType" refId="27"/>
                            <b key="prevailingDataType">N</b>
                            <ref key="editability" refId="28"/>
                            <b key="signChange">N</b>
                            <b key="nativeSignChange">N</b>
                            <l key="nav" refId="1255" ln="0" eid="ScenarioModifierValue"/>
                            <i key="sco">0</i>
                            <b key="applyFiltersForForcedScenarioPeriodoMap">N</b>
                            <b key="lineSplit">N</b>
                            <b key="addRCRow">N</b>
                            <b key="complementary">N</b>
                            <b key="breakLevelSubtotal">N</b>
                            <b key="alreadyDrilled">N</b>
                            <m key="nodeTypes" refId="125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257" ln="0" eid="Framework.com.tagetik.trees.INode,framework"/>
                          <ref key="parent" refId="1167"/>
                        </be>
                        <be refId="1258" clsId="FilterNode">
                          <l key="dimensionOids" refId="1259" ln="1" eid="DimensionOid">
                            <cust clsId="DimensionOid">415A495F4F53325444-4E-5245---</cust>
                          </l>
                          <l key="AdHocParamDimensionOids" refId="1260" ln="0" eid="DimensionOid"/>
                          <be key="data" refId="1261" clsId="FilterNodeData">
                            <ref key="filterNode" refId="1258"/>
                            <s key="dim">AZI_OS2TD</s>
                            <i key="segmentLevel">0</i>
                            <ref key="segment" refId="638"/>
                            <b key="placeHolder">N</b>
                            <ref key="weight" refId="23"/>
                            <be key="textMatchingCondition" refId="1262" clsId="TextMatchingCondition">
                              <ref key="op" refId="25"/>
                              <s key="val"/>
                            </be>
                            <ref key="change" refId="26"/>
                            <ref key="dataType" refId="27"/>
                            <b key="prevailingDataType">N</b>
                            <ref key="editability" refId="28"/>
                            <b key="signChange">N</b>
                            <b key="nativeSignChange">N</b>
                            <l key="nav" refId="1263" ln="0" eid="ScenarioModifierValue"/>
                            <i key="sco">0</i>
                            <b key="applyFiltersForForcedScenarioPeriodoMap">N</b>
                            <b key="lineSplit">N</b>
                            <b key="addRCRow">N</b>
                            <b key="complementary">N</b>
                            <b key="breakLevelSubtotal">N</b>
                            <b key="alreadyDrilled">N</b>
                            <m key="nodeTypes" refId="126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265" ln="0" eid="Framework.com.tagetik.trees.INode,framework"/>
                          <ref key="parent" refId="1167"/>
                        </be>
                        <be refId="1266" clsId="FilterNode">
                          <l key="dimensionOids" refId="1267" ln="1" eid="DimensionOid">
                            <cust clsId="DimensionOid">415A495F4F53325444-4E-4F43---</cust>
                          </l>
                          <l key="AdHocParamDimensionOids" refId="1268" ln="0" eid="DimensionOid"/>
                          <be key="data" refId="1269" clsId="FilterNodeData">
                            <ref key="filterNode" refId="1266"/>
                            <s key="dim">AZI_OS2TD</s>
                            <i key="segmentLevel">0</i>
                            <ref key="segment" refId="638"/>
                            <b key="placeHolder">N</b>
                            <ref key="weight" refId="23"/>
                            <be key="textMatchingCondition" refId="1270" clsId="TextMatchingCondition">
                              <ref key="op" refId="25"/>
                              <s key="val"/>
                            </be>
                            <ref key="change" refId="26"/>
                            <ref key="dataType" refId="27"/>
                            <b key="prevailingDataType">N</b>
                            <ref key="editability" refId="28"/>
                            <b key="signChange">N</b>
                            <b key="nativeSignChange">N</b>
                            <l key="nav" refId="1271" ln="0" eid="ScenarioModifierValue"/>
                            <i key="sco">0</i>
                            <b key="applyFiltersForForcedScenarioPeriodoMap">N</b>
                            <b key="lineSplit">N</b>
                            <b key="addRCRow">N</b>
                            <b key="complementary">N</b>
                            <b key="breakLevelSubtotal">N</b>
                            <b key="alreadyDrilled">N</b>
                            <m key="nodeTypes" refId="127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273" ln="0" eid="Framework.com.tagetik.trees.INode,framework"/>
                          <ref key="parent" refId="1167"/>
                        </be>
                        <be refId="1274" clsId="FilterNode">
                          <l key="dimensionOids" refId="1275" ln="1" eid="DimensionOid">
                            <cust clsId="DimensionOid">415A495F4F53325444-4E-5746534F53---</cust>
                          </l>
                          <l key="AdHocParamDimensionOids" refId="1276" ln="0" eid="DimensionOid"/>
                          <be key="data" refId="1277" clsId="FilterNodeData">
                            <ref key="filterNode" refId="1274"/>
                            <s key="dim">AZI_OS2TD</s>
                            <i key="segmentLevel">0</i>
                            <ref key="segment" refId="336"/>
                            <be key="dictionaryHeader" refId="1278" clsId="MultiDesc">
                              <a key="desc" refId="1279" ln="4" eid="SYS_STR">
                                <s>Consolidation</s>
                                <s>Konsolidierung</s>
                                <nl/>
                                <nl/>
                              </a>
                            </be>
                            <b key="placeHolder">N</b>
                            <ref key="weight" refId="23"/>
                            <be key="textMatchingCondition" refId="1280" clsId="TextMatchingCondition">
                              <ref key="op" refId="25"/>
                              <s key="val"/>
                            </be>
                            <ref key="change" refId="26"/>
                            <ref key="dataType" refId="27"/>
                            <b key="prevailingDataType">N</b>
                            <ref key="editability" refId="28"/>
                            <b key="signChange">S</b>
                            <b key="nativeSignChange">N</b>
                            <l key="nav" refId="1281" ln="0" eid="ScenarioModifierValue"/>
                            <i key="sco">0</i>
                            <b key="applyFiltersForForcedScenarioPeriodoMap">N</b>
                            <b key="lineSplit">N</b>
                            <b key="addRCRow">N</b>
                            <b key="complementary">N</b>
                            <b key="breakLevelSubtotal">N</b>
                            <b key="alreadyDrilled">N</b>
                            <m key="nodeTypes" refId="1282" keid="SYS_STR" veid="EFReportingNodeType">
                              <key>
                                <s>415A495F4F53325444-4E-5746534F53---</s>
                              </key>
                              <val>
                                <ref refId="54"/>
                              </val>
                            </m>
                          </be>
                          <cust key="id" clsId="FilterOid">34</cust>
                          <s key="cod"/>
                          <s key="desc"/>
                          <i key="index">7</i>
                          <l key="children" refId="1283" ln="0" eid="Framework.com.tagetik.trees.INode,framework"/>
                          <ref key="parent" refId="1167"/>
                        </be>
                        <be refId="1284" clsId="FilterNode">
                          <l key="dimensionOids" refId="1285" ln="1" eid="DimensionOid">
                            <cust clsId="DimensionOid">415A495F4F53325444-4E-5746534F53---</cust>
                          </l>
                          <l key="AdHocParamDimensionOids" refId="1286" ln="0" eid="DimensionOid"/>
                          <be key="data" refId="1287" clsId="FilterNodeData">
                            <ref key="filterNode" refId="1284"/>
                            <s key="dim">AZI_OS2TD</s>
                            <i key="segmentLevel">0</i>
                            <ref key="segment" refId="22"/>
                            <be key="reportingFormula" refId="1288" clsId="ReportingFormula">
                              <b key="serverFormula">N</b>
                              <b key="formulaRule">N</b>
                              <s key="formula">-(SUM({34})+SUM({27}, {28}, {29}, {30}, {31}, {32}, {33}))</s>
                            </be>
                            <b key="placeHolder">N</b>
                            <ref key="weight" refId="23"/>
                            <be key="textMatchingCondition" refId="1289" clsId="TextMatchingCondition">
                              <ref key="op" refId="25"/>
                              <s key="val"/>
                            </be>
                            <ref key="change" refId="26"/>
                            <ref key="dataType" refId="27"/>
                            <b key="prevailingDataType">N</b>
                            <ref key="editability" refId="28"/>
                            <b key="signChange">N</b>
                            <b key="nativeSignChange">N</b>
                            <l key="nav" refId="1290" ln="0" eid="ScenarioModifierValue"/>
                            <i key="sco">0</i>
                            <b key="applyFiltersForForcedScenarioPeriodoMap">N</b>
                            <b key="lineSplit">N</b>
                            <b key="addRCRow">N</b>
                            <b key="complementary">N</b>
                            <b key="breakLevelSubtotal">N</b>
                            <b key="alreadyDrilled">N</b>
                            <m key="nodeTypes" refId="1291" keid="SYS_STR" veid="EFReportingNodeType">
                              <key>
                                <s>415A495F4F53325444-4E-5746534F53---</s>
                              </key>
                              <val>
                                <ref refId="54"/>
                              </val>
                            </m>
                          </be>
                          <cust key="id" clsId="FilterOid">35</cust>
                          <s key="cod"/>
                          <s key="desc"/>
                          <i key="index">8</i>
                          <l key="children" refId="1292" ln="0" eid="Framework.com.tagetik.trees.INode,framework"/>
                          <ref key="parent" refId="1167"/>
                        </be>
                      </l>
                    </be>
                    <be key="matrixFilters" refId="1293" clsId="FilterNode">
                      <l key="dimensionOids" refId="1294" ln="0" eid="DimensionOid"/>
                      <l key="AdHocParamDimensionOids" refId="1295" ln="0" eid="DimensionOid"/>
                      <be key="data" refId="1296" clsId="FilterNodeData">
                        <ref key="filterNode" refId="1293"/>
                        <i key="segmentLevel">0</i>
                        <ref key="segment" refId="22"/>
                        <b key="placeHolder">N</b>
                        <ref key="weight" refId="23"/>
                        <be key="textMatchingCondition" refId="129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298" ln="1" eid="Framework.com.tagetik.trees.INode,framework">
                        <be refId="1299" clsId="FilterNode">
                          <l key="dimensionOids" refId="1300" ln="1" eid="DimensionOid">
                            <cust clsId="DimensionOid">4341545F24-4E-49465253352D444953434F2D49---</cust>
                          </l>
                          <l key="AdHocParamDimensionOids" refId="1301" ln="0" eid="DimensionOid"/>
                          <be key="data" refId="1302" clsId="FilterNodeData">
                            <ref key="filterNode" refId="1299"/>
                            <s key="dim">CAT_$</s>
                            <i key="segmentLevel">0</i>
                            <ref key="segment" refId="22"/>
                            <b key="placeHolder">N</b>
                            <ref key="weight" refId="23"/>
                            <be key="textMatchingCondition" refId="130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3</cust>
                          <i key="index">0</i>
                          <ref key="parent" refId="1293"/>
                        </be>
                      </l>
                    </be>
                    <be key="rowHeaders" refId="1304" clsId="ReportingHeaders">
                      <m key="headers" refId="1305" keid="SYS_PR_I" veid="System.Collections.IList"/>
                      <m key="headersDims" refId="1306" keid="SYS_PR_I" veid="SYS_STR"/>
                    </be>
                    <be key="columnHeaders" refId="1307" clsId="ReportingHeaders">
                      <m key="headers" refId="1308" keid="SYS_PR_I" veid="System.Collections.IList"/>
                      <m key="headersDims" refId="1309"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310" ln="0" eid="SYS_STR"/>
                    <b key="bindOriginalAmountOnSave">N</b>
                    <b key="showLink">N</b>
                    <i key="index">4</i>
                    <b key="excludeValuatingSheetsWithZeroValues">N</b>
                    <m key="addictionalStyleSheets" refId="1311" keid="SYS_STR" veid="StyleSheet">
                      <key>
                        <s>27</s>
                      </key>
                      <val>
                        <be refId="1312" clsId="StyleSheet">
                          <be key="version" refId="131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314" keid="SYS_STR" veid="System.Collections.IList">
                            <key>
                              <s>46524D4F424A-4E----</s>
                            </key>
                            <val>
                              <l refId="1315" ln="2">
                                <be refId="1316" clsId="StyleRule">
                                  <be key="ruleCondition" refId="1317" clsId="StyleRuleCondition">
                                    <b key="trailing">N</b>
                                    <b key="leading">N</b>
                                  </be>
                                  <s key="codStile">H_FST_F11_B</s>
                                </be>
                                <be refId="1318" clsId="StyleRule">
                                  <be key="ruleCondition" refId="131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320" ln="0" eid="Reporting.com.tagetik.tables.IMatixCellLeafPositions,Reporting"/>
                    <m key="forcedEditModes" refId="1321" keid="Reporting.com.tagetik.tables.IMatixCellLeafPositions,Reporting" veid="SYS_STR"/>
                    <b key="UseTxlDeFormEditor">N</b>
                    <be key="TxDeFormsEditorDescriptor" refId="1322" clsId="TxDeFormsEditorDescriptor">
                      <l key="Tabs" refId="1323" ln="0" eid="TxDeFormsEditorGridDescriptor"/>
                      <i key="Height">400</i>
                      <i key="Width">430</i>
                      <b key="editButton">S</b>
                      <b key="newButton">S</b>
                      <b key="deleteButton">S</b>
                    </be>
                  </be>
                </val>
                <key>
                  <s>Matrix00 IFRS5-DISCO-I </s>
                </key>
                <val>
                  <be refId="1324" clsId="MatrixPositionBlockVO">
                    <s key="positionID">Matrix00 IFRS5-DISCO-I </s>
                    <be key="rows" refId="1325" clsId="FilterNode">
                      <l key="dimensionOids" refId="1326" ln="0" eid="DimensionOid"/>
                      <l key="AdHocParamDimensionOids" refId="1327" ln="0" eid="DimensionOid"/>
                      <be key="data" refId="1328" clsId="FilterNodeData">
                        <be key="filterNode" refId="1329" clsId="FilterNode">
                          <l key="dimensionOids" refId="1330" ln="0" eid="DimensionOid"/>
                          <l key="AdHocParamDimensionOids" refId="1331" ln="0" eid="DimensionOid"/>
                          <be key="data" refId="1332" clsId="FilterNodeData">
                            <ref key="filterNode" refId="1329"/>
                            <i key="segmentLevel">0</i>
                            <ref key="segment" refId="22"/>
                            <b key="placeHolder">N</b>
                            <ref key="weight" refId="23"/>
                            <be key="textMatchingCondition" refId="133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334" ln="2" eid="Framework.com.tagetik.trees.INode,framework">
                            <be refId="1335" clsId="FilterNode">
                              <l key="dimensionOids" refId="1336" ln="0" eid="DimensionOid"/>
                              <l key="AdHocParamDimensionOids" refId="1337" ln="0" eid="DimensionOid"/>
                              <be key="data" refId="1338" clsId="FilterNodeData">
                                <ref key="filterNode" refId="1335"/>
                                <s key="dim">VOC_01</s>
                                <i key="segmentLevel">0</i>
                                <ref key="segment" refId="22"/>
                                <b key="placeHolder">S</b>
                                <ref key="weight" refId="23"/>
                                <be key="textMatchingCondition" refId="133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1329"/>
                            </be>
                            <be refId="1340" clsId="FilterNode">
                              <l key="dimensionOids" refId="1341" ln="1" eid="DimensionOid">
                                <cust clsId="DimensionOid">564F435F3031-4E-33303030303030303030---</cust>
                              </l>
                              <l key="AdHocParamDimensionOids" refId="1342" ln="0" eid="DimensionOid"/>
                              <be key="data" refId="1343" clsId="FilterNodeData">
                                <ref key="filterNode" refId="1340"/>
                                <s key="dim">VOC_01</s>
                                <i key="segmentLevel">0</i>
                                <ref key="segment" refId="22"/>
                                <b key="placeHolder">N</b>
                                <ref key="weight" refId="23"/>
                                <be key="dinamico" refId="1344" clsId="ReportingDinamicita">
                                  <ref key="dynamicType" refId="40"/>
                                  <b key="withSubtotal">S</b>
                                  <b key="isPartecipatedCompany">N</b>
                                  <b key="withSubtotalUntilStartingNode">N</b>
                                  <b key="detailSubtotal">N</b>
                                  <ref key="pruning" refId="41"/>
                                  <i key="addictionalRowsToOpen">100</i>
                                  <b key="allowOpenNewElements">N</b>
                                </be>
                                <be key="textMatchingCondition" refId="134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1346" ln="0" eid="Framework.com.tagetik.trees.INode,framework"/>
                              <ref key="parent" refId="1329"/>
                            </be>
                          </l>
                        </be>
                        <i key="segmentLevel">0</i>
                        <ref key="segment" refId="22"/>
                        <b key="placeHolder">N</b>
                        <ref key="weight" refId="23"/>
                        <be key="textMatchingCondition" refId="134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348" ln="3" eid="Framework.com.tagetik.trees.INode,framework">
                        <be refId="1349" clsId="FilterNode">
                          <l key="dimensionOids" refId="1350" ln="1" eid="DimensionOid">
                            <cust clsId="DimensionOid">4C554E504552-45-504C455F245F504152545F3031--50-</cust>
                          </l>
                          <l key="AdHocParamDimensionOids" refId="1351" ln="0" eid="DimensionOid"/>
                          <be key="data" refId="1352" clsId="FilterNodeData">
                            <ref key="filterNode" refId="1349"/>
                            <s key="dim">LUNPER</s>
                            <i key="segmentLevel">0</i>
                            <ref key="segment" refId="22"/>
                            <b key="placeHolder">N</b>
                            <ref key="weight" refId="23"/>
                            <be key="textMatchingCondition" refId="1353" clsId="TextMatchingCondition">
                              <ref key="op" refId="25"/>
                              <s key="val"/>
                            </be>
                            <ref key="change" refId="26"/>
                            <ref key="dataType" refId="27"/>
                            <b key="prevailingDataType">N</b>
                            <ref key="editability" refId="28"/>
                            <b key="signChange">N</b>
                            <b key="nativeSignChange">N</b>
                            <l key="nav" refId="1354" ln="0" eid="ScenarioModifierValue"/>
                            <i key="sco">0</i>
                            <b key="applyFiltersForForcedScenarioPeriodoMap">N</b>
                            <b key="lineSplit">N</b>
                            <b key="addRCRow">N</b>
                            <b key="complementary">N</b>
                            <ref key="periodicCalculation" refId="52"/>
                            <b key="breakLevelSubtotal">N</b>
                            <b key="alreadyDrilled">N</b>
                            <m key="nodeTypes" refId="1355" keid="SYS_STR" veid="EFReportingNodeType">
                              <key>
                                <s>4C554E504552-45-504C455F245F504152545F3031--50-</s>
                              </key>
                              <val>
                                <ref refId="54"/>
                              </val>
                            </m>
                          </be>
                          <cust key="id" clsId="FilterOid">303</cust>
                          <s key="cod"/>
                          <s key="desc"/>
                          <i key="index">0</i>
                          <l key="children" refId="1356" ln="18" eid="Framework.com.tagetik.trees.INode,framework">
                            <be refId="1357" clsId="FilterNode">
                              <l key="dimensionOids" refId="1358" ln="1" eid="DimensionOid">
                                <cust clsId="DimensionOid">564F43-4E-53454746497C33313030303030303030----53-45</cust>
                              </l>
                              <l key="AdHocParamDimensionOids" refId="1359" ln="0" eid="DimensionOid"/>
                              <be key="data" refId="1360" clsId="FilterNodeData">
                                <ref key="filterNode" refId="1357"/>
                                <s key="dim">VOC</s>
                                <i key="segmentLevel">0</i>
                                <ref key="segment" refId="22"/>
                                <b key="placeHolder">N</b>
                                <ref key="weight" refId="23"/>
                                <be key="textMatchingCondition" refId="1361" clsId="TextMatchingCondition">
                                  <ref key="op" refId="25"/>
                                  <s key="val"/>
                                </be>
                                <ref key="change" refId="26"/>
                                <ref key="dataType" refId="27"/>
                                <b key="prevailingDataType">N</b>
                                <ref key="editability" refId="28"/>
                                <b key="signChange">N</b>
                                <b key="nativeSignChange">N</b>
                                <l key="nav" refId="1362"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1363" ln="0" eid="Framework.com.tagetik.trees.INode,framework"/>
                              <ref key="parent" refId="1349"/>
                            </be>
                            <be refId="1364" clsId="FilterNode">
                              <l key="dimensionOids" refId="1365" ln="1" eid="DimensionOid">
                                <cust clsId="DimensionOid">564F43-4E-53454746497C44303030303030313030----53-45</cust>
                              </l>
                              <l key="AdHocParamDimensionOids" refId="1366" ln="0" eid="DimensionOid"/>
                              <be key="data" refId="1367" clsId="FilterNodeData">
                                <ref key="filterNode" refId="1364"/>
                                <s key="dim">VOC</s>
                                <i key="segmentLevel">0</i>
                                <ref key="segment" refId="67"/>
                                <b key="placeHolder">N</b>
                                <ref key="weight" refId="23"/>
                                <be key="textMatchingCondition" refId="1368" clsId="TextMatchingCondition">
                                  <ref key="op" refId="25"/>
                                  <s key="val"/>
                                </be>
                                <ref key="change" refId="69"/>
                                <ref key="dataType" refId="27"/>
                                <b key="prevailingDataType">N</b>
                                <ref key="editability" refId="28"/>
                                <b key="signChange">N</b>
                                <b key="nativeSignChange">N</b>
                                <l key="nav" refId="1369" ln="0" eid="ScenarioModifierValue"/>
                                <i key="sco">0</i>
                                <b key="applyFiltersForForcedScenarioPeriodoMap">N</b>
                                <b key="lineSplit">N</b>
                                <b key="addRCRow">N</b>
                                <s key="generateElementId"/>
                                <b key="complementary">N</b>
                                <b key="breakLevelSubtotal">N</b>
                                <b key="alreadyDrilled">N</b>
                              </be>
                              <cust key="id" clsId="FilterOid">247</cust>
                              <s key="cod"/>
                              <s key="desc"/>
                              <i key="index">0</i>
                              <l key="children" refId="1370" ln="0" eid="Framework.com.tagetik.trees.INode,framework"/>
                              <ref key="parent" refId="1349"/>
                            </be>
                            <be refId="1371" clsId="FilterNode">
                              <l key="dimensionOids" refId="1372" ln="1" eid="DimensionOid">
                                <cust clsId="DimensionOid">564F43-4E-53454746497C46303030303030313030----53-45</cust>
                              </l>
                              <l key="AdHocParamDimensionOids" refId="1373" ln="0" eid="DimensionOid"/>
                              <be key="data" refId="1374" clsId="FilterNodeData">
                                <ref key="filterNode" refId="1371"/>
                                <s key="dim">VOC</s>
                                <i key="segmentLevel">0</i>
                                <ref key="segment" refId="67"/>
                                <b key="placeHolder">N</b>
                                <ref key="weight" refId="23"/>
                                <be key="textMatchingCondition" refId="1375" clsId="TextMatchingCondition">
                                  <ref key="op" refId="25"/>
                                  <s key="val"/>
                                </be>
                                <ref key="change" refId="69"/>
                                <ref key="dataType" refId="27"/>
                                <b key="prevailingDataType">N</b>
                                <ref key="editability" refId="28"/>
                                <b key="signChange">N</b>
                                <b key="nativeSignChange">N</b>
                                <l key="nav" refId="1376" ln="0" eid="ScenarioModifierValue"/>
                                <i key="sco">0</i>
                                <b key="applyFiltersForForcedScenarioPeriodoMap">N</b>
                                <b key="lineSplit">N</b>
                                <b key="addRCRow">N</b>
                                <s key="generateElementId"/>
                                <b key="complementary">N</b>
                                <b key="breakLevelSubtotal">N</b>
                                <b key="alreadyDrilled">N</b>
                              </be>
                              <cust key="id" clsId="FilterOid">248</cust>
                              <s key="cod"/>
                              <s key="desc"/>
                              <i key="index">1</i>
                              <l key="children" refId="1377" ln="0" eid="Framework.com.tagetik.trees.INode,framework"/>
                              <ref key="parent" refId="1349"/>
                            </be>
                            <be refId="1378" clsId="FilterNode">
                              <l key="dimensionOids" refId="1379" ln="1" eid="DimensionOid">
                                <cust clsId="DimensionOid">564F43-4E-53454746497C33583030303052454E54----53-45</cust>
                              </l>
                              <l key="AdHocParamDimensionOids" refId="1380" ln="0" eid="DimensionOid"/>
                              <be key="data" refId="1381" clsId="FilterNodeData">
                                <ref key="filterNode" refId="1378"/>
                                <s key="dim">VOC</s>
                                <i key="segmentLevel">0</i>
                                <ref key="segment" refId="67"/>
                                <b key="placeHolder">N</b>
                                <ref key="weight" refId="23"/>
                                <be key="textMatchingCondition" refId="1382" clsId="TextMatchingCondition">
                                  <ref key="op" refId="25"/>
                                  <s key="val"/>
                                </be>
                                <ref key="change" refId="69"/>
                                <ref key="dataType" refId="27"/>
                                <b key="prevailingDataType">N</b>
                                <ref key="editability" refId="28"/>
                                <b key="signChange">N</b>
                                <b key="nativeSignChange">N</b>
                                <l key="nav" refId="1383" ln="0" eid="ScenarioModifierValue"/>
                                <i key="sco">0</i>
                                <b key="applyFiltersForForcedScenarioPeriodoMap">N</b>
                                <b key="lineSplit">N</b>
                                <b key="addRCRow">N</b>
                                <s key="generateElementId"/>
                                <b key="complementary">N</b>
                                <b key="breakLevelSubtotal">N</b>
                                <b key="alreadyDrilled">N</b>
                              </be>
                              <cust key="id" clsId="FilterOid">249</cust>
                              <s key="cod"/>
                              <s key="desc"/>
                              <i key="index">2</i>
                              <l key="children" refId="1384" ln="0" eid="Framework.com.tagetik.trees.INode,framework"/>
                              <ref key="parent" refId="1349"/>
                            </be>
                            <be refId="1385" clsId="FilterNode">
                              <l key="dimensionOids" refId="1386" ln="1" eid="DimensionOid">
                                <cust clsId="DimensionOid">564F43-4E-53454746497C46303030303030323030----53-45</cust>
                              </l>
                              <l key="AdHocParamDimensionOids" refId="1387" ln="0" eid="DimensionOid"/>
                              <be key="data" refId="1388" clsId="FilterNodeData">
                                <ref key="filterNode" refId="1385"/>
                                <s key="dim">VOC</s>
                                <i key="segmentLevel">0</i>
                                <ref key="segment" refId="67"/>
                                <b key="placeHolder">N</b>
                                <ref key="weight" refId="23"/>
                                <be key="textMatchingCondition" refId="1389" clsId="TextMatchingCondition">
                                  <ref key="op" refId="25"/>
                                  <s key="val"/>
                                </be>
                                <ref key="change" refId="69"/>
                                <ref key="dataType" refId="27"/>
                                <b key="prevailingDataType">N</b>
                                <ref key="editability" refId="28"/>
                                <b key="signChange">N</b>
                                <b key="nativeSignChange">N</b>
                                <l key="nav" refId="1390" ln="0" eid="ScenarioModifierValue"/>
                                <i key="sco">0</i>
                                <b key="applyFiltersForForcedScenarioPeriodoMap">N</b>
                                <b key="lineSplit">N</b>
                                <b key="addRCRow">N</b>
                                <s key="generateElementId"/>
                                <b key="complementary">N</b>
                                <b key="breakLevelSubtotal">N</b>
                                <b key="alreadyDrilled">N</b>
                              </be>
                              <cust key="id" clsId="FilterOid">250</cust>
                              <s key="cod"/>
                              <s key="desc"/>
                              <i key="index">3</i>
                              <l key="children" refId="1391" ln="0" eid="Framework.com.tagetik.trees.INode,framework"/>
                              <ref key="parent" refId="1349"/>
                            </be>
                            <be refId="1392" clsId="FilterNode">
                              <l key="dimensionOids" refId="1393" ln="1" eid="DimensionOid">
                                <cust clsId="DimensionOid">564F43-4E-53454746497C46303030303030333030----53-45</cust>
                              </l>
                              <l key="AdHocParamDimensionOids" refId="1394" ln="0" eid="DimensionOid"/>
                              <be key="data" refId="1395" clsId="FilterNodeData">
                                <ref key="filterNode" refId="1392"/>
                                <s key="dim">VOC</s>
                                <i key="segmentLevel">0</i>
                                <ref key="segment" refId="67"/>
                                <b key="placeHolder">N</b>
                                <ref key="weight" refId="23"/>
                                <be key="textMatchingCondition" refId="1396" clsId="TextMatchingCondition">
                                  <ref key="op" refId="25"/>
                                  <s key="val"/>
                                </be>
                                <ref key="change" refId="69"/>
                                <ref key="dataType" refId="27"/>
                                <b key="prevailingDataType">N</b>
                                <ref key="editability" refId="28"/>
                                <b key="signChange">N</b>
                                <b key="nativeSignChange">N</b>
                                <l key="nav" refId="1397" ln="0" eid="ScenarioModifierValue"/>
                                <i key="sco">0</i>
                                <b key="applyFiltersForForcedScenarioPeriodoMap">N</b>
                                <b key="lineSplit">N</b>
                                <b key="addRCRow">N</b>
                                <s key="generateElementId"/>
                                <b key="complementary">N</b>
                                <b key="breakLevelSubtotal">N</b>
                                <b key="alreadyDrilled">N</b>
                              </be>
                              <cust key="id" clsId="FilterOid">251</cust>
                              <s key="cod"/>
                              <s key="desc"/>
                              <i key="index">4</i>
                              <l key="children" refId="1398" ln="0" eid="Framework.com.tagetik.trees.INode,framework"/>
                              <ref key="parent" refId="1349"/>
                            </be>
                            <be refId="1399" clsId="FilterNode">
                              <l key="dimensionOids" refId="1400" ln="1" eid="DimensionOid">
                                <cust clsId="DimensionOid">564F43-4E-53454746497C33373130303030303030----53-45</cust>
                              </l>
                              <l key="AdHocParamDimensionOids" refId="1401" ln="0" eid="DimensionOid"/>
                              <be key="data" refId="1402" clsId="FilterNodeData">
                                <ref key="filterNode" refId="1399"/>
                                <s key="dim">VOC</s>
                                <i key="segmentLevel">0</i>
                                <ref key="segment" refId="67"/>
                                <b key="placeHolder">N</b>
                                <ref key="weight" refId="23"/>
                                <be key="textMatchingCondition" refId="1403" clsId="TextMatchingCondition">
                                  <ref key="op" refId="25"/>
                                  <s key="val"/>
                                </be>
                                <ref key="change" refId="69"/>
                                <ref key="dataType" refId="27"/>
                                <b key="prevailingDataType">N</b>
                                <ref key="editability" refId="28"/>
                                <b key="signChange">N</b>
                                <b key="nativeSignChange">N</b>
                                <l key="nav" refId="1404" ln="0" eid="ScenarioModifierValue"/>
                                <i key="sco">0</i>
                                <b key="applyFiltersForForcedScenarioPeriodoMap">N</b>
                                <b key="lineSplit">N</b>
                                <b key="addRCRow">N</b>
                                <s key="generateElementId"/>
                                <b key="complementary">N</b>
                                <b key="breakLevelSubtotal">N</b>
                                <b key="alreadyDrilled">N</b>
                              </be>
                              <cust key="id" clsId="FilterOid">252</cust>
                              <s key="cod"/>
                              <s key="desc"/>
                              <i key="index">5</i>
                              <l key="children" refId="1405" ln="0" eid="Framework.com.tagetik.trees.INode,framework"/>
                              <ref key="parent" refId="1349"/>
                            </be>
                            <be refId="1406" clsId="FilterNode">
                              <l key="dimensionOids" refId="1407" ln="1" eid="DimensionOid">
                                <cust clsId="DimensionOid">564F43-4E-53454746497C33583330303030303030----53-45</cust>
                              </l>
                              <l key="AdHocParamDimensionOids" refId="1408" ln="0" eid="DimensionOid"/>
                              <be key="data" refId="1409" clsId="FilterNodeData">
                                <ref key="filterNode" refId="1406"/>
                                <s key="dim">VOC</s>
                                <i key="segmentLevel">0</i>
                                <ref key="segment" refId="67"/>
                                <b key="placeHolder">N</b>
                                <ref key="weight" refId="23"/>
                                <be key="textMatchingCondition" refId="1410" clsId="TextMatchingCondition">
                                  <ref key="op" refId="25"/>
                                  <s key="val"/>
                                </be>
                                <ref key="change" refId="69"/>
                                <ref key="dataType" refId="27"/>
                                <b key="prevailingDataType">N</b>
                                <ref key="editability" refId="28"/>
                                <b key="signChange">N</b>
                                <b key="nativeSignChange">N</b>
                                <l key="nav" refId="1411" ln="0" eid="ScenarioModifierValue"/>
                                <i key="sco">0</i>
                                <b key="applyFiltersForForcedScenarioPeriodoMap">N</b>
                                <b key="lineSplit">N</b>
                                <b key="addRCRow">N</b>
                                <s key="generateElementId"/>
                                <b key="complementary">N</b>
                                <b key="breakLevelSubtotal">N</b>
                                <b key="alreadyDrilled">N</b>
                              </be>
                              <cust key="id" clsId="FilterOid">253</cust>
                              <s key="cod"/>
                              <s key="desc"/>
                              <i key="index">6</i>
                              <l key="children" refId="1412" ln="0" eid="Framework.com.tagetik.trees.INode,framework"/>
                              <ref key="parent" refId="1349"/>
                            </be>
                            <be refId="1413" clsId="FilterNode">
                              <l key="dimensionOids" refId="1414" ln="1" eid="DimensionOid">
                                <cust clsId="DimensionOid">564F43-4E-53454746497C33343330303030303030----53-45</cust>
                              </l>
                              <l key="AdHocParamDimensionOids" refId="1415" ln="0" eid="DimensionOid"/>
                              <be key="data" refId="1416" clsId="FilterNodeData">
                                <ref key="filterNode" refId="1413"/>
                                <s key="dim">VOC</s>
                                <i key="segmentLevel">0</i>
                                <ref key="segment" refId="67"/>
                                <b key="placeHolder">N</b>
                                <ref key="weight" refId="23"/>
                                <be key="textMatchingCondition" refId="1417" clsId="TextMatchingCondition">
                                  <ref key="op" refId="25"/>
                                  <s key="val"/>
                                </be>
                                <ref key="change" refId="69"/>
                                <ref key="dataType" refId="27"/>
                                <b key="prevailingDataType">N</b>
                                <ref key="editability" refId="28"/>
                                <b key="signChange">N</b>
                                <b key="nativeSignChange">N</b>
                                <l key="nav" refId="1418" ln="0" eid="ScenarioModifierValue"/>
                                <i key="sco">0</i>
                                <b key="applyFiltersForForcedScenarioPeriodoMap">N</b>
                                <b key="lineSplit">N</b>
                                <b key="addRCRow">N</b>
                                <s key="generateElementId"/>
                                <b key="complementary">N</b>
                                <b key="breakLevelSubtotal">N</b>
                                <b key="alreadyDrilled">N</b>
                              </be>
                              <cust key="id" clsId="FilterOid">254</cust>
                              <s key="cod"/>
                              <s key="desc"/>
                              <i key="index">7</i>
                              <l key="children" refId="1419" ln="0" eid="Framework.com.tagetik.trees.INode,framework"/>
                              <ref key="parent" refId="1349"/>
                            </be>
                            <be refId="1420" clsId="FilterNode">
                              <l key="dimensionOids" refId="1421" ln="1" eid="DimensionOid">
                                <cust clsId="DimensionOid">564F43-4E-53454746497C33383030303030303030----53-45</cust>
                              </l>
                              <l key="AdHocParamDimensionOids" refId="1422" ln="0" eid="DimensionOid"/>
                              <be key="data" refId="1423" clsId="FilterNodeData">
                                <ref key="filterNode" refId="1420"/>
                                <s key="dim">VOC</s>
                                <i key="segmentLevel">0</i>
                                <ref key="segment" refId="67"/>
                                <b key="placeHolder">N</b>
                                <ref key="weight" refId="23"/>
                                <be key="textMatchingCondition" refId="1424" clsId="TextMatchingCondition">
                                  <ref key="op" refId="25"/>
                                  <s key="val"/>
                                </be>
                                <ref key="change" refId="69"/>
                                <ref key="dataType" refId="27"/>
                                <b key="prevailingDataType">N</b>
                                <ref key="editability" refId="28"/>
                                <b key="signChange">N</b>
                                <b key="nativeSignChange">N</b>
                                <l key="nav" refId="1425" ln="0" eid="ScenarioModifierValue"/>
                                <i key="sco">0</i>
                                <b key="applyFiltersForForcedScenarioPeriodoMap">N</b>
                                <b key="lineSplit">N</b>
                                <b key="addRCRow">N</b>
                                <s key="generateElementId"/>
                                <b key="complementary">N</b>
                                <b key="breakLevelSubtotal">N</b>
                                <b key="alreadyDrilled">N</b>
                              </be>
                              <cust key="id" clsId="FilterOid">255</cust>
                              <s key="cod"/>
                              <s key="desc"/>
                              <i key="index">8</i>
                              <l key="children" refId="1426" ln="0" eid="Framework.com.tagetik.trees.INode,framework"/>
                              <ref key="parent" refId="1349"/>
                            </be>
                            <be refId="1427" clsId="FilterNode">
                              <l key="dimensionOids" refId="1428" ln="1" eid="DimensionOid">
                                <cust clsId="DimensionOid">564F43-4E-53454746497C44303030303030323030----53-45</cust>
                              </l>
                              <l key="AdHocParamDimensionOids" refId="1429" ln="0" eid="DimensionOid"/>
                              <be key="data" refId="1430" clsId="FilterNodeData">
                                <ref key="filterNode" refId="1427"/>
                                <s key="dim">VOC</s>
                                <i key="segmentLevel">0</i>
                                <ref key="segment" refId="67"/>
                                <b key="placeHolder">N</b>
                                <ref key="weight" refId="23"/>
                                <be key="textMatchingCondition" refId="1431" clsId="TextMatchingCondition">
                                  <ref key="op" refId="25"/>
                                  <s key="val"/>
                                </be>
                                <ref key="change" refId="69"/>
                                <ref key="dataType" refId="27"/>
                                <b key="prevailingDataType">N</b>
                                <ref key="editability" refId="28"/>
                                <b key="signChange">N</b>
                                <b key="nativeSignChange">N</b>
                                <l key="nav" refId="1432" ln="0" eid="ScenarioModifierValue"/>
                                <i key="sco">0</i>
                                <b key="applyFiltersForForcedScenarioPeriodoMap">N</b>
                                <b key="lineSplit">N</b>
                                <b key="addRCRow">N</b>
                                <s key="generateElementId"/>
                                <b key="complementary">N</b>
                                <b key="breakLevelSubtotal">N</b>
                                <b key="alreadyDrilled">N</b>
                              </be>
                              <cust key="id" clsId="FilterOid">256</cust>
                              <s key="cod"/>
                              <s key="desc"/>
                              <i key="index">9</i>
                              <l key="children" refId="1433" ln="0" eid="Framework.com.tagetik.trees.INode,framework"/>
                              <ref key="parent" refId="1349"/>
                            </be>
                            <be refId="1434" clsId="FilterNode">
                              <l key="dimensionOids" refId="1435" ln="1" eid="DimensionOid">
                                <cust clsId="DimensionOid">564F43-4E-53454746497C31583030534547494E56----53-45</cust>
                              </l>
                              <l key="AdHocParamDimensionOids" refId="1436" ln="0" eid="DimensionOid"/>
                              <be key="data" refId="1437" clsId="FilterNodeData">
                                <ref key="filterNode" refId="1434"/>
                                <s key="dim">VOC</s>
                                <i key="segmentLevel">0</i>
                                <ref key="segment" refId="22"/>
                                <b key="placeHolder">N</b>
                                <ref key="weight" refId="23"/>
                                <be key="textMatchingCondition" refId="1438" clsId="TextMatchingCondition">
                                  <ref key="op" refId="25"/>
                                  <s key="val"/>
                                </be>
                                <ref key="change" refId="26"/>
                                <ref key="dataType" refId="27"/>
                                <b key="prevailingDataType">N</b>
                                <ref key="editability" refId="28"/>
                                <b key="signChange">N</b>
                                <b key="nativeSignChange">N</b>
                                <l key="nav" refId="1439" ln="0" eid="ScenarioModifierValue"/>
                                <i key="sco">0</i>
                                <b key="applyFiltersForForcedScenarioPeriodoMap">N</b>
                                <b key="lineSplit">N</b>
                                <b key="addRCRow">N</b>
                                <b key="complementary">N</b>
                                <b key="breakLevelSubtotal">N</b>
                                <b key="alreadyDrilled">N</b>
                                <m key="nodeTypes" refId="1440"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282</cust>
                              <s key="cod"/>
                              <s key="desc"/>
                              <i key="index">10</i>
                              <l key="children" refId="1441" ln="0" eid="Framework.com.tagetik.trees.INode,framework"/>
                              <ref key="parent" refId="1349"/>
                            </be>
                            <be refId="1442" clsId="FilterNode">
                              <l key="dimensionOids" refId="1443" ln="1" eid="DimensionOid">
                                <cust clsId="DimensionOid">564F43-4E-53454746497C44303030303030333030----53-45</cust>
                              </l>
                              <l key="AdHocParamDimensionOids" refId="1444" ln="0" eid="DimensionOid"/>
                              <be key="data" refId="1445" clsId="FilterNodeData">
                                <ref key="filterNode" refId="1442"/>
                                <s key="dim">VOC</s>
                                <i key="segmentLevel">0</i>
                                <ref key="segment" refId="22"/>
                                <b key="placeHolder">N</b>
                                <ref key="weight" refId="23"/>
                                <be key="textMatchingCondition" refId="1446" clsId="TextMatchingCondition">
                                  <ref key="op" refId="25"/>
                                  <s key="val"/>
                                </be>
                                <ref key="change" refId="26"/>
                                <ref key="dataType" refId="27"/>
                                <b key="prevailingDataType">N</b>
                                <ref key="editability" refId="28"/>
                                <b key="signChange">N</b>
                                <b key="nativeSignChange">N</b>
                                <l key="nav" refId="1447" ln="0" eid="ScenarioModifierValue"/>
                                <i key="sco">0</i>
                                <b key="applyFiltersForForcedScenarioPeriodoMap">N</b>
                                <b key="lineSplit">N</b>
                                <b key="addRCRow">N</b>
                                <b key="complementary">N</b>
                                <b key="breakLevelSubtotal">N</b>
                                <b key="alreadyDrilled">N</b>
                                <m key="nodeTypes" refId="1448"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283</cust>
                              <s key="cod"/>
                              <s key="desc"/>
                              <i key="index">11</i>
                              <l key="children" refId="1449" ln="0" eid="Framework.com.tagetik.trees.INode,framework"/>
                              <ref key="parent" refId="1349"/>
                            </be>
                            <be refId="1450" clsId="FilterNode">
                              <l key="dimensionOids" refId="1451" ln="1" eid="DimensionOid">
                                <cust clsId="DimensionOid">564F43-4E-53454746497C46303030303030343030----53-45</cust>
                              </l>
                              <l key="AdHocParamDimensionOids" refId="1452" ln="0" eid="DimensionOid"/>
                              <be key="data" refId="1453" clsId="FilterNodeData">
                                <ref key="filterNode" refId="1450"/>
                                <s key="dim">VOC</s>
                                <i key="segmentLevel">0</i>
                                <ref key="segment" refId="22"/>
                                <b key="placeHolder">N</b>
                                <ref key="weight" refId="23"/>
                                <be key="textMatchingCondition" refId="1454" clsId="TextMatchingCondition">
                                  <ref key="op" refId="25"/>
                                  <s key="val"/>
                                </be>
                                <ref key="change" refId="26"/>
                                <ref key="dataType" refId="27"/>
                                <b key="prevailingDataType">N</b>
                                <ref key="editability" refId="28"/>
                                <b key="signChange">N</b>
                                <b key="nativeSignChange">N</b>
                                <l key="nav" refId="1455" ln="0" eid="ScenarioModifierValue"/>
                                <i key="sco">0</i>
                                <b key="applyFiltersForForcedScenarioPeriodoMap">N</b>
                                <b key="lineSplit">N</b>
                                <b key="addRCRow">N</b>
                                <b key="complementary">N</b>
                                <b key="breakLevelSubtotal">N</b>
                                <b key="alreadyDrilled">N</b>
                                <m key="nodeTypes" refId="1456"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284</cust>
                              <s key="cod"/>
                              <s key="desc"/>
                              <i key="index">12</i>
                              <l key="children" refId="1457" ln="0" eid="Framework.com.tagetik.trees.INode,framework"/>
                              <ref key="parent" refId="1349"/>
                            </be>
                            <be refId="1458" clsId="FilterNode">
                              <l key="dimensionOids" refId="1459" ln="1" eid="DimensionOid">
                                <cust clsId="DimensionOid">564F43-4E-53454746497C3158303030534547414C----53-45</cust>
                              </l>
                              <l key="AdHocParamDimensionOids" refId="1460" ln="0" eid="DimensionOid"/>
                              <be key="data" refId="1461" clsId="FilterNodeData">
                                <ref key="filterNode" refId="1458"/>
                                <s key="dim">VOC</s>
                                <i key="segmentLevel">0</i>
                                <ref key="segment" refId="22"/>
                                <b key="placeHolder">N</b>
                                <ref key="weight" refId="23"/>
                                <be key="textMatchingCondition" refId="1462" clsId="TextMatchingCondition">
                                  <ref key="op" refId="25"/>
                                  <s key="val"/>
                                </be>
                                <ref key="change" refId="26"/>
                                <ref key="dataType" refId="27"/>
                                <b key="prevailingDataType">N</b>
                                <ref key="editability" refId="28"/>
                                <b key="signChange">N</b>
                                <b key="nativeSignChange">N</b>
                                <l key="nav" refId="1463" ln="0" eid="ScenarioModifierValue"/>
                                <i key="sco">0</i>
                                <b key="applyFiltersForForcedScenarioPeriodoMap">N</b>
                                <b key="lineSplit">N</b>
                                <b key="addRCRow">N</b>
                                <b key="complementary">N</b>
                                <b key="breakLevelSubtotal">N</b>
                                <b key="alreadyDrilled">N</b>
                                <m key="nodeTypes" refId="1464"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285</cust>
                              <s key="cod"/>
                              <s key="desc"/>
                              <i key="index">13</i>
                              <l key="children" refId="1465" ln="0" eid="Framework.com.tagetik.trees.INode,framework"/>
                              <ref key="parent" refId="1349"/>
                            </be>
                            <be refId="1466" clsId="FilterNode">
                              <l key="dimensionOids" refId="1467" ln="1" eid="DimensionOid">
                                <cust clsId="DimensionOid">564F43-4E-53454746497C31583030305345474153----53-45</cust>
                              </l>
                              <l key="AdHocParamDimensionOids" refId="1468" ln="0" eid="DimensionOid"/>
                              <be key="data" refId="1469" clsId="FilterNodeData">
                                <ref key="filterNode" refId="1466"/>
                                <s key="dim">VOC</s>
                                <i key="segmentLevel">0</i>
                                <ref key="segment" refId="22"/>
                                <b key="placeHolder">N</b>
                                <ref key="weight" refId="23"/>
                                <be key="textMatchingCondition" refId="1470" clsId="TextMatchingCondition">
                                  <ref key="op" refId="25"/>
                                  <s key="val"/>
                                </be>
                                <ref key="change" refId="26"/>
                                <ref key="dataType" refId="27"/>
                                <b key="prevailingDataType">N</b>
                                <ref key="editability" refId="28"/>
                                <b key="signChange">N</b>
                                <b key="nativeSignChange">N</b>
                                <l key="nav" refId="1471" ln="0" eid="ScenarioModifierValue"/>
                                <i key="sco">0</i>
                                <b key="applyFiltersForForcedScenarioPeriodoMap">N</b>
                                <b key="lineSplit">N</b>
                                <b key="addRCRow">N</b>
                                <b key="complementary">N</b>
                                <b key="breakLevelSubtotal">N</b>
                                <b key="alreadyDrilled">N</b>
                                <m key="nodeTypes" refId="1472"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286</cust>
                              <s key="cod"/>
                              <s key="desc"/>
                              <i key="index">14</i>
                              <l key="children" refId="1473" ln="0" eid="Framework.com.tagetik.trees.INode,framework"/>
                              <ref key="parent" refId="1349"/>
                            </be>
                            <be refId="1474" clsId="FilterNode">
                              <l key="dimensionOids" refId="1475" ln="1" eid="DimensionOid">
                                <cust clsId="DimensionOid">564F43-4E-53454746497C44303030303030343030----53-45</cust>
                              </l>
                              <l key="AdHocParamDimensionOids" refId="1476" ln="0" eid="DimensionOid"/>
                              <be key="data" refId="1477" clsId="FilterNodeData">
                                <ref key="filterNode" refId="1474"/>
                                <s key="dim">VOC</s>
                                <i key="segmentLevel">0</i>
                                <ref key="segment" refId="67"/>
                                <b key="placeHolder">N</b>
                                <ref key="weight" refId="23"/>
                                <be key="textMatchingCondition" refId="1478" clsId="TextMatchingCondition">
                                  <ref key="op" refId="25"/>
                                  <s key="val"/>
                                </be>
                                <ref key="change" refId="69"/>
                                <ref key="dataType" refId="27"/>
                                <b key="prevailingDataType">N</b>
                                <ref key="editability" refId="28"/>
                                <b key="signChange">N</b>
                                <b key="nativeSignChange">N</b>
                                <l key="nav" refId="1479" ln="0" eid="ScenarioModifierValue"/>
                                <i key="sco">0</i>
                                <b key="applyFiltersForForcedScenarioPeriodoMap">N</b>
                                <b key="lineSplit">N</b>
                                <b key="addRCRow">N</b>
                                <s key="generateElementId"/>
                                <b key="complementary">N</b>
                                <b key="breakLevelSubtotal">N</b>
                                <b key="alreadyDrilled">N</b>
                              </be>
                              <cust key="id" clsId="FilterOid">258</cust>
                              <s key="cod"/>
                              <s key="desc"/>
                              <i key="index">15</i>
                              <l key="children" refId="1480" ln="0" eid="Framework.com.tagetik.trees.INode,framework"/>
                              <ref key="parent" refId="1349"/>
                            </be>
                            <be refId="1481" clsId="FilterNode">
                              <l key="dimensionOids" refId="1482" ln="1" eid="DimensionOid">
                                <cust clsId="DimensionOid">564F43-4E-53454746497C3158303030305345474C----53-45</cust>
                              </l>
                              <l key="AdHocParamDimensionOids" refId="1483" ln="0" eid="DimensionOid"/>
                              <be key="data" refId="1484" clsId="FilterNodeData">
                                <ref key="filterNode" refId="1481"/>
                                <s key="dim">VOC</s>
                                <i key="segmentLevel">0</i>
                                <ref key="segment" refId="67"/>
                                <b key="placeHolder">N</b>
                                <ref key="weight" refId="23"/>
                                <be key="textMatchingCondition" refId="1485" clsId="TextMatchingCondition">
                                  <ref key="op" refId="25"/>
                                  <s key="val"/>
                                </be>
                                <ref key="change" refId="69"/>
                                <ref key="dataType" refId="27"/>
                                <b key="prevailingDataType">N</b>
                                <ref key="editability" refId="28"/>
                                <b key="signChange">N</b>
                                <b key="nativeSignChange">N</b>
                                <l key="nav" refId="1486" ln="0" eid="ScenarioModifierValue"/>
                                <i key="sco">0</i>
                                <b key="applyFiltersForForcedScenarioPeriodoMap">N</b>
                                <b key="lineSplit">N</b>
                                <b key="addRCRow">N</b>
                                <s key="generateElementId"/>
                                <b key="complementary">N</b>
                                <b key="breakLevelSubtotal">N</b>
                                <b key="alreadyDrilled">N</b>
                              </be>
                              <cust key="id" clsId="FilterOid">259</cust>
                              <s key="cod"/>
                              <s key="desc"/>
                              <i key="index">16</i>
                              <l key="children" refId="1487" ln="0" eid="Framework.com.tagetik.trees.INode,framework"/>
                              <ref key="parent" refId="1349"/>
                            </be>
                          </l>
                          <ref key="parent" refId="1325"/>
                        </be>
                        <be refId="1488" clsId="FilterNode">
                          <l key="dimensionOids" refId="1489" ln="1" eid="DimensionOid">
                            <cust clsId="DimensionOid">4C554E504552-45-4C554E5F30---</cust>
                          </l>
                          <l key="AdHocParamDimensionOids" refId="1490" ln="0" eid="DimensionOid"/>
                          <be key="data" refId="1491" clsId="FilterNodeData">
                            <ref key="filterNode" refId="1488"/>
                            <s key="dim">LUNPER</s>
                            <i key="segmentLevel">0</i>
                            <ref key="segment" refId="22"/>
                            <b key="placeHolder">N</b>
                            <ref key="weight" refId="23"/>
                            <be key="textMatchingCondition" refId="1492" clsId="TextMatchingCondition">
                              <ref key="op" refId="25"/>
                              <s key="val"/>
                            </be>
                            <ref key="change" refId="26"/>
                            <ref key="dataType" refId="27"/>
                            <b key="prevailingDataType">N</b>
                            <ref key="editability" refId="28"/>
                            <b key="signChange">N</b>
                            <b key="nativeSignChange">N</b>
                            <l key="nav" refId="1493"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1494" ln="3" eid="Framework.com.tagetik.trees.INode,framework">
                            <be refId="1495" clsId="FilterNode">
                              <l key="dimensionOids" refId="1496" ln="1" eid="DimensionOid">
                                <cust clsId="DimensionOid">564F43-4E-53454746497C44303030303030353030----53-45</cust>
                              </l>
                              <l key="AdHocParamDimensionOids" refId="1497" ln="0" eid="DimensionOid"/>
                              <be key="data" refId="1498" clsId="FilterNodeData">
                                <ref key="filterNode" refId="1495"/>
                                <s key="dim">VOC</s>
                                <i key="segmentLevel">0</i>
                                <ref key="segment" refId="67"/>
                                <b key="placeHolder">N</b>
                                <ref key="weight" refId="23"/>
                                <be key="textMatchingCondition" refId="1499" clsId="TextMatchingCondition">
                                  <ref key="op" refId="25"/>
                                  <s key="val"/>
                                </be>
                                <ref key="change" refId="69"/>
                                <ref key="dataType" refId="27"/>
                                <b key="prevailingDataType">N</b>
                                <ref key="editability" refId="28"/>
                                <b key="signChange">N</b>
                                <b key="nativeSignChange">N</b>
                                <l key="nav" refId="1500" ln="0" eid="ScenarioModifierValue"/>
                                <i key="sco">0</i>
                                <b key="applyFiltersForForcedScenarioPeriodoMap">N</b>
                                <b key="lineSplit">N</b>
                                <b key="addRCRow">N</b>
                                <b key="complementary">N</b>
                                <b key="breakLevelSubtotal">N</b>
                                <b key="alreadyDrilled">N</b>
                              </be>
                              <cust key="id" clsId="FilterOid">331</cust>
                              <s key="cod"/>
                              <s key="desc"/>
                              <i key="index">0</i>
                              <l key="children" refId="1501" ln="0" eid="Framework.com.tagetik.trees.INode,framework"/>
                              <ref key="parent" refId="1488"/>
                            </be>
                            <be refId="1502" clsId="FilterNode">
                              <l key="dimensionOids" refId="1503" ln="1" eid="DimensionOid">
                                <cust clsId="DimensionOid">564F43-4E-53454746497C34343131313330303030----53-45</cust>
                              </l>
                              <l key="AdHocParamDimensionOids" refId="1504" ln="0" eid="DimensionOid"/>
                              <be key="data" refId="1505" clsId="FilterNodeData">
                                <ref key="filterNode" refId="1502"/>
                                <s key="dim">VOC</s>
                                <i key="segmentLevel">0</i>
                                <ref key="segment" refId="67"/>
                                <b key="placeHolder">N</b>
                                <ref key="weight" refId="23"/>
                                <be key="textMatchingCondition" refId="1506" clsId="TextMatchingCondition">
                                  <ref key="op" refId="25"/>
                                  <s key="val"/>
                                </be>
                                <ref key="change" refId="69"/>
                                <ref key="dataType" refId="27"/>
                                <b key="prevailingDataType">N</b>
                                <ref key="editability" refId="28"/>
                                <b key="signChange">N</b>
                                <b key="nativeSignChange">N</b>
                                <l key="nav" refId="1507" ln="0" eid="ScenarioModifierValue"/>
                                <i key="sco">0</i>
                                <b key="applyFiltersForForcedScenarioPeriodoMap">N</b>
                                <b key="lineSplit">N</b>
                                <b key="addRCRow">N</b>
                                <b key="complementary">N</b>
                                <b key="breakLevelSubtotal">N</b>
                                <b key="alreadyDrilled">N</b>
                              </be>
                              <cust key="id" clsId="FilterOid">332</cust>
                              <s key="cod"/>
                              <s key="desc"/>
                              <i key="index">1</i>
                              <l key="children" refId="1508" ln="0" eid="Framework.com.tagetik.trees.INode,framework"/>
                              <ref key="parent" refId="1488"/>
                            </be>
                            <be refId="1509" clsId="FilterNode">
                              <l key="dimensionOids" refId="1510" ln="1" eid="DimensionOid">
                                <cust clsId="DimensionOid">564F43-4E-53454746497C34343131313130303030----53-45</cust>
                              </l>
                              <l key="AdHocParamDimensionOids" refId="1511" ln="0" eid="DimensionOid"/>
                              <be key="data" refId="1512" clsId="FilterNodeData">
                                <ref key="filterNode" refId="1509"/>
                                <s key="dim">VOC</s>
                                <i key="segmentLevel">0</i>
                                <ref key="segment" refId="67"/>
                                <b key="placeHolder">N</b>
                                <ref key="weight" refId="23"/>
                                <be key="textMatchingCondition" refId="1513" clsId="TextMatchingCondition">
                                  <ref key="op" refId="25"/>
                                  <s key="val"/>
                                </be>
                                <ref key="change" refId="69"/>
                                <ref key="dataType" refId="27"/>
                                <b key="prevailingDataType">N</b>
                                <ref key="editability" refId="28"/>
                                <b key="signChange">N</b>
                                <b key="nativeSignChange">N</b>
                                <l key="nav" refId="1514" ln="0" eid="ScenarioModifierValue"/>
                                <i key="sco">0</i>
                                <b key="applyFiltersForForcedScenarioPeriodoMap">N</b>
                                <b key="lineSplit">N</b>
                                <b key="addRCRow">N</b>
                                <b key="complementary">N</b>
                                <b key="breakLevelSubtotal">N</b>
                                <b key="alreadyDrilled">N</b>
                              </be>
                              <cust key="id" clsId="FilterOid">333</cust>
                              <s key="cod"/>
                              <s key="desc"/>
                              <i key="index">2</i>
                              <l key="children" refId="1515" ln="0" eid="Framework.com.tagetik.trees.INode,framework"/>
                              <ref key="parent" refId="1488"/>
                            </be>
                          </l>
                          <ref key="parent" refId="1325"/>
                        </be>
                        <be refId="1516" clsId="FilterNode">
                          <l key="dimensionOids" refId="1517" ln="1" eid="DimensionOid">
                            <cust clsId="DimensionOid">4C554E504552-45-504C455F245F504152545F3031--50-</cust>
                          </l>
                          <l key="AdHocParamDimensionOids" refId="1518" ln="0" eid="DimensionOid"/>
                          <be key="data" refId="1519" clsId="FilterNodeData">
                            <ref key="filterNode" refId="1516"/>
                            <s key="dim">LUNPER</s>
                            <i key="segmentLevel">0</i>
                            <ref key="segment" refId="22"/>
                            <b key="placeHolder">N</b>
                            <ref key="weight" refId="23"/>
                            <be key="textMatchingCondition" refId="1520" clsId="TextMatchingCondition">
                              <ref key="op" refId="25"/>
                              <s key="val"/>
                            </be>
                            <ref key="change" refId="26"/>
                            <ref key="dataType" refId="27"/>
                            <b key="prevailingDataType">N</b>
                            <ref key="editability" refId="28"/>
                            <b key="signChange">N</b>
                            <b key="nativeSignChange">N</b>
                            <l key="nav" refId="1521" ln="0" eid="ScenarioModifierValue"/>
                            <i key="sco">0</i>
                            <b key="applyFiltersForForcedScenarioPeriodoMap">N</b>
                            <b key="lineSplit">N</b>
                            <b key="addRCRow">N</b>
                            <b key="complementary">N</b>
                            <ref key="periodicCalculation" refId="52"/>
                            <b key="breakLevelSubtotal">N</b>
                            <b key="alreadyDrilled">N</b>
                            <m key="nodeTypes" refId="1522" keid="SYS_STR" veid="EFReportingNodeType">
                              <key>
                                <s>4C554E504552-45-504C455F245F504152545F3031--50-</s>
                              </key>
                              <val>
                                <ref refId="54"/>
                              </val>
                            </m>
                          </be>
                          <cust key="id" clsId="FilterOid">341</cust>
                          <s key="cod"/>
                          <s key="desc"/>
                          <i key="index">2</i>
                          <l key="children" refId="1523" ln="10" eid="Framework.com.tagetik.trees.INode,framework">
                            <be refId="1524" clsId="FilterNode">
                              <l key="dimensionOids" refId="1525" ln="1" eid="DimensionOid">
                                <cust clsId="DimensionOid">564F43-4E-53454746497C44303030303030363030----53-45</cust>
                              </l>
                              <l key="AdHocParamDimensionOids" refId="1526" ln="0" eid="DimensionOid"/>
                              <be key="data" refId="1527" clsId="FilterNodeData">
                                <ref key="filterNode" refId="1524"/>
                                <s key="dim">VOC</s>
                                <i key="segmentLevel">0</i>
                                <ref key="segment" refId="67"/>
                                <b key="placeHolder">N</b>
                                <ref key="weight" refId="23"/>
                                <be key="textMatchingCondition" refId="1528" clsId="TextMatchingCondition">
                                  <ref key="op" refId="25"/>
                                  <s key="val"/>
                                </be>
                                <ref key="change" refId="69"/>
                                <ref key="dataType" refId="27"/>
                                <b key="prevailingDataType">N</b>
                                <ref key="editability" refId="28"/>
                                <b key="signChange">N</b>
                                <b key="nativeSignChange">N</b>
                                <l key="nav" refId="1529" ln="0" eid="ScenarioModifierValue"/>
                                <i key="sco">0</i>
                                <b key="applyFiltersForForcedScenarioPeriodoMap">N</b>
                                <b key="lineSplit">N</b>
                                <b key="addRCRow">N</b>
                                <b key="complementary">N</b>
                                <b key="breakLevelSubtotal">N</b>
                                <b key="alreadyDrilled">N</b>
                              </be>
                              <cust key="id" clsId="FilterOid">371</cust>
                              <s key="cod"/>
                              <s key="desc"/>
                              <i key="index">0</i>
                              <l key="children" refId="1530" ln="0" eid="Framework.com.tagetik.trees.INode,framework"/>
                              <ref key="parent" refId="1516"/>
                            </be>
                            <be refId="1531" clsId="FilterNode">
                              <l key="dimensionOids" refId="1532" ln="1" eid="DimensionOid">
                                <cust clsId="DimensionOid">564F43-4E-53454746497C46303030303030363030----53-45</cust>
                              </l>
                              <l key="AdHocParamDimensionOids" refId="1533" ln="0" eid="DimensionOid"/>
                              <be key="data" refId="1534" clsId="FilterNodeData">
                                <ref key="filterNode" refId="1531"/>
                                <s key="dim">VOC</s>
                                <i key="segmentLevel">0</i>
                                <ref key="segment" refId="67"/>
                                <b key="placeHolder">N</b>
                                <ref key="weight" refId="23"/>
                                <be key="textMatchingCondition" refId="1535" clsId="TextMatchingCondition">
                                  <ref key="op" refId="25"/>
                                  <s key="val"/>
                                </be>
                                <ref key="change" refId="69"/>
                                <ref key="dataType" refId="27"/>
                                <b key="prevailingDataType">N</b>
                                <ref key="editability" refId="28"/>
                                <b key="signChange">N</b>
                                <b key="nativeSignChange">N</b>
                                <l key="nav" refId="1536" ln="0" eid="ScenarioModifierValue"/>
                                <i key="sco">0</i>
                                <b key="applyFiltersForForcedScenarioPeriodoMap">N</b>
                                <b key="lineSplit">N</b>
                                <b key="addRCRow">N</b>
                                <b key="complementary">N</b>
                                <b key="breakLevelSubtotal">N</b>
                                <b key="alreadyDrilled">N</b>
                              </be>
                              <cust key="id" clsId="FilterOid">372</cust>
                              <s key="cod"/>
                              <s key="desc"/>
                              <i key="index">1</i>
                              <l key="children" refId="1537" ln="0" eid="Framework.com.tagetik.trees.INode,framework"/>
                              <ref key="parent" refId="1516"/>
                            </be>
                            <be refId="1538" clsId="FilterNode">
                              <l key="dimensionOids" refId="1539" ln="1" eid="DimensionOid">
                                <cust clsId="DimensionOid">564F43-4E-53454746497C34355830303030303052----53-45</cust>
                              </l>
                              <l key="AdHocParamDimensionOids" refId="1540" ln="0" eid="DimensionOid"/>
                              <be key="data" refId="1541" clsId="FilterNodeData">
                                <ref key="filterNode" refId="1538"/>
                                <s key="dim">VOC</s>
                                <i key="segmentLevel">0</i>
                                <ref key="segment" refId="67"/>
                                <b key="placeHolder">N</b>
                                <ref key="weight" refId="23"/>
                                <be key="textMatchingCondition" refId="1542" clsId="TextMatchingCondition">
                                  <ref key="op" refId="25"/>
                                  <s key="val"/>
                                </be>
                                <ref key="change" refId="69"/>
                                <ref key="dataType" refId="27"/>
                                <b key="prevailingDataType">N</b>
                                <ref key="editability" refId="28"/>
                                <b key="signChange">N</b>
                                <b key="nativeSignChange">N</b>
                                <l key="nav" refId="1543" ln="0" eid="ScenarioModifierValue"/>
                                <i key="sco">0</i>
                                <b key="applyFiltersForForcedScenarioPeriodoMap">N</b>
                                <b key="lineSplit">N</b>
                                <b key="addRCRow">N</b>
                                <b key="complementary">N</b>
                                <b key="breakLevelSubtotal">N</b>
                                <b key="alreadyDrilled">N</b>
                              </be>
                              <cust key="id" clsId="FilterOid">373</cust>
                              <s key="cod"/>
                              <s key="desc"/>
                              <i key="index">2</i>
                              <l key="children" refId="1544" ln="0" eid="Framework.com.tagetik.trees.INode,framework"/>
                              <ref key="parent" refId="1516"/>
                            </be>
                            <be refId="1545" clsId="FilterNode">
                              <l key="dimensionOids" refId="1546" ln="1" eid="DimensionOid">
                                <cust clsId="DimensionOid">564F43-4E-53454746497C46303030303030373030----53-45</cust>
                              </l>
                              <l key="AdHocParamDimensionOids" refId="1547" ln="0" eid="DimensionOid"/>
                              <be key="data" refId="1548" clsId="FilterNodeData">
                                <ref key="filterNode" refId="1545"/>
                                <s key="dim">VOC</s>
                                <i key="segmentLevel">0</i>
                                <ref key="segment" refId="67"/>
                                <b key="placeHolder">N</b>
                                <ref key="weight" refId="23"/>
                                <be key="textMatchingCondition" refId="1549" clsId="TextMatchingCondition">
                                  <ref key="op" refId="25"/>
                                  <s key="val"/>
                                </be>
                                <ref key="change" refId="69"/>
                                <ref key="dataType" refId="27"/>
                                <b key="prevailingDataType">N</b>
                                <ref key="editability" refId="28"/>
                                <b key="signChange">N</b>
                                <b key="nativeSignChange">N</b>
                                <l key="nav" refId="1550" ln="0" eid="ScenarioModifierValue"/>
                                <i key="sco">0</i>
                                <b key="applyFiltersForForcedScenarioPeriodoMap">N</b>
                                <b key="lineSplit">N</b>
                                <b key="addRCRow">N</b>
                                <b key="complementary">N</b>
                                <b key="breakLevelSubtotal">N</b>
                                <b key="alreadyDrilled">N</b>
                              </be>
                              <cust key="id" clsId="FilterOid">374</cust>
                              <s key="cod"/>
                              <s key="desc"/>
                              <i key="index">3</i>
                              <l key="children" refId="1551" ln="0" eid="Framework.com.tagetik.trees.INode,framework"/>
                              <ref key="parent" refId="1516"/>
                            </be>
                            <be refId="1552" clsId="FilterNode">
                              <l key="dimensionOids" refId="1553" ln="1" eid="DimensionOid">
                                <cust clsId="DimensionOid">564F43-4E-53454746497C34355830303030304441----53-45</cust>
                              </l>
                              <l key="AdHocParamDimensionOids" refId="1554" ln="0" eid="DimensionOid"/>
                              <be key="data" refId="1555" clsId="FilterNodeData">
                                <ref key="filterNode" refId="1552"/>
                                <s key="dim">VOC</s>
                                <i key="segmentLevel">0</i>
                                <ref key="segment" refId="22"/>
                                <b key="placeHolder">N</b>
                                <ref key="weight" refId="23"/>
                                <be key="textMatchingCondition" refId="1556" clsId="TextMatchingCondition">
                                  <ref key="op" refId="25"/>
                                  <s key="val"/>
                                </be>
                                <ref key="change" refId="26"/>
                                <ref key="dataType" refId="27"/>
                                <b key="prevailingDataType">N</b>
                                <ref key="editability" refId="28"/>
                                <b key="signChange">N</b>
                                <b key="nativeSignChange">N</b>
                                <l key="nav" refId="1557" ln="0" eid="ScenarioModifierValue"/>
                                <i key="sco">0</i>
                                <b key="applyFiltersForForcedScenarioPeriodoMap">N</b>
                                <b key="lineSplit">N</b>
                                <b key="addRCRow">N</b>
                                <b key="complementary">N</b>
                                <b key="breakLevelSubtotal">N</b>
                                <b key="alreadyDrilled">N</b>
                                <m key="nodeTypes" refId="1558" keid="SYS_STR" veid="EFReportingNodeType">
                                  <key>
                                    <s>564F43-4E-53454746497C34355830303030304441----53-45</s>
                                  </key>
                                  <val>
                                    <ref refId="142"/>
                                  </val>
                                </m>
                              </be>
                              <cust key="id" clsId="FilterOid">375</cust>
                              <s key="cod"/>
                              <s key="desc"/>
                              <i key="index">4</i>
                              <l key="children" refId="1559" ln="0" eid="Framework.com.tagetik.trees.INode,framework"/>
                              <ref key="parent" refId="1516"/>
                            </be>
                            <be refId="1560" clsId="FilterNode">
                              <l key="dimensionOids" refId="1561" ln="1" eid="DimensionOid">
                                <cust clsId="DimensionOid">564F43-4E-53454746497C46303030303030383030----53-45</cust>
                              </l>
                              <l key="AdHocParamDimensionOids" refId="1562" ln="0" eid="DimensionOid"/>
                              <be key="data" refId="1563" clsId="FilterNodeData">
                                <ref key="filterNode" refId="1560"/>
                                <s key="dim">VOC</s>
                                <i key="segmentLevel">0</i>
                                <ref key="segment" refId="67"/>
                                <b key="placeHolder">N</b>
                                <ref key="weight" refId="23"/>
                                <be key="textMatchingCondition" refId="1564" clsId="TextMatchingCondition">
                                  <ref key="op" refId="25"/>
                                  <s key="val"/>
                                </be>
                                <ref key="change" refId="69"/>
                                <ref key="dataType" refId="27"/>
                                <b key="prevailingDataType">N</b>
                                <ref key="editability" refId="28"/>
                                <b key="signChange">N</b>
                                <b key="nativeSignChange">N</b>
                                <l key="nav" refId="1565" ln="0" eid="ScenarioModifierValue"/>
                                <i key="sco">0</i>
                                <b key="applyFiltersForForcedScenarioPeriodoMap">N</b>
                                <b key="lineSplit">N</b>
                                <b key="addRCRow">N</b>
                                <b key="complementary">N</b>
                                <b key="breakLevelSubtotal">N</b>
                                <b key="alreadyDrilled">N</b>
                              </be>
                              <cust key="id" clsId="FilterOid">376</cust>
                              <s key="cod"/>
                              <s key="desc"/>
                              <i key="index">5</i>
                              <l key="children" refId="1566" ln="0" eid="Framework.com.tagetik.trees.INode,framework"/>
                              <ref key="parent" refId="1516"/>
                            </be>
                            <be refId="1567" clsId="FilterNode">
                              <l key="dimensionOids" refId="1568" ln="1" eid="DimensionOid">
                                <cust clsId="DimensionOid">564F43-4E-53454746497C34353231383030303030----53-45</cust>
                              </l>
                              <l key="AdHocParamDimensionOids" refId="1569" ln="0" eid="DimensionOid"/>
                              <be key="data" refId="1570" clsId="FilterNodeData">
                                <ref key="filterNode" refId="1567"/>
                                <s key="dim">VOC</s>
                                <i key="segmentLevel">0</i>
                                <ref key="segment" refId="67"/>
                                <b key="placeHolder">N</b>
                                <ref key="weight" refId="23"/>
                                <be key="textMatchingCondition" refId="1571" clsId="TextMatchingCondition">
                                  <ref key="op" refId="25"/>
                                  <s key="val"/>
                                </be>
                                <ref key="change" refId="69"/>
                                <ref key="dataType" refId="27"/>
                                <b key="prevailingDataType">N</b>
                                <ref key="editability" refId="28"/>
                                <b key="signChange">N</b>
                                <b key="nativeSignChange">N</b>
                                <l key="nav" refId="1572" ln="0" eid="ScenarioModifierValue"/>
                                <i key="sco">0</i>
                                <b key="applyFiltersForForcedScenarioPeriodoMap">N</b>
                                <b key="lineSplit">N</b>
                                <b key="addRCRow">N</b>
                                <b key="complementary">N</b>
                                <b key="breakLevelSubtotal">N</b>
                                <b key="alreadyDrilled">N</b>
                              </be>
                              <cust key="id" clsId="FilterOid">377</cust>
                              <s key="cod"/>
                              <s key="desc"/>
                              <i key="index">6</i>
                              <l key="children" refId="1573" ln="0" eid="Framework.com.tagetik.trees.INode,framework"/>
                              <ref key="parent" refId="1516"/>
                            </be>
                            <be refId="1574" clsId="FilterNode">
                              <l key="dimensionOids" refId="1575" ln="0" eid="DimensionOid"/>
                              <l key="AdHocParamDimensionOids" refId="1576" ln="0" eid="DimensionOid"/>
                              <be key="data" refId="1577" clsId="FilterNodeData">
                                <ref key="filterNode" refId="1574"/>
                                <s key="dim">VOC</s>
                                <i key="segmentLevel">0</i>
                                <ref key="segment" refId="22"/>
                                <b key="placeHolder">S</b>
                                <ref key="weight" refId="23"/>
                                <be key="textMatchingCondition" refId="157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1579" keid="SYS_STR" veid="EFReportingNodeType">
                                  <key>
                                    <s>377</s>
                                  </key>
                                  <val>
                                    <ref refId="54"/>
                                  </val>
                                </m>
                              </be>
                              <cust key="id" clsId="FilterOid">385</cust>
                              <s key="cod">PH</s>
                              <s key="desc"/>
                              <i key="index">0</i>
                              <ref key="parent" refId="1516"/>
                            </be>
                            <be refId="1580" clsId="FilterNode">
                              <l key="dimensionOids" refId="1581" ln="1" eid="DimensionOid">
                                <cust clsId="DimensionOid">564F43-4E-53454746497C34313731335830303030----53-45</cust>
                              </l>
                              <l key="AdHocParamDimensionOids" refId="1582" ln="0" eid="DimensionOid"/>
                              <be key="data" refId="1583" clsId="FilterNodeData">
                                <ref key="filterNode" refId="1580"/>
                                <s key="dim">VOC</s>
                                <i key="segmentLevel">0</i>
                                <ref key="segment" refId="22"/>
                                <b key="placeHolder">N</b>
                                <ref key="weight" refId="23"/>
                                <be key="textMatchingCondition" refId="158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1585" keid="SYS_STR" veid="EFReportingNodeType">
                                  <key>
                                    <s>564F43-4E-53454746497C34313731335830303030----53-45</s>
                                  </key>
                                  <val>
                                    <ref refId="142"/>
                                  </val>
                                  <key>
                                    <s>564F43-4E-53454746497C46303030303031303030----53-45</s>
                                  </key>
                                  <val>
                                    <ref refId="143"/>
                                  </val>
                                </m>
                              </be>
                              <cust key="id" clsId="FilterOid">386</cust>
                              <i key="index">0</i>
                              <ref key="parent" refId="1516"/>
                            </be>
                            <be refId="1586" clsId="FilterNode">
                              <l key="dimensionOids" refId="1587" ln="1" eid="DimensionOid">
                                <cust clsId="DimensionOid">564F43-4E-53454746497C46303030303031303030----53-45</cust>
                              </l>
                              <l key="AdHocParamDimensionOids" refId="1588" ln="0" eid="DimensionOid"/>
                              <be key="data" refId="1589" clsId="FilterNodeData">
                                <ref key="filterNode" refId="1586"/>
                                <s key="dim">VOC</s>
                                <i key="segmentLevel">0</i>
                                <ref key="segment" refId="22"/>
                                <b key="placeHolder">N</b>
                                <ref key="weight" refId="23"/>
                                <be key="textMatchingCondition" refId="159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1591" keid="SYS_STR" veid="EFReportingNodeType">
                                  <key>
                                    <s>564F43-4E-53454746497C34313731335830303030----53-45</s>
                                  </key>
                                  <val>
                                    <ref refId="142"/>
                                  </val>
                                  <key>
                                    <s>564F43-4E-53454746497C46303030303031303030----53-45</s>
                                  </key>
                                  <val>
                                    <ref refId="143"/>
                                  </val>
                                </m>
                              </be>
                              <cust key="id" clsId="FilterOid">387</cust>
                              <i key="index">0</i>
                              <ref key="parent" refId="1516"/>
                            </be>
                          </l>
                          <ref key="parent" refId="1325"/>
                        </be>
                      </l>
                    </be>
                    <be key="columns" refId="1592" clsId="FilterNode">
                      <l key="dimensionOids" refId="1593" ln="0" eid="DimensionOid"/>
                      <l key="AdHocParamDimensionOids" refId="1594" ln="0" eid="DimensionOid"/>
                      <be key="data" refId="1595" clsId="FilterNodeData">
                        <be key="filterNode" refId="1596" clsId="FilterNode">
                          <l key="dimensionOids" refId="1597" ln="0" eid="DimensionOid"/>
                          <l key="AdHocParamDimensionOids" refId="1598" ln="0" eid="DimensionOid"/>
                          <be key="data" refId="1599" clsId="FilterNodeData">
                            <ref key="filterNode" refId="1596"/>
                            <i key="segmentLevel">0</i>
                            <ref key="segment" refId="22"/>
                            <b key="placeHolder">N</b>
                            <ref key="weight" refId="23"/>
                            <be key="textMatchingCondition" refId="160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601" ln="7" eid="Framework.com.tagetik.trees.INode,framework">
                            <be refId="1602" clsId="FilterNode">
                              <l key="dimensionOids" refId="1603" ln="1" eid="DimensionOid">
                                <cust clsId="DimensionOid">415A495F4F532D5444-4E-4343---</cust>
                              </l>
                              <l key="AdHocParamDimensionOids" refId="1604" ln="0" eid="DimensionOid"/>
                              <be key="data" refId="1605" clsId="FilterNodeData">
                                <ref key="filterNode" refId="1602"/>
                                <s key="dim">AZI_OS-TD</s>
                                <i key="segmentLevel">0</i>
                                <ref key="segment" refId="310"/>
                                <b key="placeHolder">N</b>
                                <ref key="weight" refId="23"/>
                                <be key="textMatchingCondition" refId="160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1596"/>
                            </be>
                            <be refId="1607" clsId="FilterNode">
                              <l key="dimensionOids" refId="1608" ln="1" eid="DimensionOid">
                                <cust clsId="DimensionOid">415A495F4F532D5444-4E-4D53---</cust>
                              </l>
                              <l key="AdHocParamDimensionOids" refId="1609" ln="0" eid="DimensionOid"/>
                              <be key="data" refId="1610" clsId="FilterNodeData">
                                <ref key="filterNode" refId="1607"/>
                                <s key="dim">AZI_OS-TD</s>
                                <i key="segmentLevel">0</i>
                                <ref key="segment" refId="310"/>
                                <b key="placeHolder">N</b>
                                <ref key="weight" refId="23"/>
                                <be key="textMatchingCondition" refId="161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1596"/>
                            </be>
                            <be refId="1612" clsId="FilterNode">
                              <l key="dimensionOids" refId="1613" ln="1" eid="DimensionOid">
                                <cust clsId="DimensionOid">415A495F4F532D5444-4E-5245---</cust>
                              </l>
                              <l key="AdHocParamDimensionOids" refId="1614" ln="0" eid="DimensionOid"/>
                              <be key="data" refId="1615" clsId="FilterNodeData">
                                <ref key="filterNode" refId="1612"/>
                                <s key="dim">AZI_OS-TD</s>
                                <i key="segmentLevel">0</i>
                                <ref key="segment" refId="310"/>
                                <b key="placeHolder">N</b>
                                <ref key="weight" refId="23"/>
                                <be key="textMatchingCondition" refId="161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1596"/>
                            </be>
                            <be refId="1617" clsId="FilterNode">
                              <l key="dimensionOids" refId="1618" ln="1" eid="DimensionOid">
                                <cust clsId="DimensionOid">415A495F4F532D5444-4E-474B---</cust>
                              </l>
                              <l key="AdHocParamDimensionOids" refId="1619" ln="0" eid="DimensionOid"/>
                              <be key="data" refId="1620" clsId="FilterNodeData">
                                <ref key="filterNode" refId="1617"/>
                                <s key="dim">AZI_OS-TD</s>
                                <i key="segmentLevel">0</i>
                                <ref key="segment" refId="310"/>
                                <b key="placeHolder">N</b>
                                <ref key="weight" refId="23"/>
                                <be key="textMatchingCondition" refId="162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1596"/>
                            </be>
                            <be refId="1622" clsId="FilterNode">
                              <l key="dimensionOids" refId="1623" ln="1" eid="DimensionOid">
                                <cust clsId="DimensionOid">415A495F4F532D5444-4E-4F43---</cust>
                              </l>
                              <l key="AdHocParamDimensionOids" refId="1624" ln="0" eid="DimensionOid"/>
                              <be key="data" refId="1625" clsId="FilterNodeData">
                                <ref key="filterNode" refId="1622"/>
                                <s key="dim">AZI_OS-TD</s>
                                <i key="segmentLevel">0</i>
                                <ref key="segment" refId="310"/>
                                <b key="placeHolder">N</b>
                                <ref key="weight" refId="23"/>
                                <be key="textMatchingCondition" refId="162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1596"/>
                            </be>
                            <be refId="1627" clsId="FilterNode">
                              <l key="dimensionOids" refId="1628" ln="1" eid="DimensionOid">
                                <cust clsId="DimensionOid">415A495F4F532D5444-4E-4D41474F532D54494445---</cust>
                              </l>
                              <l key="AdHocParamDimensionOids" refId="1629" ln="0" eid="DimensionOid"/>
                              <be key="data" refId="1630" clsId="FilterNodeData">
                                <ref key="filterNode" refId="1627"/>
                                <s key="dim">AZI_OS-TD</s>
                                <i key="segmentLevel">0</i>
                                <ref key="segment" refId="336"/>
                                <be key="dictionaryHeader" refId="1631" clsId="MultiDesc">
                                  <a key="desc" refId="1632" ln="4" eid="SYS_STR">
                                    <s>Consolidation</s>
                                    <s>Konsolidierung</s>
                                    <nl/>
                                    <nl/>
                                  </a>
                                </be>
                                <b key="placeHolder">N</b>
                                <ref key="weight" refId="23"/>
                                <be key="textMatchingCondition" refId="1633"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1596"/>
                            </be>
                            <be refId="1634" clsId="FilterNode">
                              <l key="dimensionOids" refId="1635" ln="1" eid="DimensionOid">
                                <cust clsId="DimensionOid">415A495F4F532D5444-4E-4D41474F532D54494445---</cust>
                              </l>
                              <l key="AdHocParamDimensionOids" refId="1636" ln="0" eid="DimensionOid"/>
                              <be key="data" refId="1637" clsId="FilterNodeData">
                                <ref key="filterNode" refId="1634"/>
                                <s key="dim">AZI_OS-TD</s>
                                <i key="segmentLevel">0</i>
                                <ref key="segment" refId="22"/>
                                <be key="dictionaryHeader" refId="1638" clsId="MultiDesc">
                                  <a key="desc" refId="1639" ln="4" eid="SYS_STR">
                                    <s>Metro Group</s>
                                    <s>Metro Group</s>
                                    <nl/>
                                    <nl/>
                                  </a>
                                </be>
                                <b key="placeHolder">N</b>
                                <ref key="weight" refId="23"/>
                                <be key="textMatchingCondition" refId="1640"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1596"/>
                            </be>
                          </l>
                        </be>
                        <i key="segmentLevel">0</i>
                        <ref key="segment" refId="22"/>
                        <b key="placeHolder">N</b>
                        <ref key="weight" refId="23"/>
                        <be key="textMatchingCondition" refId="164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642" ln="9" eid="Framework.com.tagetik.trees.INode,framework">
                        <be refId="1643" clsId="FilterNode">
                          <l key="dimensionOids" refId="1644" ln="1" eid="DimensionOid">
                            <cust clsId="DimensionOid">415A495F4F53325444-4E-43434445---</cust>
                          </l>
                          <l key="AdHocParamDimensionOids" refId="1645" ln="0" eid="DimensionOid"/>
                          <be key="data" refId="1646" clsId="FilterNodeData">
                            <ref key="filterNode" refId="1643"/>
                            <s key="dim">AZI_OS2TD</s>
                            <i key="segmentLevel">0</i>
                            <ref key="segment" refId="310"/>
                            <b key="placeHolder">N</b>
                            <ref key="weight" refId="23"/>
                            <be key="textMatchingCondition" refId="1647" clsId="TextMatchingCondition">
                              <ref key="op" refId="25"/>
                              <s key="val"/>
                            </be>
                            <ref key="change" refId="26"/>
                            <ref key="dataType" refId="27"/>
                            <b key="prevailingDataType">N</b>
                            <ref key="editability" refId="28"/>
                            <b key="signChange">S</b>
                            <b key="nativeSignChange">N</b>
                            <l key="nav" refId="1648" ln="0" eid="ScenarioModifierValue"/>
                            <i key="sco">0</i>
                            <b key="applyFiltersForForcedScenarioPeriodoMap">N</b>
                            <b key="lineSplit">N</b>
                            <b key="addRCRow">N</b>
                            <b key="complementary">N</b>
                            <b key="breakLevelSubtotal">N</b>
                            <b key="alreadyDrilled">N</b>
                            <m key="nodeTypes" refId="164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650" ln="0" eid="Framework.com.tagetik.trees.INode,framework"/>
                          <ref key="parent" refId="1592"/>
                        </be>
                        <be refId="1651" clsId="FilterNode">
                          <l key="dimensionOids" refId="1652" ln="1" eid="DimensionOid">
                            <cust clsId="DimensionOid">415A495F4F53325444-4E-4343574552---</cust>
                          </l>
                          <l key="AdHocParamDimensionOids" refId="1653" ln="0" eid="DimensionOid"/>
                          <be key="data" refId="1654" clsId="FilterNodeData">
                            <ref key="filterNode" refId="1651"/>
                            <s key="dim">AZI_OS2TD</s>
                            <i key="segmentLevel">0</i>
                            <ref key="segment" refId="310"/>
                            <b key="placeHolder">N</b>
                            <ref key="weight" refId="23"/>
                            <be key="textMatchingCondition" refId="1655" clsId="TextMatchingCondition">
                              <ref key="op" refId="25"/>
                              <s key="val"/>
                            </be>
                            <ref key="change" refId="26"/>
                            <ref key="dataType" refId="27"/>
                            <b key="prevailingDataType">N</b>
                            <ref key="editability" refId="28"/>
                            <b key="signChange">S</b>
                            <b key="nativeSignChange">N</b>
                            <l key="nav" refId="1656" ln="0" eid="ScenarioModifierValue"/>
                            <i key="sco">0</i>
                            <b key="applyFiltersForForcedScenarioPeriodoMap">N</b>
                            <b key="lineSplit">N</b>
                            <b key="addRCRow">N</b>
                            <b key="complementary">N</b>
                            <b key="breakLevelSubtotal">N</b>
                            <b key="alreadyDrilled">N</b>
                            <m key="nodeTypes" refId="165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658" ln="0" eid="Framework.com.tagetik.trees.INode,framework"/>
                          <ref key="parent" refId="1592"/>
                        </be>
                        <be refId="1659" clsId="FilterNode">
                          <l key="dimensionOids" refId="1660" ln="1" eid="DimensionOid">
                            <cust clsId="DimensionOid">415A495F4F53325444-4E-43435255---</cust>
                          </l>
                          <l key="AdHocParamDimensionOids" refId="1661" ln="0" eid="DimensionOid"/>
                          <be key="data" refId="1662" clsId="FilterNodeData">
                            <ref key="filterNode" refId="1659"/>
                            <s key="dim">AZI_OS2TD</s>
                            <i key="segmentLevel">0</i>
                            <ref key="segment" refId="310"/>
                            <b key="placeHolder">N</b>
                            <ref key="weight" refId="23"/>
                            <be key="textMatchingCondition" refId="1663" clsId="TextMatchingCondition">
                              <ref key="op" refId="25"/>
                              <s key="val"/>
                            </be>
                            <ref key="change" refId="26"/>
                            <ref key="dataType" refId="27"/>
                            <b key="prevailingDataType">N</b>
                            <ref key="editability" refId="28"/>
                            <b key="signChange">S</b>
                            <b key="nativeSignChange">N</b>
                            <l key="nav" refId="1664" ln="0" eid="ScenarioModifierValue"/>
                            <i key="sco">0</i>
                            <b key="applyFiltersForForcedScenarioPeriodoMap">N</b>
                            <b key="lineSplit">N</b>
                            <b key="addRCRow">N</b>
                            <b key="complementary">N</b>
                            <b key="breakLevelSubtotal">N</b>
                            <b key="alreadyDrilled">N</b>
                            <m key="nodeTypes" refId="166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666" ln="0" eid="Framework.com.tagetik.trees.INode,framework"/>
                          <ref key="parent" refId="1592"/>
                        </be>
                        <be refId="1667" clsId="FilterNode">
                          <l key="dimensionOids" refId="1668" ln="1" eid="DimensionOid">
                            <cust clsId="DimensionOid">415A495F4F53325444-4E-4343454552---</cust>
                          </l>
                          <l key="AdHocParamDimensionOids" refId="1669" ln="0" eid="DimensionOid"/>
                          <be key="data" refId="1670" clsId="FilterNodeData">
                            <ref key="filterNode" refId="1667"/>
                            <s key="dim">AZI_OS2TD</s>
                            <i key="segmentLevel">0</i>
                            <ref key="segment" refId="310"/>
                            <b key="placeHolder">N</b>
                            <ref key="weight" refId="23"/>
                            <be key="textMatchingCondition" refId="1671" clsId="TextMatchingCondition">
                              <ref key="op" refId="25"/>
                              <s key="val"/>
                            </be>
                            <ref key="change" refId="26"/>
                            <ref key="dataType" refId="27"/>
                            <b key="prevailingDataType">N</b>
                            <ref key="editability" refId="28"/>
                            <b key="signChange">S</b>
                            <b key="nativeSignChange">N</b>
                            <l key="nav" refId="1672" ln="0" eid="ScenarioModifierValue"/>
                            <i key="sco">0</i>
                            <b key="applyFiltersForForcedScenarioPeriodoMap">N</b>
                            <b key="lineSplit">N</b>
                            <b key="addRCRow">N</b>
                            <b key="complementary">N</b>
                            <b key="breakLevelSubtotal">N</b>
                            <b key="alreadyDrilled">N</b>
                            <m key="nodeTypes" refId="167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674" ln="0" eid="Framework.com.tagetik.trees.INode,framework"/>
                          <ref key="parent" refId="1592"/>
                        </be>
                        <be refId="1675" clsId="FilterNode">
                          <l key="dimensionOids" refId="1676" ln="1" eid="DimensionOid">
                            <cust clsId="DimensionOid">415A495F4F53325444-4E-43434141---</cust>
                          </l>
                          <l key="AdHocParamDimensionOids" refId="1677" ln="0" eid="DimensionOid"/>
                          <be key="data" refId="1678" clsId="FilterNodeData">
                            <ref key="filterNode" refId="1675"/>
                            <s key="dim">AZI_OS2TD</s>
                            <i key="segmentLevel">0</i>
                            <ref key="segment" refId="310"/>
                            <b key="placeHolder">N</b>
                            <ref key="weight" refId="23"/>
                            <be key="textMatchingCondition" refId="1679" clsId="TextMatchingCondition">
                              <ref key="op" refId="25"/>
                              <s key="val"/>
                            </be>
                            <ref key="change" refId="26"/>
                            <ref key="dataType" refId="27"/>
                            <b key="prevailingDataType">N</b>
                            <ref key="editability" refId="28"/>
                            <b key="signChange">S</b>
                            <b key="nativeSignChange">N</b>
                            <l key="nav" refId="1680" ln="0" eid="ScenarioModifierValue"/>
                            <i key="sco">0</i>
                            <b key="applyFiltersForForcedScenarioPeriodoMap">N</b>
                            <b key="lineSplit">N</b>
                            <b key="addRCRow">N</b>
                            <b key="complementary">N</b>
                            <b key="breakLevelSubtotal">N</b>
                            <b key="alreadyDrilled">N</b>
                            <m key="nodeTypes" refId="168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682" ln="0" eid="Framework.com.tagetik.trees.INode,framework"/>
                          <ref key="parent" refId="1592"/>
                        </be>
                        <be refId="1683" clsId="FilterNode">
                          <l key="dimensionOids" refId="1684" ln="1" eid="DimensionOid">
                            <cust clsId="DimensionOid">415A495F4F53325444-4E-5245---</cust>
                          </l>
                          <l key="AdHocParamDimensionOids" refId="1685" ln="0" eid="DimensionOid"/>
                          <be key="data" refId="1686" clsId="FilterNodeData">
                            <ref key="filterNode" refId="1683"/>
                            <s key="dim">AZI_OS2TD</s>
                            <i key="segmentLevel">0</i>
                            <ref key="segment" refId="310"/>
                            <b key="placeHolder">N</b>
                            <ref key="weight" refId="23"/>
                            <be key="textMatchingCondition" refId="1687" clsId="TextMatchingCondition">
                              <ref key="op" refId="25"/>
                              <s key="val"/>
                            </be>
                            <ref key="change" refId="26"/>
                            <ref key="dataType" refId="27"/>
                            <b key="prevailingDataType">N</b>
                            <ref key="editability" refId="28"/>
                            <b key="signChange">S</b>
                            <b key="nativeSignChange">N</b>
                            <l key="nav" refId="1688" ln="0" eid="ScenarioModifierValue"/>
                            <i key="sco">0</i>
                            <b key="applyFiltersForForcedScenarioPeriodoMap">N</b>
                            <b key="lineSplit">N</b>
                            <b key="addRCRow">N</b>
                            <b key="complementary">N</b>
                            <b key="breakLevelSubtotal">N</b>
                            <b key="alreadyDrilled">N</b>
                            <m key="nodeTypes" refId="168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1690" ln="0" eid="Framework.com.tagetik.trees.INode,framework"/>
                          <ref key="parent" refId="1592"/>
                        </be>
                        <be refId="1691" clsId="FilterNode">
                          <l key="dimensionOids" refId="1692" ln="1" eid="DimensionOid">
                            <cust clsId="DimensionOid">415A495F4F53325444-4E-4F43---</cust>
                          </l>
                          <l key="AdHocParamDimensionOids" refId="1693" ln="0" eid="DimensionOid"/>
                          <be key="data" refId="1694" clsId="FilterNodeData">
                            <ref key="filterNode" refId="1691"/>
                            <s key="dim">AZI_OS2TD</s>
                            <i key="segmentLevel">0</i>
                            <ref key="segment" refId="310"/>
                            <b key="placeHolder">N</b>
                            <ref key="weight" refId="23"/>
                            <be key="textMatchingCondition" refId="1695" clsId="TextMatchingCondition">
                              <ref key="op" refId="25"/>
                              <s key="val"/>
                            </be>
                            <ref key="change" refId="26"/>
                            <ref key="dataType" refId="27"/>
                            <b key="prevailingDataType">N</b>
                            <ref key="editability" refId="28"/>
                            <b key="signChange">S</b>
                            <b key="nativeSignChange">N</b>
                            <l key="nav" refId="1696" ln="0" eid="ScenarioModifierValue"/>
                            <i key="sco">0</i>
                            <b key="applyFiltersForForcedScenarioPeriodoMap">N</b>
                            <b key="lineSplit">N</b>
                            <b key="addRCRow">N</b>
                            <b key="complementary">N</b>
                            <b key="breakLevelSubtotal">N</b>
                            <b key="alreadyDrilled">N</b>
                            <m key="nodeTypes" refId="169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1698" ln="0" eid="Framework.com.tagetik.trees.INode,framework"/>
                          <ref key="parent" refId="1592"/>
                        </be>
                        <be refId="1699" clsId="FilterNode">
                          <l key="dimensionOids" refId="1700" ln="1" eid="DimensionOid">
                            <cust clsId="DimensionOid">415A495F4F53325444-4E-5746534F53---</cust>
                          </l>
                          <l key="AdHocParamDimensionOids" refId="1701" ln="0" eid="DimensionOid"/>
                          <be key="data" refId="1702" clsId="FilterNodeData">
                            <ref key="filterNode" refId="1699"/>
                            <s key="dim">AZI_OS2TD</s>
                            <i key="segmentLevel">0</i>
                            <ref key="segment" refId="336"/>
                            <be key="dictionaryHeader" refId="1703" clsId="MultiDesc">
                              <a key="desc" refId="1704" ln="4" eid="SYS_STR">
                                <s>Consolidation</s>
                                <s>Konsolidierung</s>
                                <nl/>
                                <nl/>
                              </a>
                            </be>
                            <b key="placeHolder">N</b>
                            <ref key="weight" refId="23"/>
                            <be key="textMatchingCondition" refId="1705" clsId="TextMatchingCondition">
                              <ref key="op" refId="25"/>
                              <s key="val"/>
                            </be>
                            <ref key="change" refId="26"/>
                            <ref key="dataType" refId="27"/>
                            <b key="prevailingDataType">N</b>
                            <ref key="editability" refId="28"/>
                            <b key="signChange">S</b>
                            <b key="nativeSignChange">N</b>
                            <l key="nav" refId="1706" ln="0" eid="ScenarioModifierValue"/>
                            <i key="sco">0</i>
                            <b key="applyFiltersForForcedScenarioPeriodoMap">N</b>
                            <b key="lineSplit">N</b>
                            <b key="addRCRow">N</b>
                            <b key="complementary">N</b>
                            <b key="breakLevelSubtotal">N</b>
                            <b key="alreadyDrilled">N</b>
                            <m key="nodeTypes" refId="1707" keid="SYS_STR" veid="EFReportingNodeType">
                              <key>
                                <s>415A495F4F53325444-4E-5746534F53---</s>
                              </key>
                              <val>
                                <ref refId="54"/>
                              </val>
                            </m>
                          </be>
                          <cust key="id" clsId="FilterOid">34</cust>
                          <s key="cod"/>
                          <s key="desc"/>
                          <i key="index">7</i>
                          <l key="children" refId="1708" ln="0" eid="Framework.com.tagetik.trees.INode,framework"/>
                          <ref key="parent" refId="1592"/>
                        </be>
                        <be refId="1709" clsId="FilterNode">
                          <l key="dimensionOids" refId="1710" ln="1" eid="DimensionOid">
                            <cust clsId="DimensionOid">415A495F4F53325444-4E-5746534F53---</cust>
                          </l>
                          <l key="AdHocParamDimensionOids" refId="1711" ln="0" eid="DimensionOid"/>
                          <be key="data" refId="1712" clsId="FilterNodeData">
                            <ref key="filterNode" refId="1709"/>
                            <s key="dim">AZI_OS2TD</s>
                            <i key="segmentLevel">0</i>
                            <ref key="segment" refId="22"/>
                            <b key="placeHolder">N</b>
                            <ref key="weight" refId="23"/>
                            <be key="textMatchingCondition" refId="1713" clsId="TextMatchingCondition">
                              <ref key="op" refId="25"/>
                              <s key="val"/>
                            </be>
                            <ref key="change" refId="26"/>
                            <ref key="dataType" refId="27"/>
                            <b key="prevailingDataType">N</b>
                            <ref key="editability" refId="28"/>
                            <b key="signChange">S</b>
                            <b key="nativeSignChange">N</b>
                            <l key="nav" refId="1714" ln="0" eid="ScenarioModifierValue"/>
                            <i key="sco">0</i>
                            <b key="applyFiltersForForcedScenarioPeriodoMap">N</b>
                            <b key="lineSplit">N</b>
                            <b key="addRCRow">N</b>
                            <b key="complementary">N</b>
                            <b key="breakLevelSubtotal">N</b>
                            <b key="alreadyDrilled">N</b>
                            <m key="nodeTypes" refId="1715" keid="SYS_STR" veid="EFReportingNodeType">
                              <key>
                                <s>415A495F4F53325444-4E-5746534F53---</s>
                              </key>
                              <val>
                                <ref refId="54"/>
                              </val>
                            </m>
                          </be>
                          <cust key="id" clsId="FilterOid">35</cust>
                          <s key="cod"/>
                          <s key="desc"/>
                          <i key="index">8</i>
                          <l key="children" refId="1716" ln="0" eid="Framework.com.tagetik.trees.INode,framework"/>
                          <ref key="parent" refId="1592"/>
                        </be>
                      </l>
                    </be>
                    <be key="matrixFilters" refId="1717" clsId="FilterNode">
                      <l key="dimensionOids" refId="1718" ln="0" eid="DimensionOid"/>
                      <l key="AdHocParamDimensionOids" refId="1719" ln="0" eid="DimensionOid"/>
                      <be key="data" refId="1720" clsId="FilterNodeData">
                        <ref key="filterNode" refId="1717"/>
                        <i key="segmentLevel">0</i>
                        <ref key="segment" refId="22"/>
                        <b key="placeHolder">N</b>
                        <ref key="weight" refId="23"/>
                        <be key="textMatchingCondition" refId="172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722" ln="1" eid="Framework.com.tagetik.trees.INode,framework">
                        <be refId="1723" clsId="FilterNode">
                          <l key="dimensionOids" refId="1724" ln="1" eid="DimensionOid">
                            <cust clsId="DimensionOid">4341545F24-4E-49465253352D444953434F2D49---</cust>
                          </l>
                          <l key="AdHocParamDimensionOids" refId="1725" ln="0" eid="DimensionOid"/>
                          <be key="data" refId="1726" clsId="FilterNodeData">
                            <ref key="filterNode" refId="1723"/>
                            <s key="dim">CAT_$</s>
                            <i key="segmentLevel">0</i>
                            <ref key="segment" refId="22"/>
                            <b key="placeHolder">N</b>
                            <ref key="weight" refId="23"/>
                            <be key="textMatchingCondition" refId="172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3</cust>
                          <i key="index">0</i>
                          <ref key="parent" refId="1717"/>
                        </be>
                      </l>
                    </be>
                    <be key="rowHeaders" refId="1728" clsId="ReportingHeaders">
                      <m key="headers" refId="1729" keid="SYS_PR_I" veid="System.Collections.IList"/>
                      <m key="headersDims" refId="1730" keid="SYS_PR_I" veid="SYS_STR"/>
                    </be>
                    <be key="columnHeaders" refId="1731" clsId="ReportingHeaders">
                      <m key="headers" refId="1732" keid="SYS_PR_I" veid="System.Collections.IList"/>
                      <m key="headersDims" refId="173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734" ln="0" eid="SYS_STR"/>
                    <b key="bindOriginalAmountOnSave">N</b>
                    <b key="showLink">N</b>
                    <i key="index">5</i>
                    <b key="excludeValuatingSheetsWithZeroValues">N</b>
                    <m key="addictionalStyleSheets" refId="1735" keid="SYS_STR" veid="StyleSheet">
                      <key>
                        <s>29</s>
                      </key>
                      <val>
                        <be refId="1736" clsId="StyleSheet">
                          <be key="version" refId="1737"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1738" keid="SYS_STR" veid="System.Collections.IList">
                            <key>
                              <s>46524D4F424A-45-56414C----524F5753-56414C-48454144455253-234E2F41</s>
                            </key>
                            <val>
                              <l refId="1739" ln="2">
                                <be refId="1740" clsId="StyleRule">
                                  <be key="ruleCondition" refId="1741" clsId="StyleRuleCondition">
                                    <b key="trailing">N</b>
                                    <b key="leading">N</b>
                                  </be>
                                  <s key="codStile">H_FST_F11_B</s>
                                </be>
                                <be refId="1742" clsId="StyleRule">
                                  <be key="ruleCondition" refId="1743"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744" ln="0" eid="Reporting.com.tagetik.tables.IMatixCellLeafPositions,Reporting"/>
                    <m key="forcedEditModes" refId="1745" keid="Reporting.com.tagetik.tables.IMatixCellLeafPositions,Reporting" veid="SYS_STR"/>
                    <b key="UseTxlDeFormEditor">N</b>
                    <be key="TxDeFormsEditorDescriptor" refId="1746" clsId="TxDeFormsEditorDescriptor">
                      <l key="Tabs" refId="1747" ln="0" eid="TxDeFormsEditorGridDescriptor"/>
                      <i key="Height">400</i>
                      <i key="Width">430</i>
                      <b key="editButton">S</b>
                      <b key="newButton">S</b>
                      <b key="deleteButton">S</b>
                    </be>
                  </be>
                </val>
                <key>
                  <s>Aussenumsatz METRO-I</s>
                </key>
                <val>
                  <be refId="1748" clsId="MatrixPositionBlockVO">
                    <s key="positionID">Aussenumsatz METRO-I</s>
                    <be key="rows" refId="1749" clsId="FilterNode">
                      <l key="dimensionOids" refId="1750" ln="0" eid="DimensionOid"/>
                      <l key="AdHocParamDimensionOids" refId="1751" ln="0" eid="DimensionOid"/>
                      <be key="data" refId="1752" clsId="FilterNodeData">
                        <be key="filterNode" refId="1753" clsId="FilterNode">
                          <l key="dimensionOids" refId="1754" ln="0" eid="DimensionOid"/>
                          <l key="AdHocParamDimensionOids" refId="1755" ln="0" eid="DimensionOid"/>
                          <be key="data" refId="1756" clsId="FilterNodeData">
                            <ref key="filterNode" refId="1753"/>
                            <i key="segmentLevel">0</i>
                            <ref key="segment" refId="22"/>
                            <b key="placeHolder">N</b>
                            <ref key="weight" refId="23"/>
                            <be key="textMatchingCondition" refId="175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758" ln="2" eid="Framework.com.tagetik.trees.INode,framework">
                            <be refId="1759" clsId="FilterNode">
                              <l key="dimensionOids" refId="1760" ln="0" eid="DimensionOid"/>
                              <l key="AdHocParamDimensionOids" refId="1761" ln="0" eid="DimensionOid"/>
                              <be key="data" refId="1762" clsId="FilterNodeData">
                                <ref key="filterNode" refId="1759"/>
                                <s key="dim">VOC_01</s>
                                <i key="segmentLevel">0</i>
                                <ref key="segment" refId="22"/>
                                <b key="placeHolder">S</b>
                                <ref key="weight" refId="23"/>
                                <be key="textMatchingCondition" refId="176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1753"/>
                            </be>
                            <be refId="1764" clsId="FilterNode">
                              <l key="dimensionOids" refId="1765" ln="1" eid="DimensionOid">
                                <cust clsId="DimensionOid">564F435F3031-4E-33303030303030303030---</cust>
                              </l>
                              <l key="AdHocParamDimensionOids" refId="1766" ln="0" eid="DimensionOid"/>
                              <be key="data" refId="1767" clsId="FilterNodeData">
                                <ref key="filterNode" refId="1764"/>
                                <s key="dim">VOC_01</s>
                                <i key="segmentLevel">0</i>
                                <ref key="segment" refId="22"/>
                                <b key="placeHolder">N</b>
                                <ref key="weight" refId="23"/>
                                <be key="dinamico" refId="1768" clsId="ReportingDinamicita">
                                  <ref key="dynamicType" refId="40"/>
                                  <b key="withSubtotal">S</b>
                                  <b key="isPartecipatedCompany">N</b>
                                  <b key="withSubtotalUntilStartingNode">N</b>
                                  <b key="detailSubtotal">N</b>
                                  <ref key="pruning" refId="41"/>
                                  <i key="addictionalRowsToOpen">100</i>
                                  <b key="allowOpenNewElements">N</b>
                                </be>
                                <be key="textMatchingCondition" refId="176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1770" ln="0" eid="Framework.com.tagetik.trees.INode,framework"/>
                              <ref key="parent" refId="1753"/>
                            </be>
                          </l>
                        </be>
                        <i key="segmentLevel">0</i>
                        <ref key="segment" refId="22"/>
                        <b key="placeHolder">N</b>
                        <ref key="weight" refId="23"/>
                        <be key="textMatchingCondition" refId="177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772" ln="1" eid="Framework.com.tagetik.trees.INode,framework">
                        <be refId="1773" clsId="FilterNode">
                          <l key="dimensionOids" refId="1774" ln="1" eid="DimensionOid">
                            <cust clsId="DimensionOid">4C554E504552-45-504C455F245F504152545F3031--50-</cust>
                          </l>
                          <l key="AdHocParamDimensionOids" refId="1775" ln="0" eid="DimensionOid"/>
                          <be key="data" refId="1776" clsId="FilterNodeData">
                            <ref key="filterNode" refId="1773"/>
                            <s key="dim">LUNPER</s>
                            <i key="segmentLevel">0</i>
                            <ref key="segment" refId="22"/>
                            <b key="placeHolder">N</b>
                            <ref key="weight" refId="23"/>
                            <be key="textMatchingCondition" refId="1777" clsId="TextMatchingCondition">
                              <ref key="op" refId="25"/>
                              <s key="val"/>
                            </be>
                            <ref key="change" refId="26"/>
                            <ref key="dataType" refId="27"/>
                            <b key="prevailingDataType">N</b>
                            <ref key="editability" refId="28"/>
                            <b key="signChange">N</b>
                            <b key="nativeSignChange">N</b>
                            <l key="nav" refId="1778" ln="0" eid="ScenarioModifierValue"/>
                            <i key="sco">0</i>
                            <b key="applyFiltersForForcedScenarioPeriodoMap">N</b>
                            <b key="lineSplit">N</b>
                            <b key="addRCRow">N</b>
                            <b key="complementary">N</b>
                            <ref key="periodicCalculation" refId="52"/>
                            <b key="breakLevelSubtotal">N</b>
                            <b key="alreadyDrilled">N</b>
                            <m key="nodeTypes" refId="1779" keid="SYS_STR" veid="EFReportingNodeType">
                              <key>
                                <s>4C554E504552-45-504C455F245F504152545F3031--50-</s>
                              </key>
                              <val>
                                <ref refId="54"/>
                              </val>
                            </m>
                          </be>
                          <cust key="id" clsId="FilterOid">303</cust>
                          <s key="cod"/>
                          <s key="desc"/>
                          <i key="index">0</i>
                          <l key="children" refId="1780" ln="2" eid="Framework.com.tagetik.trees.INode,framework">
                            <be refId="1781" clsId="FilterNode">
                              <l key="dimensionOids" refId="1782" ln="0" eid="DimensionOid"/>
                              <l key="AdHocParamDimensionOids" refId="1783" ln="0" eid="DimensionOid"/>
                              <be key="data" refId="1784" clsId="FilterNodeData">
                                <ref key="filterNode" refId="1781"/>
                                <s key="dim">VOC</s>
                                <i key="segmentLevel">0</i>
                                <ref key="segment" refId="22"/>
                                <b key="placeHolder">S</b>
                                <ref key="weight" refId="23"/>
                                <be key="textMatchingCondition" refId="1785" clsId="TextMatchingCondition">
                                  <ref key="op" refId="25"/>
                                  <s key="val"/>
                                </be>
                                <ref key="change" refId="26"/>
                                <ref key="dataType" refId="27"/>
                                <b key="prevailingDataType">N</b>
                                <ref key="editability" refId="28"/>
                                <b key="signChange">N</b>
                                <b key="nativeSignChange">N</b>
                                <l key="nav" refId="1786" ln="0" eid="ScenarioModifierValue"/>
                                <i key="sco">0</i>
                                <b key="applyFiltersForForcedScenarioPeriodoMap">N</b>
                                <b key="lineSplit">N</b>
                                <b key="addRCRow">N</b>
                                <b key="complementary">N</b>
                                <b key="breakLevelSubtotal">N</b>
                                <b key="alreadyDrilled">N</b>
                                <m key="nodeTypes" refId="1787" keid="SYS_STR" veid="EFReportingNodeType">
                                  <key>
                                    <s>301</s>
                                  </key>
                                  <val>
                                    <ref refId="54"/>
                                  </val>
                                </m>
                              </be>
                              <cust key="id" clsId="FilterOid">302</cust>
                              <s key="cod"/>
                              <s key="desc"/>
                              <i key="index">0</i>
                              <l key="children" refId="1788" ln="0" eid="Framework.com.tagetik.trees.INode,framework"/>
                              <ref key="parent" refId="1773"/>
                            </be>
                            <be refId="1789" clsId="FilterNode">
                              <l key="dimensionOids" refId="1790" ln="1" eid="DimensionOid">
                                <cust clsId="DimensionOid">564F43-4E-53454746497C33313030303030303030----53-45</cust>
                              </l>
                              <l key="AdHocParamDimensionOids" refId="1791" ln="0" eid="DimensionOid"/>
                              <be key="data" refId="1792" clsId="FilterNodeData">
                                <ref key="filterNode" refId="1789"/>
                                <s key="dim">VOC</s>
                                <i key="segmentLevel">0</i>
                                <ref key="segment" refId="22"/>
                                <be key="dictionaryHeader" refId="1793" clsId="MultiDesc">
                                  <a key="desc" refId="1794" ln="4" eid="SYS_STR">
                                    <s>Net sales (net) external</s>
                                    <s>
                                      Aussenumsatzerl
                                      <ch cod="f6"/>
                                      se (Netto)
                                    </s>
                                    <nl/>
                                    <nl/>
                                  </a>
                                </be>
                                <b key="placeHolder">N</b>
                                <ref key="weight" refId="23"/>
                                <be key="textMatchingCondition" refId="1795" clsId="TextMatchingCondition">
                                  <ref key="op" refId="25"/>
                                  <s key="val"/>
                                </be>
                                <ref key="change" refId="26"/>
                                <ref key="dataType" refId="27"/>
                                <b key="prevailingDataType">N</b>
                                <ref key="editability" refId="28"/>
                                <b key="signChange">N</b>
                                <b key="nativeSignChange">N</b>
                                <l key="nav" refId="1796"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1797" ln="0" eid="Framework.com.tagetik.trees.INode,framework"/>
                              <ref key="parent" refId="1773"/>
                            </be>
                          </l>
                          <ref key="parent" refId="1749"/>
                        </be>
                      </l>
                    </be>
                    <be key="columns" refId="1798" clsId="FilterNode">
                      <l key="dimensionOids" refId="1799" ln="0" eid="DimensionOid"/>
                      <l key="AdHocParamDimensionOids" refId="1800" ln="0" eid="DimensionOid"/>
                      <be key="data" refId="1801" clsId="FilterNodeData">
                        <be key="filterNode" refId="1802" clsId="FilterNode">
                          <l key="dimensionOids" refId="1803" ln="0" eid="DimensionOid"/>
                          <l key="AdHocParamDimensionOids" refId="1804" ln="0" eid="DimensionOid"/>
                          <be key="data" refId="1805" clsId="FilterNodeData">
                            <ref key="filterNode" refId="1802"/>
                            <i key="segmentLevel">0</i>
                            <ref key="segment" refId="22"/>
                            <b key="placeHolder">N</b>
                            <ref key="weight" refId="23"/>
                            <be key="textMatchingCondition" refId="180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807" ln="7" eid="Framework.com.tagetik.trees.INode,framework">
                            <be refId="1808" clsId="FilterNode">
                              <l key="dimensionOids" refId="1809" ln="1" eid="DimensionOid">
                                <cust clsId="DimensionOid">415A495F4F532D5444-4E-4343---</cust>
                              </l>
                              <l key="AdHocParamDimensionOids" refId="1810" ln="0" eid="DimensionOid"/>
                              <be key="data" refId="1811" clsId="FilterNodeData">
                                <ref key="filterNode" refId="1808"/>
                                <s key="dim">AZI_OS-TD</s>
                                <i key="segmentLevel">0</i>
                                <ref key="segment" refId="310"/>
                                <b key="placeHolder">N</b>
                                <ref key="weight" refId="23"/>
                                <be key="textMatchingCondition" refId="181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1802"/>
                            </be>
                            <be refId="1813" clsId="FilterNode">
                              <l key="dimensionOids" refId="1814" ln="1" eid="DimensionOid">
                                <cust clsId="DimensionOid">415A495F4F532D5444-4E-4D53---</cust>
                              </l>
                              <l key="AdHocParamDimensionOids" refId="1815" ln="0" eid="DimensionOid"/>
                              <be key="data" refId="1816" clsId="FilterNodeData">
                                <ref key="filterNode" refId="1813"/>
                                <s key="dim">AZI_OS-TD</s>
                                <i key="segmentLevel">0</i>
                                <ref key="segment" refId="310"/>
                                <b key="placeHolder">N</b>
                                <ref key="weight" refId="23"/>
                                <be key="textMatchingCondition" refId="181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1802"/>
                            </be>
                            <be refId="1818" clsId="FilterNode">
                              <l key="dimensionOids" refId="1819" ln="1" eid="DimensionOid">
                                <cust clsId="DimensionOid">415A495F4F532D5444-4E-5245---</cust>
                              </l>
                              <l key="AdHocParamDimensionOids" refId="1820" ln="0" eid="DimensionOid"/>
                              <be key="data" refId="1821" clsId="FilterNodeData">
                                <ref key="filterNode" refId="1818"/>
                                <s key="dim">AZI_OS-TD</s>
                                <i key="segmentLevel">0</i>
                                <ref key="segment" refId="310"/>
                                <b key="placeHolder">N</b>
                                <ref key="weight" refId="23"/>
                                <be key="textMatchingCondition" refId="182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1802"/>
                            </be>
                            <be refId="1823" clsId="FilterNode">
                              <l key="dimensionOids" refId="1824" ln="1" eid="DimensionOid">
                                <cust clsId="DimensionOid">415A495F4F532D5444-4E-474B---</cust>
                              </l>
                              <l key="AdHocParamDimensionOids" refId="1825" ln="0" eid="DimensionOid"/>
                              <be key="data" refId="1826" clsId="FilterNodeData">
                                <ref key="filterNode" refId="1823"/>
                                <s key="dim">AZI_OS-TD</s>
                                <i key="segmentLevel">0</i>
                                <ref key="segment" refId="310"/>
                                <b key="placeHolder">N</b>
                                <ref key="weight" refId="23"/>
                                <be key="textMatchingCondition" refId="182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1802"/>
                            </be>
                            <be refId="1828" clsId="FilterNode">
                              <l key="dimensionOids" refId="1829" ln="1" eid="DimensionOid">
                                <cust clsId="DimensionOid">415A495F4F532D5444-4E-4F43---</cust>
                              </l>
                              <l key="AdHocParamDimensionOids" refId="1830" ln="0" eid="DimensionOid"/>
                              <be key="data" refId="1831" clsId="FilterNodeData">
                                <ref key="filterNode" refId="1828"/>
                                <s key="dim">AZI_OS-TD</s>
                                <i key="segmentLevel">0</i>
                                <ref key="segment" refId="310"/>
                                <b key="placeHolder">N</b>
                                <ref key="weight" refId="23"/>
                                <be key="textMatchingCondition" refId="183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1802"/>
                            </be>
                            <be refId="1833" clsId="FilterNode">
                              <l key="dimensionOids" refId="1834" ln="1" eid="DimensionOid">
                                <cust clsId="DimensionOid">415A495F4F532D5444-4E-4D41474F532D54494445---</cust>
                              </l>
                              <l key="AdHocParamDimensionOids" refId="1835" ln="0" eid="DimensionOid"/>
                              <be key="data" refId="1836" clsId="FilterNodeData">
                                <ref key="filterNode" refId="1833"/>
                                <s key="dim">AZI_OS-TD</s>
                                <i key="segmentLevel">0</i>
                                <ref key="segment" refId="336"/>
                                <be key="dictionaryHeader" refId="1837" clsId="MultiDesc">
                                  <a key="desc" refId="1838" ln="4" eid="SYS_STR">
                                    <s>Consolidation</s>
                                    <s>Konsolidierung</s>
                                    <nl/>
                                    <nl/>
                                  </a>
                                </be>
                                <b key="placeHolder">N</b>
                                <ref key="weight" refId="23"/>
                                <be key="textMatchingCondition" refId="1839"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1802"/>
                            </be>
                            <be refId="1840" clsId="FilterNode">
                              <l key="dimensionOids" refId="1841" ln="1" eid="DimensionOid">
                                <cust clsId="DimensionOid">415A495F4F532D5444-4E-4D41474F532D54494445---</cust>
                              </l>
                              <l key="AdHocParamDimensionOids" refId="1842" ln="0" eid="DimensionOid"/>
                              <be key="data" refId="1843" clsId="FilterNodeData">
                                <ref key="filterNode" refId="1840"/>
                                <s key="dim">AZI_OS-TD</s>
                                <i key="segmentLevel">0</i>
                                <ref key="segment" refId="22"/>
                                <be key="dictionaryHeader" refId="1844" clsId="MultiDesc">
                                  <a key="desc" refId="1845" ln="4" eid="SYS_STR">
                                    <s>Metro Group</s>
                                    <s>Metro Group</s>
                                    <nl/>
                                    <nl/>
                                  </a>
                                </be>
                                <b key="placeHolder">N</b>
                                <ref key="weight" refId="23"/>
                                <be key="textMatchingCondition" refId="184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1802"/>
                            </be>
                          </l>
                        </be>
                        <i key="segmentLevel">0</i>
                        <ref key="segment" refId="22"/>
                        <b key="placeHolder">N</b>
                        <ref key="weight" refId="23"/>
                        <be key="textMatchingCondition" refId="184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848" ln="9" eid="Framework.com.tagetik.trees.INode,framework">
                        <be refId="1849" clsId="FilterNode">
                          <l key="dimensionOids" refId="1850" ln="1" eid="DimensionOid">
                            <cust clsId="DimensionOid">415A495F4F53325444-4E-43434445---</cust>
                          </l>
                          <l key="AdHocParamDimensionOids" refId="1851" ln="0" eid="DimensionOid"/>
                          <be key="data" refId="1852" clsId="FilterNodeData">
                            <ref key="filterNode" refId="1849"/>
                            <s key="dim">AZI_OS2TD</s>
                            <i key="segmentLevel">0</i>
                            <ref key="segment" refId="581"/>
                            <b key="placeHolder">N</b>
                            <ref key="weight" refId="23"/>
                            <be key="textMatchingCondition" refId="1853" clsId="TextMatchingCondition">
                              <ref key="op" refId="25"/>
                              <s key="val"/>
                            </be>
                            <ref key="change" refId="26"/>
                            <ref key="dataType" refId="27"/>
                            <b key="prevailingDataType">N</b>
                            <ref key="editability" refId="28"/>
                            <b key="signChange">N</b>
                            <b key="nativeSignChange">N</b>
                            <l key="nav" refId="1854" ln="0" eid="ScenarioModifierValue"/>
                            <i key="sco">0</i>
                            <b key="applyFiltersForForcedScenarioPeriodoMap">N</b>
                            <b key="lineSplit">N</b>
                            <b key="addRCRow">N</b>
                            <b key="complementary">N</b>
                            <b key="breakLevelSubtotal">N</b>
                            <b key="alreadyDrilled">N</b>
                            <m key="nodeTypes" refId="185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856" ln="0" eid="Framework.com.tagetik.trees.INode,framework"/>
                          <ref key="parent" refId="1798"/>
                        </be>
                        <be refId="1857" clsId="FilterNode">
                          <l key="dimensionOids" refId="1858" ln="1" eid="DimensionOid">
                            <cust clsId="DimensionOid">415A495F4F53325444-4E-4343574552---</cust>
                          </l>
                          <l key="AdHocParamDimensionOids" refId="1859" ln="0" eid="DimensionOid"/>
                          <be key="data" refId="1860" clsId="FilterNodeData">
                            <ref key="filterNode" refId="1857"/>
                            <s key="dim">AZI_OS2TD</s>
                            <i key="segmentLevel">0</i>
                            <ref key="segment" refId="581"/>
                            <b key="placeHolder">N</b>
                            <ref key="weight" refId="23"/>
                            <be key="textMatchingCondition" refId="1861" clsId="TextMatchingCondition">
                              <ref key="op" refId="25"/>
                              <s key="val"/>
                            </be>
                            <ref key="change" refId="26"/>
                            <ref key="dataType" refId="27"/>
                            <b key="prevailingDataType">N</b>
                            <ref key="editability" refId="28"/>
                            <b key="signChange">N</b>
                            <b key="nativeSignChange">N</b>
                            <l key="nav" refId="1862" ln="0" eid="ScenarioModifierValue"/>
                            <i key="sco">0</i>
                            <b key="applyFiltersForForcedScenarioPeriodoMap">N</b>
                            <b key="lineSplit">N</b>
                            <b key="addRCRow">N</b>
                            <b key="complementary">N</b>
                            <b key="breakLevelSubtotal">N</b>
                            <b key="alreadyDrilled">N</b>
                            <m key="nodeTypes" refId="186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864" ln="0" eid="Framework.com.tagetik.trees.INode,framework"/>
                          <ref key="parent" refId="1798"/>
                        </be>
                        <be refId="1865" clsId="FilterNode">
                          <l key="dimensionOids" refId="1866" ln="1" eid="DimensionOid">
                            <cust clsId="DimensionOid">415A495F4F53325444-4E-43435255---</cust>
                          </l>
                          <l key="AdHocParamDimensionOids" refId="1867" ln="0" eid="DimensionOid"/>
                          <be key="data" refId="1868" clsId="FilterNodeData">
                            <ref key="filterNode" refId="1865"/>
                            <s key="dim">AZI_OS2TD</s>
                            <i key="segmentLevel">0</i>
                            <ref key="segment" refId="581"/>
                            <b key="placeHolder">N</b>
                            <ref key="weight" refId="23"/>
                            <be key="textMatchingCondition" refId="1869" clsId="TextMatchingCondition">
                              <ref key="op" refId="25"/>
                              <s key="val"/>
                            </be>
                            <ref key="change" refId="26"/>
                            <ref key="dataType" refId="27"/>
                            <b key="prevailingDataType">N</b>
                            <ref key="editability" refId="28"/>
                            <b key="signChange">N</b>
                            <b key="nativeSignChange">N</b>
                            <l key="nav" refId="1870" ln="0" eid="ScenarioModifierValue"/>
                            <i key="sco">0</i>
                            <b key="applyFiltersForForcedScenarioPeriodoMap">N</b>
                            <b key="lineSplit">N</b>
                            <b key="addRCRow">N</b>
                            <b key="complementary">N</b>
                            <b key="breakLevelSubtotal">N</b>
                            <b key="alreadyDrilled">N</b>
                            <m key="nodeTypes" refId="187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872" ln="0" eid="Framework.com.tagetik.trees.INode,framework"/>
                          <ref key="parent" refId="1798"/>
                        </be>
                        <be refId="1873" clsId="FilterNode">
                          <l key="dimensionOids" refId="1874" ln="1" eid="DimensionOid">
                            <cust clsId="DimensionOid">415A495F4F53325444-4E-4343454552---</cust>
                          </l>
                          <l key="AdHocParamDimensionOids" refId="1875" ln="0" eid="DimensionOid"/>
                          <be key="data" refId="1876" clsId="FilterNodeData">
                            <ref key="filterNode" refId="1873"/>
                            <s key="dim">AZI_OS2TD</s>
                            <i key="segmentLevel">0</i>
                            <ref key="segment" refId="581"/>
                            <b key="placeHolder">N</b>
                            <ref key="weight" refId="23"/>
                            <be key="textMatchingCondition" refId="1877" clsId="TextMatchingCondition">
                              <ref key="op" refId="25"/>
                              <s key="val"/>
                            </be>
                            <ref key="change" refId="26"/>
                            <ref key="dataType" refId="27"/>
                            <b key="prevailingDataType">N</b>
                            <ref key="editability" refId="28"/>
                            <b key="signChange">N</b>
                            <b key="nativeSignChange">N</b>
                            <l key="nav" refId="1878" ln="0" eid="ScenarioModifierValue"/>
                            <i key="sco">0</i>
                            <b key="applyFiltersForForcedScenarioPeriodoMap">N</b>
                            <b key="lineSplit">N</b>
                            <b key="addRCRow">N</b>
                            <b key="complementary">N</b>
                            <b key="breakLevelSubtotal">N</b>
                            <b key="alreadyDrilled">N</b>
                            <m key="nodeTypes" refId="187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880" ln="0" eid="Framework.com.tagetik.trees.INode,framework"/>
                          <ref key="parent" refId="1798"/>
                        </be>
                        <be refId="1881" clsId="FilterNode">
                          <l key="dimensionOids" refId="1882" ln="1" eid="DimensionOid">
                            <cust clsId="DimensionOid">415A495F4F53325444-4E-43434141---</cust>
                          </l>
                          <l key="AdHocParamDimensionOids" refId="1883" ln="0" eid="DimensionOid"/>
                          <be key="data" refId="1884" clsId="FilterNodeData">
                            <ref key="filterNode" refId="1881"/>
                            <s key="dim">AZI_OS2TD</s>
                            <i key="segmentLevel">0</i>
                            <ref key="segment" refId="581"/>
                            <b key="placeHolder">N</b>
                            <ref key="weight" refId="23"/>
                            <be key="textMatchingCondition" refId="1885" clsId="TextMatchingCondition">
                              <ref key="op" refId="25"/>
                              <s key="val"/>
                            </be>
                            <ref key="change" refId="26"/>
                            <ref key="dataType" refId="27"/>
                            <b key="prevailingDataType">N</b>
                            <ref key="editability" refId="28"/>
                            <b key="signChange">N</b>
                            <b key="nativeSignChange">N</b>
                            <l key="nav" refId="1886" ln="0" eid="ScenarioModifierValue"/>
                            <i key="sco">0</i>
                            <b key="applyFiltersForForcedScenarioPeriodoMap">N</b>
                            <b key="lineSplit">N</b>
                            <b key="addRCRow">N</b>
                            <b key="complementary">N</b>
                            <b key="breakLevelSubtotal">N</b>
                            <b key="alreadyDrilled">N</b>
                            <m key="nodeTypes" refId="188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888" ln="0" eid="Framework.com.tagetik.trees.INode,framework"/>
                          <ref key="parent" refId="1798"/>
                        </be>
                        <be refId="1889" clsId="FilterNode">
                          <l key="dimensionOids" refId="1890" ln="1" eid="DimensionOid">
                            <cust clsId="DimensionOid">415A495F4F53325444-4E-5245---</cust>
                          </l>
                          <l key="AdHocParamDimensionOids" refId="1891" ln="0" eid="DimensionOid"/>
                          <be key="data" refId="1892" clsId="FilterNodeData">
                            <ref key="filterNode" refId="1889"/>
                            <s key="dim">AZI_OS2TD</s>
                            <i key="segmentLevel">0</i>
                            <ref key="segment" refId="581"/>
                            <b key="placeHolder">N</b>
                            <ref key="weight" refId="23"/>
                            <be key="textMatchingCondition" refId="1893" clsId="TextMatchingCondition">
                              <ref key="op" refId="25"/>
                              <s key="val"/>
                            </be>
                            <ref key="change" refId="26"/>
                            <ref key="dataType" refId="27"/>
                            <b key="prevailingDataType">N</b>
                            <ref key="editability" refId="28"/>
                            <b key="signChange">N</b>
                            <b key="nativeSignChange">N</b>
                            <l key="nav" refId="1894" ln="0" eid="ScenarioModifierValue"/>
                            <i key="sco">0</i>
                            <b key="applyFiltersForForcedScenarioPeriodoMap">N</b>
                            <b key="lineSplit">N</b>
                            <b key="addRCRow">N</b>
                            <b key="complementary">N</b>
                            <b key="breakLevelSubtotal">N</b>
                            <b key="alreadyDrilled">N</b>
                            <m key="nodeTypes" refId="189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896" ln="0" eid="Framework.com.tagetik.trees.INode,framework"/>
                          <ref key="parent" refId="1798"/>
                        </be>
                        <be refId="1897" clsId="FilterNode">
                          <l key="dimensionOids" refId="1898" ln="1" eid="DimensionOid">
                            <cust clsId="DimensionOid">415A495F4F53325444-4E-4F43---</cust>
                          </l>
                          <l key="AdHocParamDimensionOids" refId="1899" ln="0" eid="DimensionOid"/>
                          <be key="data" refId="1900" clsId="FilterNodeData">
                            <ref key="filterNode" refId="1897"/>
                            <s key="dim">AZI_OS2TD</s>
                            <i key="segmentLevel">0</i>
                            <ref key="segment" refId="581"/>
                            <b key="placeHolder">N</b>
                            <ref key="weight" refId="23"/>
                            <be key="textMatchingCondition" refId="1901" clsId="TextMatchingCondition">
                              <ref key="op" refId="25"/>
                              <s key="val"/>
                            </be>
                            <ref key="change" refId="26"/>
                            <ref key="dataType" refId="27"/>
                            <b key="prevailingDataType">N</b>
                            <ref key="editability" refId="28"/>
                            <b key="signChange">N</b>
                            <b key="nativeSignChange">N</b>
                            <l key="nav" refId="1902" ln="0" eid="ScenarioModifierValue"/>
                            <i key="sco">0</i>
                            <b key="applyFiltersForForcedScenarioPeriodoMap">N</b>
                            <b key="lineSplit">N</b>
                            <b key="addRCRow">N</b>
                            <b key="complementary">N</b>
                            <b key="breakLevelSubtotal">N</b>
                            <b key="alreadyDrilled">N</b>
                            <m key="nodeTypes" refId="190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904" ln="0" eid="Framework.com.tagetik.trees.INode,framework"/>
                          <ref key="parent" refId="1798"/>
                        </be>
                        <be refId="1905" clsId="FilterNode">
                          <l key="dimensionOids" refId="1906" ln="1" eid="DimensionOid">
                            <cust clsId="DimensionOid">415A495F4F53325444-4E-5746534F53---</cust>
                          </l>
                          <l key="AdHocParamDimensionOids" refId="1907" ln="0" eid="DimensionOid"/>
                          <be key="data" refId="1908" clsId="FilterNodeData">
                            <ref key="filterNode" refId="1905"/>
                            <s key="dim">AZI_OS2TD</s>
                            <i key="segmentLevel">0</i>
                            <ref key="segment" refId="638"/>
                            <be key="dictionaryHeader" refId="1909" clsId="MultiDesc">
                              <a key="desc" refId="1910" ln="4" eid="SYS_STR">
                                <s>Consolidation</s>
                                <s>Konsolidierung</s>
                                <nl/>
                                <nl/>
                              </a>
                            </be>
                            <b key="placeHolder">N</b>
                            <ref key="weight" refId="23"/>
                            <be key="textMatchingCondition" refId="1911" clsId="TextMatchingCondition">
                              <ref key="op" refId="25"/>
                              <s key="val"/>
                            </be>
                            <ref key="change" refId="26"/>
                            <ref key="dataType" refId="27"/>
                            <b key="prevailingDataType">N</b>
                            <ref key="editability" refId="28"/>
                            <b key="signChange">N</b>
                            <b key="nativeSignChange">N</b>
                            <l key="nav" refId="1912" ln="0" eid="ScenarioModifierValue"/>
                            <i key="sco">0</i>
                            <b key="applyFiltersForForcedScenarioPeriodoMap">N</b>
                            <b key="lineSplit">N</b>
                            <b key="addRCRow">N</b>
                            <b key="complementary">N</b>
                            <b key="breakLevelSubtotal">N</b>
                            <b key="alreadyDrilled">N</b>
                            <m key="nodeTypes" refId="1913" keid="SYS_STR" veid="EFReportingNodeType">
                              <key>
                                <s>415A495F4F53325444-4E-5746534F53---</s>
                              </key>
                              <val>
                                <ref refId="54"/>
                              </val>
                            </m>
                          </be>
                          <cust key="id" clsId="FilterOid">34</cust>
                          <s key="cod"/>
                          <s key="desc"/>
                          <i key="index">7</i>
                          <l key="children" refId="1914" ln="0" eid="Framework.com.tagetik.trees.INode,framework"/>
                          <ref key="parent" refId="1798"/>
                        </be>
                        <be refId="1915" clsId="FilterNode">
                          <l key="dimensionOids" refId="1916" ln="1" eid="DimensionOid">
                            <cust clsId="DimensionOid">415A495F4F53325444-4E-5746534F53---</cust>
                          </l>
                          <l key="AdHocParamDimensionOids" refId="1917" ln="0" eid="DimensionOid"/>
                          <be key="data" refId="1918" clsId="FilterNodeData">
                            <ref key="filterNode" refId="1915"/>
                            <s key="dim">AZI_OS2TD</s>
                            <i key="segmentLevel">0</i>
                            <ref key="segment" refId="22"/>
                            <b key="placeHolder">N</b>
                            <ref key="weight" refId="23"/>
                            <be key="textMatchingCondition" refId="1919" clsId="TextMatchingCondition">
                              <ref key="op" refId="25"/>
                              <s key="val"/>
                            </be>
                            <ref key="change" refId="26"/>
                            <ref key="dataType" refId="27"/>
                            <b key="prevailingDataType">N</b>
                            <ref key="editability" refId="28"/>
                            <b key="signChange">N</b>
                            <b key="nativeSignChange">N</b>
                            <l key="nav" refId="1920" ln="0" eid="ScenarioModifierValue"/>
                            <i key="sco">0</i>
                            <b key="applyFiltersForForcedScenarioPeriodoMap">N</b>
                            <b key="lineSplit">N</b>
                            <b key="addRCRow">N</b>
                            <b key="complementary">N</b>
                            <b key="breakLevelSubtotal">N</b>
                            <b key="alreadyDrilled">N</b>
                            <m key="nodeTypes" refId="1921" keid="SYS_STR" veid="EFReportingNodeType">
                              <key>
                                <s>415A495F4F53325444-4E-5746534F53---</s>
                              </key>
                              <val>
                                <ref refId="54"/>
                              </val>
                            </m>
                          </be>
                          <cust key="id" clsId="FilterOid">35</cust>
                          <s key="cod"/>
                          <s key="desc"/>
                          <i key="index">8</i>
                          <l key="children" refId="1922" ln="0" eid="Framework.com.tagetik.trees.INode,framework"/>
                          <ref key="parent" refId="1798"/>
                        </be>
                      </l>
                    </be>
                    <be key="matrixFilters" refId="1923" clsId="FilterNode">
                      <l key="dimensionOids" refId="1924" ln="0" eid="DimensionOid"/>
                      <l key="AdHocParamDimensionOids" refId="1925" ln="0" eid="DimensionOid"/>
                      <be key="data" refId="1926" clsId="FilterNodeData">
                        <ref key="filterNode" refId="1923"/>
                        <i key="segmentLevel">0</i>
                        <ref key="segment" refId="22"/>
                        <b key="placeHolder">N</b>
                        <ref key="weight" refId="23"/>
                        <be key="textMatchingCondition" refId="192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928" ln="1" eid="Framework.com.tagetik.trees.INode,framework">
                        <be refId="1929" clsId="FilterNode">
                          <l key="dimensionOids" refId="1930" ln="1" eid="DimensionOid">
                            <cust clsId="DimensionOid">4341545F24-4E-4D4554524F2D49---</cust>
                          </l>
                          <l key="AdHocParamDimensionOids" refId="1931" ln="0" eid="DimensionOid"/>
                          <be key="data" refId="1932" clsId="FilterNodeData">
                            <ref key="filterNode" refId="1929"/>
                            <s key="dim">CAT_$</s>
                            <i key="segmentLevel">0</i>
                            <ref key="segment" refId="22"/>
                            <b key="placeHolder">N</b>
                            <ref key="weight" refId="23"/>
                            <be key="textMatchingCondition" refId="193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4</cust>
                          <i key="index">0</i>
                          <ref key="parent" refId="1923"/>
                        </be>
                      </l>
                    </be>
                    <be key="rowHeaders" refId="1934" clsId="ReportingHeaders">
                      <m key="headers" refId="1935" keid="SYS_PR_I" veid="System.Collections.IList"/>
                      <m key="headersDims" refId="1936" keid="SYS_PR_I" veid="SYS_STR"/>
                    </be>
                    <be key="columnHeaders" refId="1937" clsId="ReportingHeaders">
                      <m key="headers" refId="1938" keid="SYS_PR_I" veid="System.Collections.IList">
                        <key>
                          <i>-1</i>
                        </key>
                        <val>
                          <l refId="1939" ln="1">
                            <s>$Entity(HIERARCHY("OS2TD")).desc</s>
                          </l>
                        </val>
                      </m>
                      <m key="headersDims" refId="1940"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941" ln="0" eid="SYS_STR"/>
                    <b key="bindOriginalAmountOnSave">N</b>
                    <b key="showLink">N</b>
                    <i key="index">6</i>
                    <b key="excludeValuatingSheetsWithZeroValues">N</b>
                    <m key="addictionalStyleSheets" refId="1942" keid="SYS_STR" veid="StyleSheet">
                      <key>
                        <s>27</s>
                      </key>
                      <val>
                        <be refId="1943" clsId="StyleSheet">
                          <be key="version" refId="1944"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945" keid="SYS_STR" veid="System.Collections.IList">
                            <key>
                              <s>46524D4F424A-4E----</s>
                            </key>
                            <val>
                              <l refId="1946" ln="2">
                                <be refId="1947" clsId="StyleRule">
                                  <be key="ruleCondition" refId="1948" clsId="StyleRuleCondition">
                                    <b key="trailing">N</b>
                                    <b key="leading">N</b>
                                  </be>
                                  <s key="codStile">H_FST_F11_B</s>
                                </be>
                                <be refId="1949" clsId="StyleRule">
                                  <be key="ruleCondition" refId="1950"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951" ln="0" eid="Reporting.com.tagetik.tables.IMatixCellLeafPositions,Reporting"/>
                    <m key="forcedEditModes" refId="1952" keid="Reporting.com.tagetik.tables.IMatixCellLeafPositions,Reporting" veid="SYS_STR"/>
                    <b key="UseTxlDeFormEditor">N</b>
                    <be key="TxDeFormsEditorDescriptor" refId="1953" clsId="TxDeFormsEditorDescriptor">
                      <l key="Tabs" refId="1954" ln="0" eid="TxDeFormsEditorGridDescriptor"/>
                      <i key="Height">400</i>
                      <i key="Width">430</i>
                      <b key="editButton">S</b>
                      <b key="newButton">S</b>
                      <b key="deleteButton">S</b>
                    </be>
                  </be>
                </val>
                <key>
                  <s>Innenumsatz METRO-I</s>
                </key>
                <val>
                  <be refId="1955" clsId="MatrixPositionBlockVO">
                    <s key="positionID">Innenumsatz METRO-I</s>
                    <be key="rows" refId="1956" clsId="FilterNode">
                      <l key="dimensionOids" refId="1957" ln="0" eid="DimensionOid"/>
                      <l key="AdHocParamDimensionOids" refId="1958" ln="0" eid="DimensionOid"/>
                      <be key="data" refId="1959" clsId="FilterNodeData">
                        <be key="filterNode" refId="1960" clsId="FilterNode">
                          <l key="dimensionOids" refId="1961" ln="0" eid="DimensionOid"/>
                          <l key="AdHocParamDimensionOids" refId="1962" ln="0" eid="DimensionOid"/>
                          <be key="data" refId="1963" clsId="FilterNodeData">
                            <ref key="filterNode" refId="1960"/>
                            <i key="segmentLevel">0</i>
                            <ref key="segment" refId="22"/>
                            <b key="placeHolder">N</b>
                            <ref key="weight" refId="23"/>
                            <be key="textMatchingCondition" refId="196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965" ln="2" eid="Framework.com.tagetik.trees.INode,framework">
                            <be refId="1966" clsId="FilterNode">
                              <l key="dimensionOids" refId="1967" ln="0" eid="DimensionOid"/>
                              <l key="AdHocParamDimensionOids" refId="1968" ln="0" eid="DimensionOid"/>
                              <be key="data" refId="1969" clsId="FilterNodeData">
                                <ref key="filterNode" refId="1966"/>
                                <s key="dim">VOC_01</s>
                                <i key="segmentLevel">0</i>
                                <ref key="segment" refId="22"/>
                                <b key="placeHolder">S</b>
                                <ref key="weight" refId="23"/>
                                <be key="textMatchingCondition" refId="197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1960"/>
                            </be>
                            <be refId="1971" clsId="FilterNode">
                              <l key="dimensionOids" refId="1972" ln="1" eid="DimensionOid">
                                <cust clsId="DimensionOid">564F435F3031-4E-33303030303030303030---</cust>
                              </l>
                              <l key="AdHocParamDimensionOids" refId="1973" ln="0" eid="DimensionOid"/>
                              <be key="data" refId="1974" clsId="FilterNodeData">
                                <ref key="filterNode" refId="1971"/>
                                <s key="dim">VOC_01</s>
                                <i key="segmentLevel">0</i>
                                <ref key="segment" refId="22"/>
                                <b key="placeHolder">N</b>
                                <ref key="weight" refId="23"/>
                                <be key="dinamico" refId="1975" clsId="ReportingDinamicita">
                                  <ref key="dynamicType" refId="40"/>
                                  <b key="withSubtotal">S</b>
                                  <b key="isPartecipatedCompany">N</b>
                                  <b key="withSubtotalUntilStartingNode">N</b>
                                  <b key="detailSubtotal">N</b>
                                  <ref key="pruning" refId="41"/>
                                  <i key="addictionalRowsToOpen">100</i>
                                  <b key="allowOpenNewElements">N</b>
                                </be>
                                <be key="textMatchingCondition" refId="197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1977" ln="0" eid="Framework.com.tagetik.trees.INode,framework"/>
                              <ref key="parent" refId="1960"/>
                            </be>
                          </l>
                        </be>
                        <i key="segmentLevel">0</i>
                        <ref key="segment" refId="22"/>
                        <b key="placeHolder">N</b>
                        <ref key="weight" refId="23"/>
                        <be key="textMatchingCondition" refId="197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979" ln="1" eid="Framework.com.tagetik.trees.INode,framework">
                        <be refId="1980" clsId="FilterNode">
                          <l key="dimensionOids" refId="1981" ln="1" eid="DimensionOid">
                            <cust clsId="DimensionOid">4C554E504552-45-504C455F245F504152545F3031--50-</cust>
                          </l>
                          <l key="AdHocParamDimensionOids" refId="1982" ln="0" eid="DimensionOid"/>
                          <be key="data" refId="1983" clsId="FilterNodeData">
                            <ref key="filterNode" refId="1980"/>
                            <s key="dim">LUNPER</s>
                            <i key="segmentLevel">0</i>
                            <ref key="segment" refId="22"/>
                            <b key="placeHolder">N</b>
                            <ref key="weight" refId="23"/>
                            <be key="textMatchingCondition" refId="1984" clsId="TextMatchingCondition">
                              <ref key="op" refId="25"/>
                              <s key="val"/>
                            </be>
                            <ref key="change" refId="26"/>
                            <ref key="dataType" refId="27"/>
                            <b key="prevailingDataType">N</b>
                            <ref key="editability" refId="28"/>
                            <b key="signChange">N</b>
                            <b key="nativeSignChange">N</b>
                            <l key="nav" refId="1985" ln="0" eid="ScenarioModifierValue"/>
                            <i key="sco">0</i>
                            <b key="applyFiltersForForcedScenarioPeriodoMap">N</b>
                            <b key="lineSplit">N</b>
                            <b key="addRCRow">N</b>
                            <b key="complementary">N</b>
                            <ref key="periodicCalculation" refId="52"/>
                            <b key="breakLevelSubtotal">N</b>
                            <b key="alreadyDrilled">N</b>
                            <m key="nodeTypes" refId="1986" keid="SYS_STR" veid="EFReportingNodeType">
                              <key>
                                <s>4C554E504552-45-504C455F245F504152545F3031--50-</s>
                              </key>
                              <val>
                                <ref refId="54"/>
                              </val>
                            </m>
                          </be>
                          <cust key="id" clsId="FilterOid">303</cust>
                          <s key="cod"/>
                          <s key="desc"/>
                          <i key="index">0</i>
                          <l key="children" refId="1987" ln="1" eid="Framework.com.tagetik.trees.INode,framework">
                            <be refId="1988" clsId="FilterNode">
                              <l key="dimensionOids" refId="1989" ln="1" eid="DimensionOid">
                                <cust clsId="DimensionOid">564F43-4E-53454746497C33313030303030303030----53-45</cust>
                              </l>
                              <l key="AdHocParamDimensionOids" refId="1990" ln="0" eid="DimensionOid"/>
                              <be key="data" refId="1991" clsId="FilterNodeData">
                                <ref key="filterNode" refId="1988"/>
                                <s key="dim">VOC</s>
                                <i key="segmentLevel">0</i>
                                <ref key="segment" refId="22"/>
                                <be key="dictionaryHeader" refId="1992" clsId="MultiDesc">
                                  <a key="desc" refId="1993" ln="4" eid="SYS_STR">
                                    <s>
                                      Innenumsatzerl
                                      <ch cod="f6"/>
                                      se (Netto)
                                    </s>
                                    <s>
                                      Innenumsatzerl
                                      <ch cod="f6"/>
                                      se (Netto)
                                    </s>
                                    <nl/>
                                    <nl/>
                                  </a>
                                </be>
                                <b key="placeHolder">N</b>
                                <ref key="weight" refId="23"/>
                                <be key="textMatchingCondition" refId="1994" clsId="TextMatchingCondition">
                                  <ref key="op" refId="25"/>
                                  <s key="val"/>
                                </be>
                                <ref key="change" refId="26"/>
                                <ref key="dataType" refId="27"/>
                                <b key="prevailingDataType">N</b>
                                <ref key="editability" refId="28"/>
                                <b key="signChange">N</b>
                                <b key="nativeSignChange">N</b>
                                <l key="nav" refId="1995"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1996" ln="0" eid="Framework.com.tagetik.trees.INode,framework"/>
                              <ref key="parent" refId="1980"/>
                            </be>
                          </l>
                          <ref key="parent" refId="1956"/>
                        </be>
                      </l>
                    </be>
                    <be key="columns" refId="1997" clsId="FilterNode">
                      <l key="dimensionOids" refId="1998" ln="0" eid="DimensionOid"/>
                      <l key="AdHocParamDimensionOids" refId="1999" ln="0" eid="DimensionOid"/>
                      <be key="data" refId="2000" clsId="FilterNodeData">
                        <be key="filterNode" refId="2001" clsId="FilterNode">
                          <l key="dimensionOids" refId="2002" ln="0" eid="DimensionOid"/>
                          <l key="AdHocParamDimensionOids" refId="2003" ln="0" eid="DimensionOid"/>
                          <be key="data" refId="2004" clsId="FilterNodeData">
                            <ref key="filterNode" refId="2001"/>
                            <i key="segmentLevel">0</i>
                            <ref key="segment" refId="22"/>
                            <b key="placeHolder">N</b>
                            <ref key="weight" refId="23"/>
                            <be key="textMatchingCondition" refId="200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006" ln="7" eid="Framework.com.tagetik.trees.INode,framework">
                            <be refId="2007" clsId="FilterNode">
                              <l key="dimensionOids" refId="2008" ln="1" eid="DimensionOid">
                                <cust clsId="DimensionOid">415A495F4F532D5444-4E-4343---</cust>
                              </l>
                              <l key="AdHocParamDimensionOids" refId="2009" ln="0" eid="DimensionOid"/>
                              <be key="data" refId="2010" clsId="FilterNodeData">
                                <ref key="filterNode" refId="2007"/>
                                <s key="dim">AZI_OS-TD</s>
                                <i key="segmentLevel">0</i>
                                <ref key="segment" refId="310"/>
                                <b key="placeHolder">N</b>
                                <ref key="weight" refId="23"/>
                                <be key="textMatchingCondition" refId="201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2001"/>
                            </be>
                            <be refId="2012" clsId="FilterNode">
                              <l key="dimensionOids" refId="2013" ln="1" eid="DimensionOid">
                                <cust clsId="DimensionOid">415A495F4F532D5444-4E-4D53---</cust>
                              </l>
                              <l key="AdHocParamDimensionOids" refId="2014" ln="0" eid="DimensionOid"/>
                              <be key="data" refId="2015" clsId="FilterNodeData">
                                <ref key="filterNode" refId="2012"/>
                                <s key="dim">AZI_OS-TD</s>
                                <i key="segmentLevel">0</i>
                                <ref key="segment" refId="310"/>
                                <b key="placeHolder">N</b>
                                <ref key="weight" refId="23"/>
                                <be key="textMatchingCondition" refId="201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2001"/>
                            </be>
                            <be refId="2017" clsId="FilterNode">
                              <l key="dimensionOids" refId="2018" ln="1" eid="DimensionOid">
                                <cust clsId="DimensionOid">415A495F4F532D5444-4E-5245---</cust>
                              </l>
                              <l key="AdHocParamDimensionOids" refId="2019" ln="0" eid="DimensionOid"/>
                              <be key="data" refId="2020" clsId="FilterNodeData">
                                <ref key="filterNode" refId="2017"/>
                                <s key="dim">AZI_OS-TD</s>
                                <i key="segmentLevel">0</i>
                                <ref key="segment" refId="310"/>
                                <b key="placeHolder">N</b>
                                <ref key="weight" refId="23"/>
                                <be key="textMatchingCondition" refId="202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2001"/>
                            </be>
                            <be refId="2022" clsId="FilterNode">
                              <l key="dimensionOids" refId="2023" ln="1" eid="DimensionOid">
                                <cust clsId="DimensionOid">415A495F4F532D5444-4E-474B---</cust>
                              </l>
                              <l key="AdHocParamDimensionOids" refId="2024" ln="0" eid="DimensionOid"/>
                              <be key="data" refId="2025" clsId="FilterNodeData">
                                <ref key="filterNode" refId="2022"/>
                                <s key="dim">AZI_OS-TD</s>
                                <i key="segmentLevel">0</i>
                                <ref key="segment" refId="310"/>
                                <b key="placeHolder">N</b>
                                <ref key="weight" refId="23"/>
                                <be key="textMatchingCondition" refId="202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2001"/>
                            </be>
                            <be refId="2027" clsId="FilterNode">
                              <l key="dimensionOids" refId="2028" ln="1" eid="DimensionOid">
                                <cust clsId="DimensionOid">415A495F4F532D5444-4E-4F43---</cust>
                              </l>
                              <l key="AdHocParamDimensionOids" refId="2029" ln="0" eid="DimensionOid"/>
                              <be key="data" refId="2030" clsId="FilterNodeData">
                                <ref key="filterNode" refId="2027"/>
                                <s key="dim">AZI_OS-TD</s>
                                <i key="segmentLevel">0</i>
                                <ref key="segment" refId="310"/>
                                <b key="placeHolder">N</b>
                                <ref key="weight" refId="23"/>
                                <be key="textMatchingCondition" refId="203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2001"/>
                            </be>
                            <be refId="2032" clsId="FilterNode">
                              <l key="dimensionOids" refId="2033" ln="1" eid="DimensionOid">
                                <cust clsId="DimensionOid">415A495F4F532D5444-4E-4D41474F532D54494445---</cust>
                              </l>
                              <l key="AdHocParamDimensionOids" refId="2034" ln="0" eid="DimensionOid"/>
                              <be key="data" refId="2035" clsId="FilterNodeData">
                                <ref key="filterNode" refId="2032"/>
                                <s key="dim">AZI_OS-TD</s>
                                <i key="segmentLevel">0</i>
                                <ref key="segment" refId="336"/>
                                <be key="dictionaryHeader" refId="2036" clsId="MultiDesc">
                                  <a key="desc" refId="2037" ln="4" eid="SYS_STR">
                                    <s>Consolidation</s>
                                    <s>Konsolidierung</s>
                                    <nl/>
                                    <nl/>
                                  </a>
                                </be>
                                <b key="placeHolder">N</b>
                                <ref key="weight" refId="23"/>
                                <be key="textMatchingCondition" refId="2038"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2001"/>
                            </be>
                            <be refId="2039" clsId="FilterNode">
                              <l key="dimensionOids" refId="2040" ln="1" eid="DimensionOid">
                                <cust clsId="DimensionOid">415A495F4F532D5444-4E-4D41474F532D54494445---</cust>
                              </l>
                              <l key="AdHocParamDimensionOids" refId="2041" ln="0" eid="DimensionOid"/>
                              <be key="data" refId="2042" clsId="FilterNodeData">
                                <ref key="filterNode" refId="2039"/>
                                <s key="dim">AZI_OS-TD</s>
                                <i key="segmentLevel">0</i>
                                <ref key="segment" refId="22"/>
                                <be key="dictionaryHeader" refId="2043" clsId="MultiDesc">
                                  <a key="desc" refId="2044" ln="4" eid="SYS_STR">
                                    <s>Metro Group</s>
                                    <s>Metro Group</s>
                                    <nl/>
                                    <nl/>
                                  </a>
                                </be>
                                <b key="placeHolder">N</b>
                                <ref key="weight" refId="23"/>
                                <be key="textMatchingCondition" refId="2045"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2001"/>
                            </be>
                          </l>
                        </be>
                        <i key="segmentLevel">0</i>
                        <ref key="segment" refId="22"/>
                        <b key="placeHolder">N</b>
                        <ref key="weight" refId="23"/>
                        <be key="textMatchingCondition" refId="204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047" ln="9" eid="Framework.com.tagetik.trees.INode,framework">
                        <be refId="2048" clsId="FilterNode">
                          <l key="dimensionOids" refId="2049" ln="1" eid="DimensionOid">
                            <cust clsId="DimensionOid">415A495F4F53325444-4E-43434445---</cust>
                          </l>
                          <l key="AdHocParamDimensionOids" refId="2050" ln="0" eid="DimensionOid"/>
                          <be key="data" refId="2051" clsId="FilterNodeData">
                            <ref key="filterNode" refId="2048"/>
                            <s key="dim">AZI_OS2TD</s>
                            <i key="segmentLevel">0</i>
                            <ref key="segment" refId="638"/>
                            <b key="placeHolder">N</b>
                            <ref key="weight" refId="23"/>
                            <be key="textMatchingCondition" refId="2052" clsId="TextMatchingCondition">
                              <ref key="op" refId="25"/>
                              <s key="val"/>
                            </be>
                            <ref key="change" refId="26"/>
                            <ref key="dataType" refId="27"/>
                            <b key="prevailingDataType">N</b>
                            <ref key="editability" refId="28"/>
                            <b key="signChange">S</b>
                            <b key="nativeSignChange">N</b>
                            <l key="nav" refId="2053" ln="0" eid="ScenarioModifierValue"/>
                            <i key="sco">0</i>
                            <b key="applyFiltersForForcedScenarioPeriodoMap">N</b>
                            <b key="lineSplit">N</b>
                            <b key="addRCRow">N</b>
                            <b key="complementary">N</b>
                            <b key="breakLevelSubtotal">N</b>
                            <b key="alreadyDrilled">N</b>
                            <m key="nodeTypes" refId="205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2055" ln="0" eid="Framework.com.tagetik.trees.INode,framework"/>
                          <ref key="parent" refId="1997"/>
                        </be>
                        <be refId="2056" clsId="FilterNode">
                          <l key="dimensionOids" refId="2057" ln="1" eid="DimensionOid">
                            <cust clsId="DimensionOid">415A495F4F53325444-4E-4343574552---</cust>
                          </l>
                          <l key="AdHocParamDimensionOids" refId="2058" ln="0" eid="DimensionOid"/>
                          <be key="data" refId="2059" clsId="FilterNodeData">
                            <ref key="filterNode" refId="2056"/>
                            <s key="dim">AZI_OS2TD</s>
                            <i key="segmentLevel">0</i>
                            <ref key="segment" refId="638"/>
                            <b key="placeHolder">N</b>
                            <ref key="weight" refId="23"/>
                            <be key="textMatchingCondition" refId="2060" clsId="TextMatchingCondition">
                              <ref key="op" refId="25"/>
                              <s key="val"/>
                            </be>
                            <ref key="change" refId="26"/>
                            <ref key="dataType" refId="27"/>
                            <b key="prevailingDataType">N</b>
                            <ref key="editability" refId="28"/>
                            <b key="signChange">S</b>
                            <b key="nativeSignChange">N</b>
                            <l key="nav" refId="2061" ln="0" eid="ScenarioModifierValue"/>
                            <i key="sco">0</i>
                            <b key="applyFiltersForForcedScenarioPeriodoMap">N</b>
                            <b key="lineSplit">N</b>
                            <b key="addRCRow">N</b>
                            <b key="complementary">N</b>
                            <b key="breakLevelSubtotal">N</b>
                            <b key="alreadyDrilled">N</b>
                            <m key="nodeTypes" refId="206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2063" ln="0" eid="Framework.com.tagetik.trees.INode,framework"/>
                          <ref key="parent" refId="1997"/>
                        </be>
                        <be refId="2064" clsId="FilterNode">
                          <l key="dimensionOids" refId="2065" ln="1" eid="DimensionOid">
                            <cust clsId="DimensionOid">415A495F4F53325444-4E-43435255---</cust>
                          </l>
                          <l key="AdHocParamDimensionOids" refId="2066" ln="0" eid="DimensionOid"/>
                          <be key="data" refId="2067" clsId="FilterNodeData">
                            <ref key="filterNode" refId="2064"/>
                            <s key="dim">AZI_OS2TD</s>
                            <i key="segmentLevel">0</i>
                            <ref key="segment" refId="638"/>
                            <b key="placeHolder">N</b>
                            <ref key="weight" refId="23"/>
                            <be key="textMatchingCondition" refId="2068" clsId="TextMatchingCondition">
                              <ref key="op" refId="25"/>
                              <s key="val"/>
                            </be>
                            <ref key="change" refId="26"/>
                            <ref key="dataType" refId="27"/>
                            <b key="prevailingDataType">N</b>
                            <ref key="editability" refId="28"/>
                            <b key="signChange">S</b>
                            <b key="nativeSignChange">N</b>
                            <l key="nav" refId="2069" ln="0" eid="ScenarioModifierValue"/>
                            <i key="sco">0</i>
                            <b key="applyFiltersForForcedScenarioPeriodoMap">N</b>
                            <b key="lineSplit">N</b>
                            <b key="addRCRow">N</b>
                            <b key="complementary">N</b>
                            <b key="breakLevelSubtotal">N</b>
                            <b key="alreadyDrilled">N</b>
                            <m key="nodeTypes" refId="207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2071" ln="0" eid="Framework.com.tagetik.trees.INode,framework"/>
                          <ref key="parent" refId="1997"/>
                        </be>
                        <be refId="2072" clsId="FilterNode">
                          <l key="dimensionOids" refId="2073" ln="1" eid="DimensionOid">
                            <cust clsId="DimensionOid">415A495F4F53325444-4E-4343454552---</cust>
                          </l>
                          <l key="AdHocParamDimensionOids" refId="2074" ln="0" eid="DimensionOid"/>
                          <be key="data" refId="2075" clsId="FilterNodeData">
                            <ref key="filterNode" refId="2072"/>
                            <s key="dim">AZI_OS2TD</s>
                            <i key="segmentLevel">0</i>
                            <ref key="segment" refId="638"/>
                            <b key="placeHolder">N</b>
                            <ref key="weight" refId="23"/>
                            <be key="textMatchingCondition" refId="2076" clsId="TextMatchingCondition">
                              <ref key="op" refId="25"/>
                              <s key="val"/>
                            </be>
                            <ref key="change" refId="26"/>
                            <ref key="dataType" refId="27"/>
                            <b key="prevailingDataType">N</b>
                            <ref key="editability" refId="28"/>
                            <b key="signChange">S</b>
                            <b key="nativeSignChange">N</b>
                            <l key="nav" refId="2077" ln="0" eid="ScenarioModifierValue"/>
                            <i key="sco">0</i>
                            <b key="applyFiltersForForcedScenarioPeriodoMap">N</b>
                            <b key="lineSplit">N</b>
                            <b key="addRCRow">N</b>
                            <b key="complementary">N</b>
                            <b key="breakLevelSubtotal">N</b>
                            <b key="alreadyDrilled">N</b>
                            <m key="nodeTypes" refId="207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2079" ln="0" eid="Framework.com.tagetik.trees.INode,framework"/>
                          <ref key="parent" refId="1997"/>
                        </be>
                        <be refId="2080" clsId="FilterNode">
                          <l key="dimensionOids" refId="2081" ln="1" eid="DimensionOid">
                            <cust clsId="DimensionOid">415A495F4F53325444-4E-43434141---</cust>
                          </l>
                          <l key="AdHocParamDimensionOids" refId="2082" ln="0" eid="DimensionOid"/>
                          <be key="data" refId="2083" clsId="FilterNodeData">
                            <ref key="filterNode" refId="2080"/>
                            <s key="dim">AZI_OS2TD</s>
                            <i key="segmentLevel">0</i>
                            <ref key="segment" refId="638"/>
                            <b key="placeHolder">N</b>
                            <ref key="weight" refId="23"/>
                            <be key="textMatchingCondition" refId="2084" clsId="TextMatchingCondition">
                              <ref key="op" refId="25"/>
                              <s key="val"/>
                            </be>
                            <ref key="change" refId="26"/>
                            <ref key="dataType" refId="27"/>
                            <b key="prevailingDataType">N</b>
                            <ref key="editability" refId="28"/>
                            <b key="signChange">S</b>
                            <b key="nativeSignChange">N</b>
                            <l key="nav" refId="2085" ln="0" eid="ScenarioModifierValue"/>
                            <i key="sco">0</i>
                            <b key="applyFiltersForForcedScenarioPeriodoMap">N</b>
                            <b key="lineSplit">N</b>
                            <b key="addRCRow">N</b>
                            <b key="complementary">N</b>
                            <b key="breakLevelSubtotal">N</b>
                            <b key="alreadyDrilled">N</b>
                            <m key="nodeTypes" refId="208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2087" ln="0" eid="Framework.com.tagetik.trees.INode,framework"/>
                          <ref key="parent" refId="1997"/>
                        </be>
                        <be refId="2088" clsId="FilterNode">
                          <l key="dimensionOids" refId="2089" ln="1" eid="DimensionOid">
                            <cust clsId="DimensionOid">415A495F4F53325444-4E-5245---</cust>
                          </l>
                          <l key="AdHocParamDimensionOids" refId="2090" ln="0" eid="DimensionOid"/>
                          <be key="data" refId="2091" clsId="FilterNodeData">
                            <ref key="filterNode" refId="2088"/>
                            <s key="dim">AZI_OS2TD</s>
                            <i key="segmentLevel">0</i>
                            <ref key="segment" refId="638"/>
                            <b key="placeHolder">N</b>
                            <ref key="weight" refId="23"/>
                            <be key="textMatchingCondition" refId="2092" clsId="TextMatchingCondition">
                              <ref key="op" refId="25"/>
                              <s key="val"/>
                            </be>
                            <ref key="change" refId="26"/>
                            <ref key="dataType" refId="27"/>
                            <b key="prevailingDataType">N</b>
                            <ref key="editability" refId="28"/>
                            <b key="signChange">S</b>
                            <b key="nativeSignChange">N</b>
                            <l key="nav" refId="2093" ln="0" eid="ScenarioModifierValue"/>
                            <i key="sco">0</i>
                            <b key="applyFiltersForForcedScenarioPeriodoMap">N</b>
                            <b key="lineSplit">N</b>
                            <b key="addRCRow">N</b>
                            <b key="complementary">N</b>
                            <b key="breakLevelSubtotal">N</b>
                            <b key="alreadyDrilled">N</b>
                            <m key="nodeTypes" refId="209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2095" ln="0" eid="Framework.com.tagetik.trees.INode,framework"/>
                          <ref key="parent" refId="1997"/>
                        </be>
                        <be refId="2096" clsId="FilterNode">
                          <l key="dimensionOids" refId="2097" ln="1" eid="DimensionOid">
                            <cust clsId="DimensionOid">415A495F4F53325444-4E-4F43---</cust>
                          </l>
                          <l key="AdHocParamDimensionOids" refId="2098" ln="0" eid="DimensionOid"/>
                          <be key="data" refId="2099" clsId="FilterNodeData">
                            <ref key="filterNode" refId="2096"/>
                            <s key="dim">AZI_OS2TD</s>
                            <i key="segmentLevel">0</i>
                            <ref key="segment" refId="638"/>
                            <b key="placeHolder">N</b>
                            <ref key="weight" refId="23"/>
                            <be key="textMatchingCondition" refId="2100" clsId="TextMatchingCondition">
                              <ref key="op" refId="25"/>
                              <s key="val"/>
                            </be>
                            <ref key="change" refId="26"/>
                            <ref key="dataType" refId="27"/>
                            <b key="prevailingDataType">N</b>
                            <ref key="editability" refId="28"/>
                            <b key="signChange">S</b>
                            <b key="nativeSignChange">N</b>
                            <l key="nav" refId="2101" ln="0" eid="ScenarioModifierValue"/>
                            <i key="sco">0</i>
                            <b key="applyFiltersForForcedScenarioPeriodoMap">N</b>
                            <b key="lineSplit">N</b>
                            <b key="addRCRow">N</b>
                            <b key="complementary">N</b>
                            <b key="breakLevelSubtotal">N</b>
                            <b key="alreadyDrilled">N</b>
                            <m key="nodeTypes" refId="210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2103" ln="0" eid="Framework.com.tagetik.trees.INode,framework"/>
                          <ref key="parent" refId="1997"/>
                        </be>
                        <be refId="2104" clsId="FilterNode">
                          <l key="dimensionOids" refId="2105" ln="1" eid="DimensionOid">
                            <cust clsId="DimensionOid">415A495F4F53325444-4E-5746534F53---</cust>
                          </l>
                          <l key="AdHocParamDimensionOids" refId="2106" ln="0" eid="DimensionOid"/>
                          <be key="data" refId="2107" clsId="FilterNodeData">
                            <ref key="filterNode" refId="2104"/>
                            <s key="dim">AZI_OS2TD</s>
                            <i key="segmentLevel">0</i>
                            <ref key="segment" refId="336"/>
                            <be key="dictionaryHeader" refId="2108" clsId="MultiDesc">
                              <a key="desc" refId="2109" ln="4" eid="SYS_STR">
                                <s>Consolidation</s>
                                <s>Konsolidierung</s>
                                <nl/>
                                <nl/>
                              </a>
                            </be>
                            <b key="placeHolder">N</b>
                            <ref key="weight" refId="23"/>
                            <be key="textMatchingCondition" refId="2110" clsId="TextMatchingCondition">
                              <ref key="op" refId="25"/>
                              <s key="val"/>
                            </be>
                            <ref key="change" refId="26"/>
                            <ref key="dataType" refId="27"/>
                            <b key="prevailingDataType">N</b>
                            <ref key="editability" refId="28"/>
                            <b key="signChange">N</b>
                            <b key="nativeSignChange">N</b>
                            <l key="nav" refId="2111" ln="0" eid="ScenarioModifierValue"/>
                            <i key="sco">0</i>
                            <b key="applyFiltersForForcedScenarioPeriodoMap">N</b>
                            <b key="lineSplit">N</b>
                            <b key="addRCRow">N</b>
                            <b key="complementary">N</b>
                            <b key="breakLevelSubtotal">N</b>
                            <b key="alreadyDrilled">N</b>
                            <m key="nodeTypes" refId="2112" keid="SYS_STR" veid="EFReportingNodeType">
                              <key>
                                <s>415A495F4F53325444-4E-5746534F53---</s>
                              </key>
                              <val>
                                <ref refId="54"/>
                              </val>
                            </m>
                          </be>
                          <cust key="id" clsId="FilterOid">34</cust>
                          <s key="cod"/>
                          <s key="desc"/>
                          <i key="index">7</i>
                          <l key="children" refId="2113" ln="0" eid="Framework.com.tagetik.trees.INode,framework"/>
                          <ref key="parent" refId="1997"/>
                        </be>
                        <be refId="2114" clsId="FilterNode">
                          <l key="dimensionOids" refId="2115" ln="1" eid="DimensionOid">
                            <cust clsId="DimensionOid">415A495F4F53325444-4E-5746534F53---</cust>
                          </l>
                          <l key="AdHocParamDimensionOids" refId="2116" ln="0" eid="DimensionOid"/>
                          <be key="data" refId="2117" clsId="FilterNodeData">
                            <ref key="filterNode" refId="2114"/>
                            <s key="dim">AZI_OS2TD</s>
                            <i key="segmentLevel">0</i>
                            <ref key="segment" refId="22"/>
                            <be key="reportingFormula" refId="2118" clsId="ReportingFormula">
                              <b key="serverFormula">N</b>
                              <b key="formulaRule">N</b>
                              <s key="formula">SUM({27}, {28}, {29}, {30}, {31}, {32}, {33}, {34})</s>
                            </be>
                            <b key="placeHolder">N</b>
                            <ref key="weight" refId="23"/>
                            <be key="textMatchingCondition" refId="2119" clsId="TextMatchingCondition">
                              <ref key="op" refId="25"/>
                              <s key="val"/>
                            </be>
                            <ref key="change" refId="26"/>
                            <ref key="dataType" refId="27"/>
                            <b key="prevailingDataType">N</b>
                            <ref key="editability" refId="28"/>
                            <b key="signChange">N</b>
                            <b key="nativeSignChange">N</b>
                            <l key="nav" refId="2120" ln="0" eid="ScenarioModifierValue"/>
                            <i key="sco">0</i>
                            <b key="applyFiltersForForcedScenarioPeriodoMap">N</b>
                            <b key="lineSplit">N</b>
                            <b key="addRCRow">N</b>
                            <b key="complementary">N</b>
                            <b key="breakLevelSubtotal">N</b>
                            <b key="alreadyDrilled">N</b>
                            <m key="nodeTypes" refId="2121" keid="SYS_STR" veid="EFReportingNodeType">
                              <key>
                                <s>415A495F4F53325444-4E-5746534F53---</s>
                              </key>
                              <val>
                                <ref refId="54"/>
                              </val>
                            </m>
                          </be>
                          <cust key="id" clsId="FilterOid">35</cust>
                          <s key="cod"/>
                          <s key="desc"/>
                          <i key="index">8</i>
                          <l key="children" refId="2122" ln="0" eid="Framework.com.tagetik.trees.INode,framework"/>
                          <ref key="parent" refId="1997"/>
                        </be>
                      </l>
                    </be>
                    <be key="matrixFilters" refId="2123" clsId="FilterNode">
                      <l key="dimensionOids" refId="2124" ln="0" eid="DimensionOid"/>
                      <l key="AdHocParamDimensionOids" refId="2125" ln="0" eid="DimensionOid"/>
                      <be key="data" refId="2126" clsId="FilterNodeData">
                        <ref key="filterNode" refId="2123"/>
                        <i key="segmentLevel">0</i>
                        <ref key="segment" refId="22"/>
                        <b key="placeHolder">N</b>
                        <ref key="weight" refId="23"/>
                        <be key="textMatchingCondition" refId="212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128" ln="1" eid="Framework.com.tagetik.trees.INode,framework">
                        <be refId="2129" clsId="FilterNode">
                          <l key="dimensionOids" refId="2130" ln="1" eid="DimensionOid">
                            <cust clsId="DimensionOid">4341545F24-4E-4D4554524F2D49---</cust>
                          </l>
                          <l key="AdHocParamDimensionOids" refId="2131" ln="0" eid="DimensionOid"/>
                          <be key="data" refId="2132" clsId="FilterNodeData">
                            <ref key="filterNode" refId="2129"/>
                            <s key="dim">CAT_$</s>
                            <i key="segmentLevel">0</i>
                            <ref key="segment" refId="22"/>
                            <b key="placeHolder">N</b>
                            <ref key="weight" refId="23"/>
                            <be key="textMatchingCondition" refId="213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4</cust>
                          <i key="index">0</i>
                          <ref key="parent" refId="2123"/>
                        </be>
                      </l>
                    </be>
                    <be key="rowHeaders" refId="2134" clsId="ReportingHeaders">
                      <m key="headers" refId="2135" keid="SYS_PR_I" veid="System.Collections.IList"/>
                      <m key="headersDims" refId="2136" keid="SYS_PR_I" veid="SYS_STR"/>
                    </be>
                    <be key="columnHeaders" refId="2137" clsId="ReportingHeaders">
                      <m key="headers" refId="2138" keid="SYS_PR_I" veid="System.Collections.IList"/>
                      <m key="headersDims" refId="2139"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2140" ln="0" eid="SYS_STR"/>
                    <b key="bindOriginalAmountOnSave">N</b>
                    <b key="showLink">N</b>
                    <i key="index">7</i>
                    <b key="excludeValuatingSheetsWithZeroValues">N</b>
                    <m key="addictionalStyleSheets" refId="2141" keid="SYS_STR" veid="StyleSheet">
                      <key>
                        <s>27</s>
                      </key>
                      <val>
                        <be refId="2142" clsId="StyleSheet">
                          <be key="version" refId="214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2144" keid="SYS_STR" veid="System.Collections.IList">
                            <key>
                              <s>46524D4F424A-4E----</s>
                            </key>
                            <val>
                              <l refId="2145" ln="2">
                                <be refId="2146" clsId="StyleRule">
                                  <be key="ruleCondition" refId="2147" clsId="StyleRuleCondition">
                                    <b key="trailing">N</b>
                                    <b key="leading">N</b>
                                  </be>
                                  <s key="codStile">H_FST_F11_B</s>
                                </be>
                                <be refId="2148" clsId="StyleRule">
                                  <be key="ruleCondition" refId="214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2150" ln="0" eid="Reporting.com.tagetik.tables.IMatixCellLeafPositions,Reporting"/>
                    <m key="forcedEditModes" refId="2151" keid="Reporting.com.tagetik.tables.IMatixCellLeafPositions,Reporting" veid="SYS_STR"/>
                    <b key="UseTxlDeFormEditor">N</b>
                    <be key="TxDeFormsEditorDescriptor" refId="2152" clsId="TxDeFormsEditorDescriptor">
                      <l key="Tabs" refId="2153" ln="0" eid="TxDeFormsEditorGridDescriptor"/>
                      <i key="Height">400</i>
                      <i key="Width">430</i>
                      <b key="editButton">S</b>
                      <b key="newButton">S</b>
                      <b key="deleteButton">S</b>
                    </be>
                  </be>
                </val>
                <key>
                  <s>Matrix00 METRO-I</s>
                </key>
                <val>
                  <be refId="2154" clsId="MatrixPositionBlockVO">
                    <s key="positionID">Matrix00 METRO-I</s>
                    <be key="rows" refId="2155" clsId="FilterNode">
                      <l key="dimensionOids" refId="2156" ln="0" eid="DimensionOid"/>
                      <l key="AdHocParamDimensionOids" refId="2157" ln="0" eid="DimensionOid"/>
                      <be key="data" refId="2158" clsId="FilterNodeData">
                        <be key="filterNode" refId="2159" clsId="FilterNode">
                          <l key="dimensionOids" refId="2160" ln="0" eid="DimensionOid"/>
                          <l key="AdHocParamDimensionOids" refId="2161" ln="0" eid="DimensionOid"/>
                          <be key="data" refId="2162" clsId="FilterNodeData">
                            <ref key="filterNode" refId="2159"/>
                            <i key="segmentLevel">0</i>
                            <ref key="segment" refId="22"/>
                            <b key="placeHolder">N</b>
                            <ref key="weight" refId="23"/>
                            <be key="textMatchingCondition" refId="216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164" ln="2" eid="Framework.com.tagetik.trees.INode,framework">
                            <be refId="2165" clsId="FilterNode">
                              <l key="dimensionOids" refId="2166" ln="0" eid="DimensionOid"/>
                              <l key="AdHocParamDimensionOids" refId="2167" ln="0" eid="DimensionOid"/>
                              <be key="data" refId="2168" clsId="FilterNodeData">
                                <ref key="filterNode" refId="2165"/>
                                <s key="dim">VOC_01</s>
                                <i key="segmentLevel">0</i>
                                <ref key="segment" refId="22"/>
                                <b key="placeHolder">S</b>
                                <ref key="weight" refId="23"/>
                                <be key="textMatchingCondition" refId="216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2159"/>
                            </be>
                            <be refId="2170" clsId="FilterNode">
                              <l key="dimensionOids" refId="2171" ln="1" eid="DimensionOid">
                                <cust clsId="DimensionOid">564F435F3031-4E-33303030303030303030---</cust>
                              </l>
                              <l key="AdHocParamDimensionOids" refId="2172" ln="0" eid="DimensionOid"/>
                              <be key="data" refId="2173" clsId="FilterNodeData">
                                <ref key="filterNode" refId="2170"/>
                                <s key="dim">VOC_01</s>
                                <i key="segmentLevel">0</i>
                                <ref key="segment" refId="22"/>
                                <b key="placeHolder">N</b>
                                <ref key="weight" refId="23"/>
                                <be key="dinamico" refId="2174" clsId="ReportingDinamicita">
                                  <ref key="dynamicType" refId="40"/>
                                  <b key="withSubtotal">S</b>
                                  <b key="isPartecipatedCompany">N</b>
                                  <b key="withSubtotalUntilStartingNode">N</b>
                                  <b key="detailSubtotal">N</b>
                                  <ref key="pruning" refId="41"/>
                                  <i key="addictionalRowsToOpen">100</i>
                                  <b key="allowOpenNewElements">N</b>
                                </be>
                                <be key="textMatchingCondition" refId="217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2176" ln="0" eid="Framework.com.tagetik.trees.INode,framework"/>
                              <ref key="parent" refId="2159"/>
                            </be>
                          </l>
                        </be>
                        <i key="segmentLevel">0</i>
                        <ref key="segment" refId="22"/>
                        <b key="placeHolder">N</b>
                        <ref key="weight" refId="23"/>
                        <be key="textMatchingCondition" refId="217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178" ln="3" eid="Framework.com.tagetik.trees.INode,framework">
                        <be refId="2179" clsId="FilterNode">
                          <l key="dimensionOids" refId="2180" ln="1" eid="DimensionOid">
                            <cust clsId="DimensionOid">4C554E504552-45-504C455F245F504152545F3031--50-</cust>
                          </l>
                          <l key="AdHocParamDimensionOids" refId="2181" ln="0" eid="DimensionOid"/>
                          <be key="data" refId="2182" clsId="FilterNodeData">
                            <ref key="filterNode" refId="2179"/>
                            <s key="dim">LUNPER</s>
                            <i key="segmentLevel">0</i>
                            <ref key="segment" refId="22"/>
                            <b key="placeHolder">N</b>
                            <ref key="weight" refId="23"/>
                            <be key="textMatchingCondition" refId="2183" clsId="TextMatchingCondition">
                              <ref key="op" refId="25"/>
                              <s key="val"/>
                            </be>
                            <ref key="change" refId="26"/>
                            <ref key="dataType" refId="27"/>
                            <b key="prevailingDataType">N</b>
                            <ref key="editability" refId="28"/>
                            <b key="signChange">N</b>
                            <b key="nativeSignChange">N</b>
                            <l key="nav" refId="2184" ln="0" eid="ScenarioModifierValue"/>
                            <i key="sco">0</i>
                            <b key="applyFiltersForForcedScenarioPeriodoMap">N</b>
                            <b key="lineSplit">N</b>
                            <b key="addRCRow">N</b>
                            <b key="complementary">N</b>
                            <ref key="periodicCalculation" refId="52"/>
                            <b key="breakLevelSubtotal">N</b>
                            <b key="alreadyDrilled">N</b>
                            <m key="nodeTypes" refId="2185" keid="SYS_STR" veid="EFReportingNodeType">
                              <key>
                                <s>4C554E504552-45-504C455F245F504152545F3031--50-</s>
                              </key>
                              <val>
                                <ref refId="54"/>
                              </val>
                            </m>
                          </be>
                          <cust key="id" clsId="FilterOid">303</cust>
                          <s key="cod"/>
                          <s key="desc"/>
                          <i key="index">0</i>
                          <l key="children" refId="2186" ln="18" eid="Framework.com.tagetik.trees.INode,framework">
                            <be refId="2187" clsId="FilterNode">
                              <l key="dimensionOids" refId="2188" ln="1" eid="DimensionOid">
                                <cust clsId="DimensionOid">564F43-4E-53454746497C33313030303030303030----53-45</cust>
                              </l>
                              <l key="AdHocParamDimensionOids" refId="2189" ln="0" eid="DimensionOid"/>
                              <be key="data" refId="2190" clsId="FilterNodeData">
                                <ref key="filterNode" refId="2187"/>
                                <s key="dim">VOC</s>
                                <i key="segmentLevel">0</i>
                                <ref key="segment" refId="22"/>
                                <b key="placeHolder">N</b>
                                <ref key="weight" refId="23"/>
                                <be key="textMatchingCondition" refId="2191" clsId="TextMatchingCondition">
                                  <ref key="op" refId="25"/>
                                  <s key="val"/>
                                </be>
                                <ref key="change" refId="26"/>
                                <ref key="dataType" refId="27"/>
                                <b key="prevailingDataType">N</b>
                                <ref key="editability" refId="28"/>
                                <b key="signChange">N</b>
                                <b key="nativeSignChange">N</b>
                                <l key="nav" refId="2192"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2193" ln="0" eid="Framework.com.tagetik.trees.INode,framework"/>
                              <ref key="parent" refId="2179"/>
                            </be>
                            <be refId="2194" clsId="FilterNode">
                              <l key="dimensionOids" refId="2195" ln="1" eid="DimensionOid">
                                <cust clsId="DimensionOid">564F43-4E-53454746497C44303030303030313030----53-45</cust>
                              </l>
                              <l key="AdHocParamDimensionOids" refId="2196" ln="0" eid="DimensionOid"/>
                              <be key="data" refId="2197" clsId="FilterNodeData">
                                <ref key="filterNode" refId="2194"/>
                                <s key="dim">VOC</s>
                                <i key="segmentLevel">0</i>
                                <ref key="segment" refId="67"/>
                                <b key="placeHolder">N</b>
                                <ref key="weight" refId="23"/>
                                <be key="textMatchingCondition" refId="2198" clsId="TextMatchingCondition">
                                  <ref key="op" refId="25"/>
                                  <s key="val"/>
                                </be>
                                <ref key="change" refId="69"/>
                                <ref key="dataType" refId="27"/>
                                <b key="prevailingDataType">N</b>
                                <ref key="editability" refId="28"/>
                                <b key="signChange">N</b>
                                <b key="nativeSignChange">N</b>
                                <l key="nav" refId="2199" ln="0" eid="ScenarioModifierValue"/>
                                <i key="sco">0</i>
                                <b key="applyFiltersForForcedScenarioPeriodoMap">N</b>
                                <b key="lineSplit">N</b>
                                <b key="addRCRow">N</b>
                                <s key="generateElementId"/>
                                <b key="complementary">N</b>
                                <b key="breakLevelSubtotal">N</b>
                                <b key="alreadyDrilled">N</b>
                              </be>
                              <cust key="id" clsId="FilterOid">247</cust>
                              <s key="cod"/>
                              <s key="desc"/>
                              <i key="index">0</i>
                              <l key="children" refId="2200" ln="0" eid="Framework.com.tagetik.trees.INode,framework"/>
                              <ref key="parent" refId="2179"/>
                            </be>
                            <be refId="2201" clsId="FilterNode">
                              <l key="dimensionOids" refId="2202" ln="1" eid="DimensionOid">
                                <cust clsId="DimensionOid">564F43-4E-53454746497C46303030303030313030----53-45</cust>
                              </l>
                              <l key="AdHocParamDimensionOids" refId="2203" ln="0" eid="DimensionOid"/>
                              <be key="data" refId="2204" clsId="FilterNodeData">
                                <ref key="filterNode" refId="2201"/>
                                <s key="dim">VOC</s>
                                <i key="segmentLevel">0</i>
                                <ref key="segment" refId="67"/>
                                <b key="placeHolder">N</b>
                                <ref key="weight" refId="23"/>
                                <be key="textMatchingCondition" refId="2205" clsId="TextMatchingCondition">
                                  <ref key="op" refId="25"/>
                                  <s key="val"/>
                                </be>
                                <ref key="change" refId="69"/>
                                <ref key="dataType" refId="27"/>
                                <b key="prevailingDataType">N</b>
                                <ref key="editability" refId="28"/>
                                <b key="signChange">N</b>
                                <b key="nativeSignChange">N</b>
                                <l key="nav" refId="2206" ln="0" eid="ScenarioModifierValue"/>
                                <i key="sco">0</i>
                                <b key="applyFiltersForForcedScenarioPeriodoMap">N</b>
                                <b key="lineSplit">N</b>
                                <b key="addRCRow">N</b>
                                <s key="generateElementId"/>
                                <b key="complementary">N</b>
                                <b key="breakLevelSubtotal">N</b>
                                <b key="alreadyDrilled">N</b>
                              </be>
                              <cust key="id" clsId="FilterOid">248</cust>
                              <s key="cod"/>
                              <s key="desc"/>
                              <i key="index">1</i>
                              <l key="children" refId="2207" ln="0" eid="Framework.com.tagetik.trees.INode,framework"/>
                              <ref key="parent" refId="2179"/>
                            </be>
                            <be refId="2208" clsId="FilterNode">
                              <l key="dimensionOids" refId="2209" ln="1" eid="DimensionOid">
                                <cust clsId="DimensionOid">564F43-4E-53454746497C33583030303052454E54----53-45</cust>
                              </l>
                              <l key="AdHocParamDimensionOids" refId="2210" ln="0" eid="DimensionOid"/>
                              <be key="data" refId="2211" clsId="FilterNodeData">
                                <ref key="filterNode" refId="2208"/>
                                <s key="dim">VOC</s>
                                <i key="segmentLevel">0</i>
                                <ref key="segment" refId="67"/>
                                <b key="placeHolder">N</b>
                                <ref key="weight" refId="23"/>
                                <be key="textMatchingCondition" refId="2212" clsId="TextMatchingCondition">
                                  <ref key="op" refId="25"/>
                                  <s key="val"/>
                                </be>
                                <ref key="change" refId="69"/>
                                <ref key="dataType" refId="27"/>
                                <b key="prevailingDataType">N</b>
                                <ref key="editability" refId="28"/>
                                <b key="signChange">N</b>
                                <b key="nativeSignChange">N</b>
                                <l key="nav" refId="2213" ln="0" eid="ScenarioModifierValue"/>
                                <i key="sco">0</i>
                                <b key="applyFiltersForForcedScenarioPeriodoMap">N</b>
                                <b key="lineSplit">N</b>
                                <b key="addRCRow">N</b>
                                <s key="generateElementId"/>
                                <b key="complementary">N</b>
                                <b key="breakLevelSubtotal">N</b>
                                <b key="alreadyDrilled">N</b>
                              </be>
                              <cust key="id" clsId="FilterOid">249</cust>
                              <s key="cod"/>
                              <s key="desc"/>
                              <i key="index">2</i>
                              <l key="children" refId="2214" ln="0" eid="Framework.com.tagetik.trees.INode,framework"/>
                              <ref key="parent" refId="2179"/>
                            </be>
                            <be refId="2215" clsId="FilterNode">
                              <l key="dimensionOids" refId="2216" ln="1" eid="DimensionOid">
                                <cust clsId="DimensionOid">564F43-4E-53454746497C46303030303030323030----53-45</cust>
                              </l>
                              <l key="AdHocParamDimensionOids" refId="2217" ln="0" eid="DimensionOid"/>
                              <be key="data" refId="2218" clsId="FilterNodeData">
                                <ref key="filterNode" refId="2215"/>
                                <s key="dim">VOC</s>
                                <i key="segmentLevel">0</i>
                                <ref key="segment" refId="67"/>
                                <b key="placeHolder">N</b>
                                <ref key="weight" refId="23"/>
                                <be key="textMatchingCondition" refId="2219" clsId="TextMatchingCondition">
                                  <ref key="op" refId="25"/>
                                  <s key="val"/>
                                </be>
                                <ref key="change" refId="69"/>
                                <ref key="dataType" refId="27"/>
                                <b key="prevailingDataType">N</b>
                                <ref key="editability" refId="28"/>
                                <b key="signChange">N</b>
                                <b key="nativeSignChange">N</b>
                                <l key="nav" refId="2220" ln="0" eid="ScenarioModifierValue"/>
                                <i key="sco">0</i>
                                <b key="applyFiltersForForcedScenarioPeriodoMap">N</b>
                                <b key="lineSplit">N</b>
                                <b key="addRCRow">N</b>
                                <s key="generateElementId"/>
                                <b key="complementary">N</b>
                                <b key="breakLevelSubtotal">N</b>
                                <b key="alreadyDrilled">N</b>
                              </be>
                              <cust key="id" clsId="FilterOid">250</cust>
                              <s key="cod"/>
                              <s key="desc"/>
                              <i key="index">3</i>
                              <l key="children" refId="2221" ln="0" eid="Framework.com.tagetik.trees.INode,framework"/>
                              <ref key="parent" refId="2179"/>
                            </be>
                            <be refId="2222" clsId="FilterNode">
                              <l key="dimensionOids" refId="2223" ln="1" eid="DimensionOid">
                                <cust clsId="DimensionOid">564F43-4E-53454746497C46303030303030333030----53-45</cust>
                              </l>
                              <l key="AdHocParamDimensionOids" refId="2224" ln="0" eid="DimensionOid"/>
                              <be key="data" refId="2225" clsId="FilterNodeData">
                                <ref key="filterNode" refId="2222"/>
                                <s key="dim">VOC</s>
                                <i key="segmentLevel">0</i>
                                <ref key="segment" refId="67"/>
                                <b key="placeHolder">N</b>
                                <ref key="weight" refId="23"/>
                                <be key="textMatchingCondition" refId="2226" clsId="TextMatchingCondition">
                                  <ref key="op" refId="25"/>
                                  <s key="val"/>
                                </be>
                                <ref key="change" refId="69"/>
                                <ref key="dataType" refId="27"/>
                                <b key="prevailingDataType">N</b>
                                <ref key="editability" refId="28"/>
                                <b key="signChange">N</b>
                                <b key="nativeSignChange">N</b>
                                <l key="nav" refId="2227" ln="0" eid="ScenarioModifierValue"/>
                                <i key="sco">0</i>
                                <b key="applyFiltersForForcedScenarioPeriodoMap">N</b>
                                <b key="lineSplit">N</b>
                                <b key="addRCRow">N</b>
                                <s key="generateElementId"/>
                                <b key="complementary">N</b>
                                <b key="breakLevelSubtotal">N</b>
                                <b key="alreadyDrilled">N</b>
                              </be>
                              <cust key="id" clsId="FilterOid">251</cust>
                              <s key="cod"/>
                              <s key="desc"/>
                              <i key="index">4</i>
                              <l key="children" refId="2228" ln="0" eid="Framework.com.tagetik.trees.INode,framework"/>
                              <ref key="parent" refId="2179"/>
                            </be>
                            <be refId="2229" clsId="FilterNode">
                              <l key="dimensionOids" refId="2230" ln="1" eid="DimensionOid">
                                <cust clsId="DimensionOid">564F43-4E-53454746497C33373130303030303030----53-45</cust>
                              </l>
                              <l key="AdHocParamDimensionOids" refId="2231" ln="0" eid="DimensionOid"/>
                              <be key="data" refId="2232" clsId="FilterNodeData">
                                <ref key="filterNode" refId="2229"/>
                                <s key="dim">VOC</s>
                                <i key="segmentLevel">0</i>
                                <ref key="segment" refId="67"/>
                                <b key="placeHolder">N</b>
                                <ref key="weight" refId="23"/>
                                <be key="textMatchingCondition" refId="2233" clsId="TextMatchingCondition">
                                  <ref key="op" refId="25"/>
                                  <s key="val"/>
                                </be>
                                <ref key="change" refId="69"/>
                                <ref key="dataType" refId="27"/>
                                <b key="prevailingDataType">N</b>
                                <ref key="editability" refId="28"/>
                                <b key="signChange">N</b>
                                <b key="nativeSignChange">N</b>
                                <l key="nav" refId="2234" ln="0" eid="ScenarioModifierValue"/>
                                <i key="sco">0</i>
                                <b key="applyFiltersForForcedScenarioPeriodoMap">N</b>
                                <b key="lineSplit">N</b>
                                <b key="addRCRow">N</b>
                                <s key="generateElementId"/>
                                <b key="complementary">N</b>
                                <b key="breakLevelSubtotal">N</b>
                                <b key="alreadyDrilled">N</b>
                              </be>
                              <cust key="id" clsId="FilterOid">252</cust>
                              <s key="cod"/>
                              <s key="desc"/>
                              <i key="index">5</i>
                              <l key="children" refId="2235" ln="0" eid="Framework.com.tagetik.trees.INode,framework"/>
                              <ref key="parent" refId="2179"/>
                            </be>
                            <be refId="2236" clsId="FilterNode">
                              <l key="dimensionOids" refId="2237" ln="1" eid="DimensionOid">
                                <cust clsId="DimensionOid">564F43-4E-53454746497C33583330303030303030----53-45</cust>
                              </l>
                              <l key="AdHocParamDimensionOids" refId="2238" ln="0" eid="DimensionOid"/>
                              <be key="data" refId="2239" clsId="FilterNodeData">
                                <ref key="filterNode" refId="2236"/>
                                <s key="dim">VOC</s>
                                <i key="segmentLevel">0</i>
                                <ref key="segment" refId="67"/>
                                <b key="placeHolder">N</b>
                                <ref key="weight" refId="23"/>
                                <be key="textMatchingCondition" refId="2240" clsId="TextMatchingCondition">
                                  <ref key="op" refId="25"/>
                                  <s key="val"/>
                                </be>
                                <ref key="change" refId="69"/>
                                <ref key="dataType" refId="27"/>
                                <b key="prevailingDataType">N</b>
                                <ref key="editability" refId="28"/>
                                <b key="signChange">N</b>
                                <b key="nativeSignChange">N</b>
                                <l key="nav" refId="2241" ln="0" eid="ScenarioModifierValue"/>
                                <i key="sco">0</i>
                                <b key="applyFiltersForForcedScenarioPeriodoMap">N</b>
                                <b key="lineSplit">N</b>
                                <b key="addRCRow">N</b>
                                <s key="generateElementId"/>
                                <b key="complementary">N</b>
                                <b key="breakLevelSubtotal">N</b>
                                <b key="alreadyDrilled">N</b>
                              </be>
                              <cust key="id" clsId="FilterOid">253</cust>
                              <s key="cod"/>
                              <s key="desc"/>
                              <i key="index">6</i>
                              <l key="children" refId="2242" ln="0" eid="Framework.com.tagetik.trees.INode,framework"/>
                              <ref key="parent" refId="2179"/>
                            </be>
                            <be refId="2243" clsId="FilterNode">
                              <l key="dimensionOids" refId="2244" ln="1" eid="DimensionOid">
                                <cust clsId="DimensionOid">564F43-4E-53454746497C33343330303030303030----53-45</cust>
                              </l>
                              <l key="AdHocParamDimensionOids" refId="2245" ln="0" eid="DimensionOid"/>
                              <be key="data" refId="2246" clsId="FilterNodeData">
                                <ref key="filterNode" refId="2243"/>
                                <s key="dim">VOC</s>
                                <i key="segmentLevel">0</i>
                                <ref key="segment" refId="67"/>
                                <b key="placeHolder">N</b>
                                <ref key="weight" refId="23"/>
                                <be key="textMatchingCondition" refId="2247" clsId="TextMatchingCondition">
                                  <ref key="op" refId="25"/>
                                  <s key="val"/>
                                </be>
                                <ref key="change" refId="69"/>
                                <ref key="dataType" refId="27"/>
                                <b key="prevailingDataType">N</b>
                                <ref key="editability" refId="28"/>
                                <b key="signChange">N</b>
                                <b key="nativeSignChange">N</b>
                                <l key="nav" refId="2248" ln="0" eid="ScenarioModifierValue"/>
                                <i key="sco">0</i>
                                <b key="applyFiltersForForcedScenarioPeriodoMap">N</b>
                                <b key="lineSplit">N</b>
                                <b key="addRCRow">N</b>
                                <s key="generateElementId"/>
                                <b key="complementary">N</b>
                                <b key="breakLevelSubtotal">N</b>
                                <b key="alreadyDrilled">N</b>
                              </be>
                              <cust key="id" clsId="FilterOid">254</cust>
                              <s key="cod"/>
                              <s key="desc"/>
                              <i key="index">7</i>
                              <l key="children" refId="2249" ln="0" eid="Framework.com.tagetik.trees.INode,framework"/>
                              <ref key="parent" refId="2179"/>
                            </be>
                            <be refId="2250" clsId="FilterNode">
                              <l key="dimensionOids" refId="2251" ln="1" eid="DimensionOid">
                                <cust clsId="DimensionOid">564F43-4E-53454746497C33383030303030303030----53-45</cust>
                              </l>
                              <l key="AdHocParamDimensionOids" refId="2252" ln="0" eid="DimensionOid"/>
                              <be key="data" refId="2253" clsId="FilterNodeData">
                                <ref key="filterNode" refId="2250"/>
                                <s key="dim">VOC</s>
                                <i key="segmentLevel">0</i>
                                <ref key="segment" refId="67"/>
                                <b key="placeHolder">N</b>
                                <ref key="weight" refId="23"/>
                                <be key="textMatchingCondition" refId="2254" clsId="TextMatchingCondition">
                                  <ref key="op" refId="25"/>
                                  <s key="val"/>
                                </be>
                                <ref key="change" refId="69"/>
                                <ref key="dataType" refId="27"/>
                                <b key="prevailingDataType">N</b>
                                <ref key="editability" refId="28"/>
                                <b key="signChange">N</b>
                                <b key="nativeSignChange">N</b>
                                <l key="nav" refId="2255" ln="0" eid="ScenarioModifierValue"/>
                                <i key="sco">0</i>
                                <b key="applyFiltersForForcedScenarioPeriodoMap">N</b>
                                <b key="lineSplit">N</b>
                                <b key="addRCRow">N</b>
                                <s key="generateElementId"/>
                                <b key="complementary">N</b>
                                <b key="breakLevelSubtotal">N</b>
                                <b key="alreadyDrilled">N</b>
                              </be>
                              <cust key="id" clsId="FilterOid">255</cust>
                              <s key="cod"/>
                              <s key="desc"/>
                              <i key="index">8</i>
                              <l key="children" refId="2256" ln="0" eid="Framework.com.tagetik.trees.INode,framework"/>
                              <ref key="parent" refId="2179"/>
                            </be>
                            <be refId="2257" clsId="FilterNode">
                              <l key="dimensionOids" refId="2258" ln="1" eid="DimensionOid">
                                <cust clsId="DimensionOid">564F43-4E-53454746497C44303030303030323030----53-45</cust>
                              </l>
                              <l key="AdHocParamDimensionOids" refId="2259" ln="0" eid="DimensionOid"/>
                              <be key="data" refId="2260" clsId="FilterNodeData">
                                <ref key="filterNode" refId="2257"/>
                                <s key="dim">VOC</s>
                                <i key="segmentLevel">0</i>
                                <ref key="segment" refId="67"/>
                                <b key="placeHolder">N</b>
                                <ref key="weight" refId="23"/>
                                <be key="textMatchingCondition" refId="2261" clsId="TextMatchingCondition">
                                  <ref key="op" refId="25"/>
                                  <s key="val"/>
                                </be>
                                <ref key="change" refId="69"/>
                                <ref key="dataType" refId="27"/>
                                <b key="prevailingDataType">N</b>
                                <ref key="editability" refId="28"/>
                                <b key="signChange">N</b>
                                <b key="nativeSignChange">N</b>
                                <l key="nav" refId="2262" ln="0" eid="ScenarioModifierValue"/>
                                <i key="sco">0</i>
                                <b key="applyFiltersForForcedScenarioPeriodoMap">N</b>
                                <b key="lineSplit">N</b>
                                <b key="addRCRow">N</b>
                                <s key="generateElementId"/>
                                <b key="complementary">N</b>
                                <b key="breakLevelSubtotal">N</b>
                                <b key="alreadyDrilled">N</b>
                              </be>
                              <cust key="id" clsId="FilterOid">256</cust>
                              <s key="cod"/>
                              <s key="desc"/>
                              <i key="index">9</i>
                              <l key="children" refId="2263" ln="0" eid="Framework.com.tagetik.trees.INode,framework"/>
                              <ref key="parent" refId="2179"/>
                            </be>
                            <be refId="2264" clsId="FilterNode">
                              <l key="dimensionOids" refId="2265" ln="1" eid="DimensionOid">
                                <cust clsId="DimensionOid">564F43-4E-53454746497C31583030534547494E56----53-45</cust>
                              </l>
                              <l key="AdHocParamDimensionOids" refId="2266" ln="0" eid="DimensionOid"/>
                              <be key="data" refId="2267" clsId="FilterNodeData">
                                <ref key="filterNode" refId="2264"/>
                                <s key="dim">VOC</s>
                                <i key="segmentLevel">0</i>
                                <ref key="segment" refId="22"/>
                                <b key="placeHolder">N</b>
                                <ref key="weight" refId="23"/>
                                <be key="textMatchingCondition" refId="2268" clsId="TextMatchingCondition">
                                  <ref key="op" refId="25"/>
                                  <s key="val"/>
                                </be>
                                <ref key="change" refId="26"/>
                                <ref key="dataType" refId="27"/>
                                <b key="prevailingDataType">N</b>
                                <ref key="editability" refId="28"/>
                                <b key="signChange">N</b>
                                <b key="nativeSignChange">N</b>
                                <l key="nav" refId="2269" ln="0" eid="ScenarioModifierValue"/>
                                <i key="sco">0</i>
                                <b key="applyFiltersForForcedScenarioPeriodoMap">N</b>
                                <b key="lineSplit">N</b>
                                <b key="addRCRow">N</b>
                                <b key="complementary">N</b>
                                <b key="breakLevelSubtotal">N</b>
                                <b key="alreadyDrilled">N</b>
                                <m key="nodeTypes" refId="2270"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282</cust>
                              <s key="cod"/>
                              <s key="desc"/>
                              <i key="index">10</i>
                              <l key="children" refId="2271" ln="0" eid="Framework.com.tagetik.trees.INode,framework"/>
                              <ref key="parent" refId="2179"/>
                            </be>
                            <be refId="2272" clsId="FilterNode">
                              <l key="dimensionOids" refId="2273" ln="1" eid="DimensionOid">
                                <cust clsId="DimensionOid">564F43-4E-53454746497C44303030303030333030----53-45</cust>
                              </l>
                              <l key="AdHocParamDimensionOids" refId="2274" ln="0" eid="DimensionOid"/>
                              <be key="data" refId="2275" clsId="FilterNodeData">
                                <ref key="filterNode" refId="2272"/>
                                <s key="dim">VOC</s>
                                <i key="segmentLevel">0</i>
                                <ref key="segment" refId="22"/>
                                <b key="placeHolder">N</b>
                                <ref key="weight" refId="23"/>
                                <be key="textMatchingCondition" refId="2276" clsId="TextMatchingCondition">
                                  <ref key="op" refId="25"/>
                                  <s key="val"/>
                                </be>
                                <ref key="change" refId="26"/>
                                <ref key="dataType" refId="27"/>
                                <b key="prevailingDataType">N</b>
                                <ref key="editability" refId="28"/>
                                <b key="signChange">N</b>
                                <b key="nativeSignChange">N</b>
                                <l key="nav" refId="2277" ln="0" eid="ScenarioModifierValue"/>
                                <i key="sco">0</i>
                                <b key="applyFiltersForForcedScenarioPeriodoMap">N</b>
                                <b key="lineSplit">N</b>
                                <b key="addRCRow">N</b>
                                <b key="complementary">N</b>
                                <b key="breakLevelSubtotal">N</b>
                                <b key="alreadyDrilled">N</b>
                                <m key="nodeTypes" refId="2278"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283</cust>
                              <s key="cod"/>
                              <s key="desc"/>
                              <i key="index">11</i>
                              <l key="children" refId="2279" ln="0" eid="Framework.com.tagetik.trees.INode,framework"/>
                              <ref key="parent" refId="2179"/>
                            </be>
                            <be refId="2280" clsId="FilterNode">
                              <l key="dimensionOids" refId="2281" ln="1" eid="DimensionOid">
                                <cust clsId="DimensionOid">564F43-4E-53454746497C46303030303030343030----53-45</cust>
                              </l>
                              <l key="AdHocParamDimensionOids" refId="2282" ln="0" eid="DimensionOid"/>
                              <be key="data" refId="2283" clsId="FilterNodeData">
                                <ref key="filterNode" refId="2280"/>
                                <s key="dim">VOC</s>
                                <i key="segmentLevel">0</i>
                                <ref key="segment" refId="22"/>
                                <b key="placeHolder">N</b>
                                <ref key="weight" refId="23"/>
                                <be key="textMatchingCondition" refId="2284" clsId="TextMatchingCondition">
                                  <ref key="op" refId="25"/>
                                  <s key="val"/>
                                </be>
                                <ref key="change" refId="26"/>
                                <ref key="dataType" refId="27"/>
                                <b key="prevailingDataType">N</b>
                                <ref key="editability" refId="28"/>
                                <b key="signChange">N</b>
                                <b key="nativeSignChange">N</b>
                                <l key="nav" refId="2285" ln="0" eid="ScenarioModifierValue"/>
                                <i key="sco">0</i>
                                <b key="applyFiltersForForcedScenarioPeriodoMap">N</b>
                                <b key="lineSplit">N</b>
                                <b key="addRCRow">N</b>
                                <b key="complementary">N</b>
                                <b key="breakLevelSubtotal">N</b>
                                <b key="alreadyDrilled">N</b>
                                <m key="nodeTypes" refId="2286"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284</cust>
                              <s key="cod"/>
                              <s key="desc"/>
                              <i key="index">12</i>
                              <l key="children" refId="2287" ln="0" eid="Framework.com.tagetik.trees.INode,framework"/>
                              <ref key="parent" refId="2179"/>
                            </be>
                            <be refId="2288" clsId="FilterNode">
                              <l key="dimensionOids" refId="2289" ln="1" eid="DimensionOid">
                                <cust clsId="DimensionOid">564F43-4E-53454746497C3158303030534547414C----53-45</cust>
                              </l>
                              <l key="AdHocParamDimensionOids" refId="2290" ln="0" eid="DimensionOid"/>
                              <be key="data" refId="2291" clsId="FilterNodeData">
                                <ref key="filterNode" refId="2288"/>
                                <s key="dim">VOC</s>
                                <i key="segmentLevel">0</i>
                                <ref key="segment" refId="22"/>
                                <b key="placeHolder">N</b>
                                <ref key="weight" refId="23"/>
                                <be key="textMatchingCondition" refId="2292" clsId="TextMatchingCondition">
                                  <ref key="op" refId="25"/>
                                  <s key="val"/>
                                </be>
                                <ref key="change" refId="26"/>
                                <ref key="dataType" refId="27"/>
                                <b key="prevailingDataType">N</b>
                                <ref key="editability" refId="28"/>
                                <b key="signChange">N</b>
                                <b key="nativeSignChange">N</b>
                                <l key="nav" refId="2293" ln="0" eid="ScenarioModifierValue"/>
                                <i key="sco">0</i>
                                <b key="applyFiltersForForcedScenarioPeriodoMap">N</b>
                                <b key="lineSplit">N</b>
                                <b key="addRCRow">N</b>
                                <b key="complementary">N</b>
                                <b key="breakLevelSubtotal">N</b>
                                <b key="alreadyDrilled">N</b>
                                <m key="nodeTypes" refId="2294"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285</cust>
                              <s key="cod"/>
                              <s key="desc"/>
                              <i key="index">13</i>
                              <l key="children" refId="2295" ln="0" eid="Framework.com.tagetik.trees.INode,framework"/>
                              <ref key="parent" refId="2179"/>
                            </be>
                            <be refId="2296" clsId="FilterNode">
                              <l key="dimensionOids" refId="2297" ln="1" eid="DimensionOid">
                                <cust clsId="DimensionOid">564F43-4E-53454746497C31583030305345474153----53-45</cust>
                              </l>
                              <l key="AdHocParamDimensionOids" refId="2298" ln="0" eid="DimensionOid"/>
                              <be key="data" refId="2299" clsId="FilterNodeData">
                                <ref key="filterNode" refId="2296"/>
                                <s key="dim">VOC</s>
                                <i key="segmentLevel">0</i>
                                <ref key="segment" refId="22"/>
                                <b key="placeHolder">N</b>
                                <ref key="weight" refId="23"/>
                                <be key="textMatchingCondition" refId="2300" clsId="TextMatchingCondition">
                                  <ref key="op" refId="25"/>
                                  <s key="val"/>
                                </be>
                                <ref key="change" refId="26"/>
                                <ref key="dataType" refId="27"/>
                                <b key="prevailingDataType">N</b>
                                <ref key="editability" refId="28"/>
                                <b key="signChange">N</b>
                                <b key="nativeSignChange">N</b>
                                <l key="nav" refId="2301" ln="0" eid="ScenarioModifierValue"/>
                                <i key="sco">0</i>
                                <b key="applyFiltersForForcedScenarioPeriodoMap">N</b>
                                <b key="lineSplit">N</b>
                                <b key="addRCRow">N</b>
                                <b key="complementary">N</b>
                                <b key="breakLevelSubtotal">N</b>
                                <b key="alreadyDrilled">N</b>
                                <m key="nodeTypes" refId="2302"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286</cust>
                              <s key="cod"/>
                              <s key="desc"/>
                              <i key="index">14</i>
                              <l key="children" refId="2303" ln="0" eid="Framework.com.tagetik.trees.INode,framework"/>
                              <ref key="parent" refId="2179"/>
                            </be>
                            <be refId="2304" clsId="FilterNode">
                              <l key="dimensionOids" refId="2305" ln="1" eid="DimensionOid">
                                <cust clsId="DimensionOid">564F43-4E-53454746497C44303030303030343030----53-45</cust>
                              </l>
                              <l key="AdHocParamDimensionOids" refId="2306" ln="0" eid="DimensionOid"/>
                              <be key="data" refId="2307" clsId="FilterNodeData">
                                <ref key="filterNode" refId="2304"/>
                                <s key="dim">VOC</s>
                                <i key="segmentLevel">0</i>
                                <ref key="segment" refId="67"/>
                                <b key="placeHolder">N</b>
                                <ref key="weight" refId="23"/>
                                <be key="textMatchingCondition" refId="2308" clsId="TextMatchingCondition">
                                  <ref key="op" refId="25"/>
                                  <s key="val"/>
                                </be>
                                <ref key="change" refId="69"/>
                                <ref key="dataType" refId="27"/>
                                <b key="prevailingDataType">N</b>
                                <ref key="editability" refId="28"/>
                                <b key="signChange">N</b>
                                <b key="nativeSignChange">N</b>
                                <l key="nav" refId="2309" ln="0" eid="ScenarioModifierValue"/>
                                <i key="sco">0</i>
                                <b key="applyFiltersForForcedScenarioPeriodoMap">N</b>
                                <b key="lineSplit">N</b>
                                <b key="addRCRow">N</b>
                                <s key="generateElementId"/>
                                <b key="complementary">N</b>
                                <b key="breakLevelSubtotal">N</b>
                                <b key="alreadyDrilled">N</b>
                              </be>
                              <cust key="id" clsId="FilterOid">258</cust>
                              <s key="cod"/>
                              <s key="desc"/>
                              <i key="index">15</i>
                              <l key="children" refId="2310" ln="0" eid="Framework.com.tagetik.trees.INode,framework"/>
                              <ref key="parent" refId="2179"/>
                            </be>
                            <be refId="2311" clsId="FilterNode">
                              <l key="dimensionOids" refId="2312" ln="1" eid="DimensionOid">
                                <cust clsId="DimensionOid">564F43-4E-53454746497C3158303030305345474C----53-45</cust>
                              </l>
                              <l key="AdHocParamDimensionOids" refId="2313" ln="0" eid="DimensionOid"/>
                              <be key="data" refId="2314" clsId="FilterNodeData">
                                <ref key="filterNode" refId="2311"/>
                                <s key="dim">VOC</s>
                                <i key="segmentLevel">0</i>
                                <ref key="segment" refId="67"/>
                                <b key="placeHolder">N</b>
                                <ref key="weight" refId="23"/>
                                <be key="textMatchingCondition" refId="2315" clsId="TextMatchingCondition">
                                  <ref key="op" refId="25"/>
                                  <s key="val"/>
                                </be>
                                <ref key="change" refId="69"/>
                                <ref key="dataType" refId="27"/>
                                <b key="prevailingDataType">N</b>
                                <ref key="editability" refId="28"/>
                                <b key="signChange">N</b>
                                <b key="nativeSignChange">N</b>
                                <l key="nav" refId="2316" ln="0" eid="ScenarioModifierValue"/>
                                <i key="sco">0</i>
                                <b key="applyFiltersForForcedScenarioPeriodoMap">N</b>
                                <b key="lineSplit">N</b>
                                <b key="addRCRow">N</b>
                                <s key="generateElementId"/>
                                <b key="complementary">N</b>
                                <b key="breakLevelSubtotal">N</b>
                                <b key="alreadyDrilled">N</b>
                              </be>
                              <cust key="id" clsId="FilterOid">259</cust>
                              <s key="cod"/>
                              <s key="desc"/>
                              <i key="index">16</i>
                              <l key="children" refId="2317" ln="0" eid="Framework.com.tagetik.trees.INode,framework"/>
                              <ref key="parent" refId="2179"/>
                            </be>
                          </l>
                          <ref key="parent" refId="2155"/>
                        </be>
                        <be refId="2318" clsId="FilterNode">
                          <l key="dimensionOids" refId="2319" ln="1" eid="DimensionOid">
                            <cust clsId="DimensionOid">4C554E504552-45-4C554E5F30---</cust>
                          </l>
                          <l key="AdHocParamDimensionOids" refId="2320" ln="0" eid="DimensionOid"/>
                          <be key="data" refId="2321" clsId="FilterNodeData">
                            <ref key="filterNode" refId="2318"/>
                            <s key="dim">LUNPER</s>
                            <i key="segmentLevel">0</i>
                            <ref key="segment" refId="22"/>
                            <b key="placeHolder">N</b>
                            <ref key="weight" refId="23"/>
                            <be key="textMatchingCondition" refId="2322" clsId="TextMatchingCondition">
                              <ref key="op" refId="25"/>
                              <s key="val"/>
                            </be>
                            <ref key="change" refId="26"/>
                            <ref key="dataType" refId="27"/>
                            <b key="prevailingDataType">N</b>
                            <ref key="editability" refId="28"/>
                            <b key="signChange">N</b>
                            <b key="nativeSignChange">N</b>
                            <l key="nav" refId="2323"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2324" ln="3" eid="Framework.com.tagetik.trees.INode,framework">
                            <be refId="2325" clsId="FilterNode">
                              <l key="dimensionOids" refId="2326" ln="1" eid="DimensionOid">
                                <cust clsId="DimensionOid">564F43-4E-53454746497C44303030303030353030----53-45</cust>
                              </l>
                              <l key="AdHocParamDimensionOids" refId="2327" ln="0" eid="DimensionOid"/>
                              <be key="data" refId="2328" clsId="FilterNodeData">
                                <ref key="filterNode" refId="2325"/>
                                <s key="dim">VOC</s>
                                <i key="segmentLevel">0</i>
                                <ref key="segment" refId="67"/>
                                <b key="placeHolder">N</b>
                                <ref key="weight" refId="23"/>
                                <be key="textMatchingCondition" refId="2329" clsId="TextMatchingCondition">
                                  <ref key="op" refId="25"/>
                                  <s key="val"/>
                                </be>
                                <ref key="change" refId="69"/>
                                <ref key="dataType" refId="27"/>
                                <b key="prevailingDataType">N</b>
                                <ref key="editability" refId="28"/>
                                <b key="signChange">N</b>
                                <b key="nativeSignChange">N</b>
                                <l key="nav" refId="2330" ln="0" eid="ScenarioModifierValue"/>
                                <i key="sco">0</i>
                                <b key="applyFiltersForForcedScenarioPeriodoMap">N</b>
                                <b key="lineSplit">N</b>
                                <b key="addRCRow">N</b>
                                <b key="complementary">N</b>
                                <b key="breakLevelSubtotal">N</b>
                                <b key="alreadyDrilled">N</b>
                              </be>
                              <cust key="id" clsId="FilterOid">331</cust>
                              <s key="cod"/>
                              <s key="desc"/>
                              <i key="index">0</i>
                              <l key="children" refId="2331" ln="0" eid="Framework.com.tagetik.trees.INode,framework"/>
                              <ref key="parent" refId="2318"/>
                            </be>
                            <be refId="2332" clsId="FilterNode">
                              <l key="dimensionOids" refId="2333" ln="1" eid="DimensionOid">
                                <cust clsId="DimensionOid">564F43-4E-53454746497C34343131313330303030----53-45</cust>
                              </l>
                              <l key="AdHocParamDimensionOids" refId="2334" ln="0" eid="DimensionOid"/>
                              <be key="data" refId="2335" clsId="FilterNodeData">
                                <ref key="filterNode" refId="2332"/>
                                <s key="dim">VOC</s>
                                <i key="segmentLevel">0</i>
                                <ref key="segment" refId="67"/>
                                <b key="placeHolder">N</b>
                                <ref key="weight" refId="23"/>
                                <be key="textMatchingCondition" refId="2336" clsId="TextMatchingCondition">
                                  <ref key="op" refId="25"/>
                                  <s key="val"/>
                                </be>
                                <ref key="change" refId="69"/>
                                <ref key="dataType" refId="27"/>
                                <b key="prevailingDataType">N</b>
                                <ref key="editability" refId="28"/>
                                <b key="signChange">N</b>
                                <b key="nativeSignChange">N</b>
                                <l key="nav" refId="2337" ln="0" eid="ScenarioModifierValue"/>
                                <i key="sco">0</i>
                                <b key="applyFiltersForForcedScenarioPeriodoMap">N</b>
                                <b key="lineSplit">N</b>
                                <b key="addRCRow">N</b>
                                <b key="complementary">N</b>
                                <b key="breakLevelSubtotal">N</b>
                                <b key="alreadyDrilled">N</b>
                              </be>
                              <cust key="id" clsId="FilterOid">332</cust>
                              <s key="cod"/>
                              <s key="desc"/>
                              <i key="index">1</i>
                              <l key="children" refId="2338" ln="0" eid="Framework.com.tagetik.trees.INode,framework"/>
                              <ref key="parent" refId="2318"/>
                            </be>
                            <be refId="2339" clsId="FilterNode">
                              <l key="dimensionOids" refId="2340" ln="1" eid="DimensionOid">
                                <cust clsId="DimensionOid">564F43-4E-53454746497C34343131313130303030----53-45</cust>
                              </l>
                              <l key="AdHocParamDimensionOids" refId="2341" ln="0" eid="DimensionOid"/>
                              <be key="data" refId="2342" clsId="FilterNodeData">
                                <ref key="filterNode" refId="2339"/>
                                <s key="dim">VOC</s>
                                <i key="segmentLevel">0</i>
                                <ref key="segment" refId="67"/>
                                <b key="placeHolder">N</b>
                                <ref key="weight" refId="23"/>
                                <be key="textMatchingCondition" refId="2343" clsId="TextMatchingCondition">
                                  <ref key="op" refId="25"/>
                                  <s key="val"/>
                                </be>
                                <ref key="change" refId="69"/>
                                <ref key="dataType" refId="27"/>
                                <b key="prevailingDataType">N</b>
                                <ref key="editability" refId="28"/>
                                <b key="signChange">N</b>
                                <b key="nativeSignChange">N</b>
                                <l key="nav" refId="2344" ln="0" eid="ScenarioModifierValue"/>
                                <i key="sco">0</i>
                                <b key="applyFiltersForForcedScenarioPeriodoMap">N</b>
                                <b key="lineSplit">N</b>
                                <b key="addRCRow">N</b>
                                <b key="complementary">N</b>
                                <b key="breakLevelSubtotal">N</b>
                                <b key="alreadyDrilled">N</b>
                              </be>
                              <cust key="id" clsId="FilterOid">333</cust>
                              <s key="cod"/>
                              <s key="desc"/>
                              <i key="index">2</i>
                              <l key="children" refId="2345" ln="0" eid="Framework.com.tagetik.trees.INode,framework"/>
                              <ref key="parent" refId="2318"/>
                            </be>
                          </l>
                          <ref key="parent" refId="2155"/>
                        </be>
                        <be refId="2346" clsId="FilterNode">
                          <l key="dimensionOids" refId="2347" ln="1" eid="DimensionOid">
                            <cust clsId="DimensionOid">4C554E504552-45-504C455F245F504152545F3031--50-</cust>
                          </l>
                          <l key="AdHocParamDimensionOids" refId="2348" ln="0" eid="DimensionOid"/>
                          <be key="data" refId="2349" clsId="FilterNodeData">
                            <ref key="filterNode" refId="2346"/>
                            <s key="dim">LUNPER</s>
                            <i key="segmentLevel">0</i>
                            <ref key="segment" refId="22"/>
                            <b key="placeHolder">N</b>
                            <ref key="weight" refId="23"/>
                            <be key="textMatchingCondition" refId="2350" clsId="TextMatchingCondition">
                              <ref key="op" refId="25"/>
                              <s key="val"/>
                            </be>
                            <ref key="change" refId="26"/>
                            <ref key="dataType" refId="27"/>
                            <b key="prevailingDataType">N</b>
                            <ref key="editability" refId="28"/>
                            <b key="signChange">N</b>
                            <b key="nativeSignChange">N</b>
                            <l key="nav" refId="2351" ln="0" eid="ScenarioModifierValue"/>
                            <i key="sco">0</i>
                            <b key="applyFiltersForForcedScenarioPeriodoMap">N</b>
                            <b key="lineSplit">N</b>
                            <b key="addRCRow">N</b>
                            <b key="complementary">N</b>
                            <ref key="periodicCalculation" refId="52"/>
                            <b key="breakLevelSubtotal">N</b>
                            <b key="alreadyDrilled">N</b>
                            <m key="nodeTypes" refId="2352" keid="SYS_STR" veid="EFReportingNodeType">
                              <key>
                                <s>4C554E504552-45-504C455F245F504152545F3031--50-</s>
                              </key>
                              <val>
                                <ref refId="54"/>
                              </val>
                            </m>
                          </be>
                          <cust key="id" clsId="FilterOid">341</cust>
                          <s key="cod"/>
                          <s key="desc"/>
                          <i key="index">2</i>
                          <l key="children" refId="2353" ln="10" eid="Framework.com.tagetik.trees.INode,framework">
                            <be refId="2354" clsId="FilterNode">
                              <l key="dimensionOids" refId="2355" ln="1" eid="DimensionOid">
                                <cust clsId="DimensionOid">564F43-4E-53454746497C44303030303030363030----53-45</cust>
                              </l>
                              <l key="AdHocParamDimensionOids" refId="2356" ln="0" eid="DimensionOid"/>
                              <be key="data" refId="2357" clsId="FilterNodeData">
                                <ref key="filterNode" refId="2354"/>
                                <s key="dim">VOC</s>
                                <i key="segmentLevel">0</i>
                                <ref key="segment" refId="67"/>
                                <b key="placeHolder">N</b>
                                <ref key="weight" refId="23"/>
                                <be key="textMatchingCondition" refId="2358" clsId="TextMatchingCondition">
                                  <ref key="op" refId="25"/>
                                  <s key="val"/>
                                </be>
                                <ref key="change" refId="69"/>
                                <ref key="dataType" refId="27"/>
                                <b key="prevailingDataType">N</b>
                                <ref key="editability" refId="28"/>
                                <b key="signChange">N</b>
                                <b key="nativeSignChange">N</b>
                                <l key="nav" refId="2359" ln="0" eid="ScenarioModifierValue"/>
                                <i key="sco">0</i>
                                <b key="applyFiltersForForcedScenarioPeriodoMap">N</b>
                                <b key="lineSplit">N</b>
                                <b key="addRCRow">N</b>
                                <b key="complementary">N</b>
                                <b key="breakLevelSubtotal">N</b>
                                <b key="alreadyDrilled">N</b>
                              </be>
                              <cust key="id" clsId="FilterOid">371</cust>
                              <s key="cod"/>
                              <s key="desc"/>
                              <i key="index">0</i>
                              <l key="children" refId="2360" ln="0" eid="Framework.com.tagetik.trees.INode,framework"/>
                              <ref key="parent" refId="2346"/>
                            </be>
                            <be refId="2361" clsId="FilterNode">
                              <l key="dimensionOids" refId="2362" ln="1" eid="DimensionOid">
                                <cust clsId="DimensionOid">564F43-4E-53454746497C46303030303030363030----53-45</cust>
                              </l>
                              <l key="AdHocParamDimensionOids" refId="2363" ln="0" eid="DimensionOid"/>
                              <be key="data" refId="2364" clsId="FilterNodeData">
                                <ref key="filterNode" refId="2361"/>
                                <s key="dim">VOC</s>
                                <i key="segmentLevel">0</i>
                                <ref key="segment" refId="67"/>
                                <b key="placeHolder">N</b>
                                <ref key="weight" refId="23"/>
                                <be key="textMatchingCondition" refId="2365" clsId="TextMatchingCondition">
                                  <ref key="op" refId="25"/>
                                  <s key="val"/>
                                </be>
                                <ref key="change" refId="69"/>
                                <ref key="dataType" refId="27"/>
                                <b key="prevailingDataType">N</b>
                                <ref key="editability" refId="28"/>
                                <b key="signChange">N</b>
                                <b key="nativeSignChange">N</b>
                                <l key="nav" refId="2366" ln="0" eid="ScenarioModifierValue"/>
                                <i key="sco">0</i>
                                <b key="applyFiltersForForcedScenarioPeriodoMap">N</b>
                                <b key="lineSplit">N</b>
                                <b key="addRCRow">N</b>
                                <b key="complementary">N</b>
                                <b key="breakLevelSubtotal">N</b>
                                <b key="alreadyDrilled">N</b>
                              </be>
                              <cust key="id" clsId="FilterOid">372</cust>
                              <s key="cod"/>
                              <s key="desc"/>
                              <i key="index">1</i>
                              <l key="children" refId="2367" ln="0" eid="Framework.com.tagetik.trees.INode,framework"/>
                              <ref key="parent" refId="2346"/>
                            </be>
                            <be refId="2368" clsId="FilterNode">
                              <l key="dimensionOids" refId="2369" ln="1" eid="DimensionOid">
                                <cust clsId="DimensionOid">564F43-4E-53454746497C34355830303030303052----53-45</cust>
                              </l>
                              <l key="AdHocParamDimensionOids" refId="2370" ln="0" eid="DimensionOid"/>
                              <be key="data" refId="2371" clsId="FilterNodeData">
                                <ref key="filterNode" refId="2368"/>
                                <s key="dim">VOC</s>
                                <i key="segmentLevel">0</i>
                                <ref key="segment" refId="67"/>
                                <b key="placeHolder">N</b>
                                <ref key="weight" refId="23"/>
                                <be key="textMatchingCondition" refId="2372" clsId="TextMatchingCondition">
                                  <ref key="op" refId="25"/>
                                  <s key="val"/>
                                </be>
                                <ref key="change" refId="69"/>
                                <ref key="dataType" refId="27"/>
                                <b key="prevailingDataType">N</b>
                                <ref key="editability" refId="28"/>
                                <b key="signChange">N</b>
                                <b key="nativeSignChange">N</b>
                                <l key="nav" refId="2373" ln="0" eid="ScenarioModifierValue"/>
                                <i key="sco">0</i>
                                <b key="applyFiltersForForcedScenarioPeriodoMap">N</b>
                                <b key="lineSplit">N</b>
                                <b key="addRCRow">N</b>
                                <b key="complementary">N</b>
                                <b key="breakLevelSubtotal">N</b>
                                <b key="alreadyDrilled">N</b>
                              </be>
                              <cust key="id" clsId="FilterOid">373</cust>
                              <s key="cod"/>
                              <s key="desc"/>
                              <i key="index">2</i>
                              <l key="children" refId="2374" ln="0" eid="Framework.com.tagetik.trees.INode,framework"/>
                              <ref key="parent" refId="2346"/>
                            </be>
                            <be refId="2375" clsId="FilterNode">
                              <l key="dimensionOids" refId="2376" ln="1" eid="DimensionOid">
                                <cust clsId="DimensionOid">564F43-4E-53454746497C46303030303030373030----53-45</cust>
                              </l>
                              <l key="AdHocParamDimensionOids" refId="2377" ln="0" eid="DimensionOid"/>
                              <be key="data" refId="2378" clsId="FilterNodeData">
                                <ref key="filterNode" refId="2375"/>
                                <s key="dim">VOC</s>
                                <i key="segmentLevel">0</i>
                                <ref key="segment" refId="67"/>
                                <b key="placeHolder">N</b>
                                <ref key="weight" refId="23"/>
                                <be key="textMatchingCondition" refId="2379" clsId="TextMatchingCondition">
                                  <ref key="op" refId="25"/>
                                  <s key="val"/>
                                </be>
                                <ref key="change" refId="69"/>
                                <ref key="dataType" refId="27"/>
                                <b key="prevailingDataType">N</b>
                                <ref key="editability" refId="28"/>
                                <b key="signChange">N</b>
                                <b key="nativeSignChange">N</b>
                                <l key="nav" refId="2380" ln="0" eid="ScenarioModifierValue"/>
                                <i key="sco">0</i>
                                <b key="applyFiltersForForcedScenarioPeriodoMap">N</b>
                                <b key="lineSplit">N</b>
                                <b key="addRCRow">N</b>
                                <b key="complementary">N</b>
                                <b key="breakLevelSubtotal">N</b>
                                <b key="alreadyDrilled">N</b>
                              </be>
                              <cust key="id" clsId="FilterOid">374</cust>
                              <s key="cod"/>
                              <s key="desc"/>
                              <i key="index">3</i>
                              <l key="children" refId="2381" ln="0" eid="Framework.com.tagetik.trees.INode,framework"/>
                              <ref key="parent" refId="2346"/>
                            </be>
                            <be refId="2382" clsId="FilterNode">
                              <l key="dimensionOids" refId="2383" ln="1" eid="DimensionOid">
                                <cust clsId="DimensionOid">564F43-4E-53454746497C34355830303030304441----53-45</cust>
                              </l>
                              <l key="AdHocParamDimensionOids" refId="2384" ln="0" eid="DimensionOid"/>
                              <be key="data" refId="2385" clsId="FilterNodeData">
                                <ref key="filterNode" refId="2382"/>
                                <s key="dim">VOC</s>
                                <i key="segmentLevel">0</i>
                                <ref key="segment" refId="22"/>
                                <b key="placeHolder">N</b>
                                <ref key="weight" refId="23"/>
                                <be key="textMatchingCondition" refId="2386" clsId="TextMatchingCondition">
                                  <ref key="op" refId="25"/>
                                  <s key="val"/>
                                </be>
                                <ref key="change" refId="26"/>
                                <ref key="dataType" refId="27"/>
                                <b key="prevailingDataType">N</b>
                                <ref key="editability" refId="28"/>
                                <b key="signChange">N</b>
                                <b key="nativeSignChange">N</b>
                                <l key="nav" refId="2387" ln="0" eid="ScenarioModifierValue"/>
                                <i key="sco">0</i>
                                <b key="applyFiltersForForcedScenarioPeriodoMap">N</b>
                                <b key="lineSplit">N</b>
                                <b key="addRCRow">N</b>
                                <b key="complementary">N</b>
                                <b key="breakLevelSubtotal">N</b>
                                <b key="alreadyDrilled">N</b>
                                <m key="nodeTypes" refId="2388" keid="SYS_STR" veid="EFReportingNodeType">
                                  <key>
                                    <s>564F43-4E-53454746497C34355830303030304441----53-45</s>
                                  </key>
                                  <val>
                                    <ref refId="142"/>
                                  </val>
                                </m>
                              </be>
                              <cust key="id" clsId="FilterOid">375</cust>
                              <s key="cod"/>
                              <s key="desc"/>
                              <i key="index">4</i>
                              <l key="children" refId="2389" ln="0" eid="Framework.com.tagetik.trees.INode,framework"/>
                              <ref key="parent" refId="2346"/>
                            </be>
                            <be refId="2390" clsId="FilterNode">
                              <l key="dimensionOids" refId="2391" ln="1" eid="DimensionOid">
                                <cust clsId="DimensionOid">564F43-4E-53454746497C46303030303030383030----53-45</cust>
                              </l>
                              <l key="AdHocParamDimensionOids" refId="2392" ln="0" eid="DimensionOid"/>
                              <be key="data" refId="2393" clsId="FilterNodeData">
                                <ref key="filterNode" refId="2390"/>
                                <s key="dim">VOC</s>
                                <i key="segmentLevel">0</i>
                                <ref key="segment" refId="67"/>
                                <b key="placeHolder">N</b>
                                <ref key="weight" refId="23"/>
                                <be key="textMatchingCondition" refId="2394" clsId="TextMatchingCondition">
                                  <ref key="op" refId="25"/>
                                  <s key="val"/>
                                </be>
                                <ref key="change" refId="69"/>
                                <ref key="dataType" refId="27"/>
                                <b key="prevailingDataType">N</b>
                                <ref key="editability" refId="28"/>
                                <b key="signChange">N</b>
                                <b key="nativeSignChange">N</b>
                                <l key="nav" refId="2395" ln="0" eid="ScenarioModifierValue"/>
                                <i key="sco">0</i>
                                <b key="applyFiltersForForcedScenarioPeriodoMap">N</b>
                                <b key="lineSplit">N</b>
                                <b key="addRCRow">N</b>
                                <b key="complementary">N</b>
                                <b key="breakLevelSubtotal">N</b>
                                <b key="alreadyDrilled">N</b>
                              </be>
                              <cust key="id" clsId="FilterOid">376</cust>
                              <s key="cod"/>
                              <s key="desc"/>
                              <i key="index">5</i>
                              <l key="children" refId="2396" ln="0" eid="Framework.com.tagetik.trees.INode,framework"/>
                              <ref key="parent" refId="2346"/>
                            </be>
                            <be refId="2397" clsId="FilterNode">
                              <l key="dimensionOids" refId="2398" ln="1" eid="DimensionOid">
                                <cust clsId="DimensionOid">564F43-4E-53454746497C34353231383030303030----53-45</cust>
                              </l>
                              <l key="AdHocParamDimensionOids" refId="2399" ln="0" eid="DimensionOid"/>
                              <be key="data" refId="2400" clsId="FilterNodeData">
                                <ref key="filterNode" refId="2397"/>
                                <s key="dim">VOC</s>
                                <i key="segmentLevel">0</i>
                                <ref key="segment" refId="67"/>
                                <b key="placeHolder">N</b>
                                <ref key="weight" refId="23"/>
                                <be key="textMatchingCondition" refId="2401" clsId="TextMatchingCondition">
                                  <ref key="op" refId="25"/>
                                  <s key="val"/>
                                </be>
                                <ref key="change" refId="69"/>
                                <ref key="dataType" refId="27"/>
                                <b key="prevailingDataType">N</b>
                                <ref key="editability" refId="28"/>
                                <b key="signChange">N</b>
                                <b key="nativeSignChange">N</b>
                                <l key="nav" refId="2402" ln="0" eid="ScenarioModifierValue"/>
                                <i key="sco">0</i>
                                <b key="applyFiltersForForcedScenarioPeriodoMap">N</b>
                                <b key="lineSplit">N</b>
                                <b key="addRCRow">N</b>
                                <b key="complementary">N</b>
                                <b key="breakLevelSubtotal">N</b>
                                <b key="alreadyDrilled">N</b>
                              </be>
                              <cust key="id" clsId="FilterOid">377</cust>
                              <s key="cod"/>
                              <s key="desc"/>
                              <i key="index">6</i>
                              <l key="children" refId="2403" ln="0" eid="Framework.com.tagetik.trees.INode,framework"/>
                              <ref key="parent" refId="2346"/>
                            </be>
                            <be refId="2404" clsId="FilterNode">
                              <l key="dimensionOids" refId="2405" ln="0" eid="DimensionOid"/>
                              <l key="AdHocParamDimensionOids" refId="2406" ln="0" eid="DimensionOid"/>
                              <be key="data" refId="2407" clsId="FilterNodeData">
                                <ref key="filterNode" refId="2404"/>
                                <s key="dim">VOC</s>
                                <i key="segmentLevel">0</i>
                                <ref key="segment" refId="22"/>
                                <b key="placeHolder">S</b>
                                <ref key="weight" refId="23"/>
                                <be key="textMatchingCondition" refId="240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2409" keid="SYS_STR" veid="EFReportingNodeType">
                                  <key>
                                    <s>377</s>
                                  </key>
                                  <val>
                                    <ref refId="54"/>
                                  </val>
                                </m>
                              </be>
                              <cust key="id" clsId="FilterOid">385</cust>
                              <s key="cod">PH</s>
                              <s key="desc"/>
                              <i key="index">0</i>
                              <ref key="parent" refId="2346"/>
                            </be>
                            <be refId="2410" clsId="FilterNode">
                              <l key="dimensionOids" refId="2411" ln="1" eid="DimensionOid">
                                <cust clsId="DimensionOid">564F43-4E-53454746497C34313731335830303030----53-45</cust>
                              </l>
                              <l key="AdHocParamDimensionOids" refId="2412" ln="0" eid="DimensionOid"/>
                              <be key="data" refId="2413" clsId="FilterNodeData">
                                <ref key="filterNode" refId="2410"/>
                                <s key="dim">VOC</s>
                                <i key="segmentLevel">0</i>
                                <ref key="segment" refId="22"/>
                                <b key="placeHolder">N</b>
                                <ref key="weight" refId="23"/>
                                <be key="textMatchingCondition" refId="241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2415" keid="SYS_STR" veid="EFReportingNodeType">
                                  <key>
                                    <s>564F43-4E-53454746497C34313731335830303030----53-45</s>
                                  </key>
                                  <val>
                                    <ref refId="142"/>
                                  </val>
                                  <key>
                                    <s>564F43-4E-53454746497C46303030303031303030----53-45</s>
                                  </key>
                                  <val>
                                    <ref refId="143"/>
                                  </val>
                                </m>
                              </be>
                              <cust key="id" clsId="FilterOid">386</cust>
                              <i key="index">0</i>
                              <ref key="parent" refId="2346"/>
                            </be>
                            <be refId="2416" clsId="FilterNode">
                              <l key="dimensionOids" refId="2417" ln="1" eid="DimensionOid">
                                <cust clsId="DimensionOid">564F43-4E-53454746497C46303030303031303030----53-45</cust>
                              </l>
                              <l key="AdHocParamDimensionOids" refId="2418" ln="0" eid="DimensionOid"/>
                              <be key="data" refId="2419" clsId="FilterNodeData">
                                <ref key="filterNode" refId="2416"/>
                                <s key="dim">VOC</s>
                                <i key="segmentLevel">0</i>
                                <ref key="segment" refId="22"/>
                                <b key="placeHolder">N</b>
                                <ref key="weight" refId="23"/>
                                <be key="textMatchingCondition" refId="242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2421" keid="SYS_STR" veid="EFReportingNodeType">
                                  <key>
                                    <s>564F43-4E-53454746497C34313731335830303030----53-45</s>
                                  </key>
                                  <val>
                                    <ref refId="142"/>
                                  </val>
                                  <key>
                                    <s>564F43-4E-53454746497C46303030303031303030----53-45</s>
                                  </key>
                                  <val>
                                    <ref refId="143"/>
                                  </val>
                                </m>
                              </be>
                              <cust key="id" clsId="FilterOid">387</cust>
                              <i key="index">0</i>
                              <ref key="parent" refId="2346"/>
                            </be>
                          </l>
                          <ref key="parent" refId="2155"/>
                        </be>
                      </l>
                    </be>
                    <be key="columns" refId="2422" clsId="FilterNode">
                      <l key="dimensionOids" refId="2423" ln="0" eid="DimensionOid"/>
                      <l key="AdHocParamDimensionOids" refId="2424" ln="0" eid="DimensionOid"/>
                      <be key="data" refId="2425" clsId="FilterNodeData">
                        <be key="filterNode" refId="2426" clsId="FilterNode">
                          <l key="dimensionOids" refId="2427" ln="0" eid="DimensionOid"/>
                          <l key="AdHocParamDimensionOids" refId="2428" ln="0" eid="DimensionOid"/>
                          <be key="data" refId="2429" clsId="FilterNodeData">
                            <ref key="filterNode" refId="2426"/>
                            <i key="segmentLevel">0</i>
                            <ref key="segment" refId="22"/>
                            <b key="placeHolder">N</b>
                            <ref key="weight" refId="23"/>
                            <be key="textMatchingCondition" refId="243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431" ln="7" eid="Framework.com.tagetik.trees.INode,framework">
                            <be refId="2432" clsId="FilterNode">
                              <l key="dimensionOids" refId="2433" ln="1" eid="DimensionOid">
                                <cust clsId="DimensionOid">415A495F4F532D5444-4E-4343---</cust>
                              </l>
                              <l key="AdHocParamDimensionOids" refId="2434" ln="0" eid="DimensionOid"/>
                              <be key="data" refId="2435" clsId="FilterNodeData">
                                <ref key="filterNode" refId="2432"/>
                                <s key="dim">AZI_OS-TD</s>
                                <i key="segmentLevel">0</i>
                                <ref key="segment" refId="310"/>
                                <b key="placeHolder">N</b>
                                <ref key="weight" refId="23"/>
                                <be key="textMatchingCondition" refId="243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2426"/>
                            </be>
                            <be refId="2437" clsId="FilterNode">
                              <l key="dimensionOids" refId="2438" ln="1" eid="DimensionOid">
                                <cust clsId="DimensionOid">415A495F4F532D5444-4E-4D53---</cust>
                              </l>
                              <l key="AdHocParamDimensionOids" refId="2439" ln="0" eid="DimensionOid"/>
                              <be key="data" refId="2440" clsId="FilterNodeData">
                                <ref key="filterNode" refId="2437"/>
                                <s key="dim">AZI_OS-TD</s>
                                <i key="segmentLevel">0</i>
                                <ref key="segment" refId="310"/>
                                <b key="placeHolder">N</b>
                                <ref key="weight" refId="23"/>
                                <be key="textMatchingCondition" refId="244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2426"/>
                            </be>
                            <be refId="2442" clsId="FilterNode">
                              <l key="dimensionOids" refId="2443" ln="1" eid="DimensionOid">
                                <cust clsId="DimensionOid">415A495F4F532D5444-4E-5245---</cust>
                              </l>
                              <l key="AdHocParamDimensionOids" refId="2444" ln="0" eid="DimensionOid"/>
                              <be key="data" refId="2445" clsId="FilterNodeData">
                                <ref key="filterNode" refId="2442"/>
                                <s key="dim">AZI_OS-TD</s>
                                <i key="segmentLevel">0</i>
                                <ref key="segment" refId="310"/>
                                <b key="placeHolder">N</b>
                                <ref key="weight" refId="23"/>
                                <be key="textMatchingCondition" refId="244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2426"/>
                            </be>
                            <be refId="2447" clsId="FilterNode">
                              <l key="dimensionOids" refId="2448" ln="1" eid="DimensionOid">
                                <cust clsId="DimensionOid">415A495F4F532D5444-4E-474B---</cust>
                              </l>
                              <l key="AdHocParamDimensionOids" refId="2449" ln="0" eid="DimensionOid"/>
                              <be key="data" refId="2450" clsId="FilterNodeData">
                                <ref key="filterNode" refId="2447"/>
                                <s key="dim">AZI_OS-TD</s>
                                <i key="segmentLevel">0</i>
                                <ref key="segment" refId="310"/>
                                <b key="placeHolder">N</b>
                                <ref key="weight" refId="23"/>
                                <be key="textMatchingCondition" refId="245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2426"/>
                            </be>
                            <be refId="2452" clsId="FilterNode">
                              <l key="dimensionOids" refId="2453" ln="1" eid="DimensionOid">
                                <cust clsId="DimensionOid">415A495F4F532D5444-4E-4F43---</cust>
                              </l>
                              <l key="AdHocParamDimensionOids" refId="2454" ln="0" eid="DimensionOid"/>
                              <be key="data" refId="2455" clsId="FilterNodeData">
                                <ref key="filterNode" refId="2452"/>
                                <s key="dim">AZI_OS-TD</s>
                                <i key="segmentLevel">0</i>
                                <ref key="segment" refId="310"/>
                                <b key="placeHolder">N</b>
                                <ref key="weight" refId="23"/>
                                <be key="textMatchingCondition" refId="245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2426"/>
                            </be>
                            <be refId="2457" clsId="FilterNode">
                              <l key="dimensionOids" refId="2458" ln="1" eid="DimensionOid">
                                <cust clsId="DimensionOid">415A495F4F532D5444-4E-4D41474F532D54494445---</cust>
                              </l>
                              <l key="AdHocParamDimensionOids" refId="2459" ln="0" eid="DimensionOid"/>
                              <be key="data" refId="2460" clsId="FilterNodeData">
                                <ref key="filterNode" refId="2457"/>
                                <s key="dim">AZI_OS-TD</s>
                                <i key="segmentLevel">0</i>
                                <ref key="segment" refId="336"/>
                                <be key="dictionaryHeader" refId="2461" clsId="MultiDesc">
                                  <a key="desc" refId="2462" ln="4" eid="SYS_STR">
                                    <s>Consolidation</s>
                                    <s>Konsolidierung</s>
                                    <nl/>
                                    <nl/>
                                  </a>
                                </be>
                                <b key="placeHolder">N</b>
                                <ref key="weight" refId="23"/>
                                <be key="textMatchingCondition" refId="2463"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2426"/>
                            </be>
                            <be refId="2464" clsId="FilterNode">
                              <l key="dimensionOids" refId="2465" ln="1" eid="DimensionOid">
                                <cust clsId="DimensionOid">415A495F4F532D5444-4E-4D41474F532D54494445---</cust>
                              </l>
                              <l key="AdHocParamDimensionOids" refId="2466" ln="0" eid="DimensionOid"/>
                              <be key="data" refId="2467" clsId="FilterNodeData">
                                <ref key="filterNode" refId="2464"/>
                                <s key="dim">AZI_OS-TD</s>
                                <i key="segmentLevel">0</i>
                                <ref key="segment" refId="22"/>
                                <be key="dictionaryHeader" refId="2468" clsId="MultiDesc">
                                  <a key="desc" refId="2469" ln="4" eid="SYS_STR">
                                    <s>Metro Group</s>
                                    <s>Metro Group</s>
                                    <nl/>
                                    <nl/>
                                  </a>
                                </be>
                                <b key="placeHolder">N</b>
                                <ref key="weight" refId="23"/>
                                <be key="textMatchingCondition" refId="2470"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2426"/>
                            </be>
                          </l>
                        </be>
                        <i key="segmentLevel">0</i>
                        <ref key="segment" refId="22"/>
                        <b key="placeHolder">N</b>
                        <ref key="weight" refId="23"/>
                        <be key="textMatchingCondition" refId="247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472" ln="9" eid="Framework.com.tagetik.trees.INode,framework">
                        <be refId="2473" clsId="FilterNode">
                          <l key="dimensionOids" refId="2474" ln="1" eid="DimensionOid">
                            <cust clsId="DimensionOid">415A495F4F53325444-4E-43434445---</cust>
                          </l>
                          <l key="AdHocParamDimensionOids" refId="2475" ln="0" eid="DimensionOid"/>
                          <be key="data" refId="2476" clsId="FilterNodeData">
                            <ref key="filterNode" refId="2473"/>
                            <s key="dim">AZI_OS2TD</s>
                            <i key="segmentLevel">0</i>
                            <ref key="segment" refId="310"/>
                            <b key="placeHolder">N</b>
                            <ref key="weight" refId="23"/>
                            <be key="textMatchingCondition" refId="2477" clsId="TextMatchingCondition">
                              <ref key="op" refId="25"/>
                              <s key="val"/>
                            </be>
                            <ref key="change" refId="26"/>
                            <ref key="dataType" refId="27"/>
                            <b key="prevailingDataType">N</b>
                            <ref key="editability" refId="28"/>
                            <b key="signChange">N</b>
                            <b key="nativeSignChange">N</b>
                            <l key="nav" refId="2478" ln="0" eid="ScenarioModifierValue"/>
                            <i key="sco">0</i>
                            <b key="applyFiltersForForcedScenarioPeriodoMap">N</b>
                            <b key="lineSplit">N</b>
                            <b key="addRCRow">N</b>
                            <b key="complementary">N</b>
                            <b key="breakLevelSubtotal">N</b>
                            <b key="alreadyDrilled">N</b>
                            <m key="nodeTypes" refId="247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2480" ln="0" eid="Framework.com.tagetik.trees.INode,framework"/>
                          <ref key="parent" refId="2422"/>
                        </be>
                        <be refId="2481" clsId="FilterNode">
                          <l key="dimensionOids" refId="2482" ln="1" eid="DimensionOid">
                            <cust clsId="DimensionOid">415A495F4F53325444-4E-4343574552---</cust>
                          </l>
                          <l key="AdHocParamDimensionOids" refId="2483" ln="0" eid="DimensionOid"/>
                          <be key="data" refId="2484" clsId="FilterNodeData">
                            <ref key="filterNode" refId="2481"/>
                            <s key="dim">AZI_OS2TD</s>
                            <i key="segmentLevel">0</i>
                            <ref key="segment" refId="310"/>
                            <b key="placeHolder">N</b>
                            <ref key="weight" refId="23"/>
                            <be key="textMatchingCondition" refId="2485" clsId="TextMatchingCondition">
                              <ref key="op" refId="25"/>
                              <s key="val"/>
                            </be>
                            <ref key="change" refId="26"/>
                            <ref key="dataType" refId="27"/>
                            <b key="prevailingDataType">N</b>
                            <ref key="editability" refId="28"/>
                            <b key="signChange">N</b>
                            <b key="nativeSignChange">N</b>
                            <l key="nav" refId="2486" ln="0" eid="ScenarioModifierValue"/>
                            <i key="sco">0</i>
                            <b key="applyFiltersForForcedScenarioPeriodoMap">N</b>
                            <b key="lineSplit">N</b>
                            <b key="addRCRow">N</b>
                            <b key="complementary">N</b>
                            <b key="breakLevelSubtotal">N</b>
                            <b key="alreadyDrilled">N</b>
                            <m key="nodeTypes" refId="248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2488" ln="0" eid="Framework.com.tagetik.trees.INode,framework"/>
                          <ref key="parent" refId="2422"/>
                        </be>
                        <be refId="2489" clsId="FilterNode">
                          <l key="dimensionOids" refId="2490" ln="1" eid="DimensionOid">
                            <cust clsId="DimensionOid">415A495F4F53325444-4E-43435255---</cust>
                          </l>
                          <l key="AdHocParamDimensionOids" refId="2491" ln="0" eid="DimensionOid"/>
                          <be key="data" refId="2492" clsId="FilterNodeData">
                            <ref key="filterNode" refId="2489"/>
                            <s key="dim">AZI_OS2TD</s>
                            <i key="segmentLevel">0</i>
                            <ref key="segment" refId="310"/>
                            <b key="placeHolder">N</b>
                            <ref key="weight" refId="23"/>
                            <be key="textMatchingCondition" refId="2493" clsId="TextMatchingCondition">
                              <ref key="op" refId="25"/>
                              <s key="val"/>
                            </be>
                            <ref key="change" refId="26"/>
                            <ref key="dataType" refId="27"/>
                            <b key="prevailingDataType">N</b>
                            <ref key="editability" refId="28"/>
                            <b key="signChange">N</b>
                            <b key="nativeSignChange">N</b>
                            <l key="nav" refId="2494" ln="0" eid="ScenarioModifierValue"/>
                            <i key="sco">0</i>
                            <b key="applyFiltersForForcedScenarioPeriodoMap">N</b>
                            <b key="lineSplit">N</b>
                            <b key="addRCRow">N</b>
                            <b key="complementary">N</b>
                            <b key="breakLevelSubtotal">N</b>
                            <b key="alreadyDrilled">N</b>
                            <m key="nodeTypes" refId="249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2496" ln="0" eid="Framework.com.tagetik.trees.INode,framework"/>
                          <ref key="parent" refId="2422"/>
                        </be>
                        <be refId="2497" clsId="FilterNode">
                          <l key="dimensionOids" refId="2498" ln="1" eid="DimensionOid">
                            <cust clsId="DimensionOid">415A495F4F53325444-4E-4343454552---</cust>
                          </l>
                          <l key="AdHocParamDimensionOids" refId="2499" ln="0" eid="DimensionOid"/>
                          <be key="data" refId="2500" clsId="FilterNodeData">
                            <ref key="filterNode" refId="2497"/>
                            <s key="dim">AZI_OS2TD</s>
                            <i key="segmentLevel">0</i>
                            <ref key="segment" refId="310"/>
                            <b key="placeHolder">N</b>
                            <ref key="weight" refId="23"/>
                            <be key="textMatchingCondition" refId="2501" clsId="TextMatchingCondition">
                              <ref key="op" refId="25"/>
                              <s key="val"/>
                            </be>
                            <ref key="change" refId="26"/>
                            <ref key="dataType" refId="27"/>
                            <b key="prevailingDataType">N</b>
                            <ref key="editability" refId="28"/>
                            <b key="signChange">N</b>
                            <b key="nativeSignChange">N</b>
                            <l key="nav" refId="2502" ln="0" eid="ScenarioModifierValue"/>
                            <i key="sco">0</i>
                            <b key="applyFiltersForForcedScenarioPeriodoMap">N</b>
                            <b key="lineSplit">N</b>
                            <b key="addRCRow">N</b>
                            <b key="complementary">N</b>
                            <b key="breakLevelSubtotal">N</b>
                            <b key="alreadyDrilled">N</b>
                            <m key="nodeTypes" refId="250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2504" ln="0" eid="Framework.com.tagetik.trees.INode,framework"/>
                          <ref key="parent" refId="2422"/>
                        </be>
                        <be refId="2505" clsId="FilterNode">
                          <l key="dimensionOids" refId="2506" ln="1" eid="DimensionOid">
                            <cust clsId="DimensionOid">415A495F4F53325444-4E-43434141---</cust>
                          </l>
                          <l key="AdHocParamDimensionOids" refId="2507" ln="0" eid="DimensionOid"/>
                          <be key="data" refId="2508" clsId="FilterNodeData">
                            <ref key="filterNode" refId="2505"/>
                            <s key="dim">AZI_OS2TD</s>
                            <i key="segmentLevel">0</i>
                            <ref key="segment" refId="310"/>
                            <b key="placeHolder">N</b>
                            <ref key="weight" refId="23"/>
                            <be key="textMatchingCondition" refId="2509" clsId="TextMatchingCondition">
                              <ref key="op" refId="25"/>
                              <s key="val"/>
                            </be>
                            <ref key="change" refId="26"/>
                            <ref key="dataType" refId="27"/>
                            <b key="prevailingDataType">N</b>
                            <ref key="editability" refId="28"/>
                            <b key="signChange">N</b>
                            <b key="nativeSignChange">N</b>
                            <l key="nav" refId="2510" ln="0" eid="ScenarioModifierValue"/>
                            <i key="sco">0</i>
                            <b key="applyFiltersForForcedScenarioPeriodoMap">N</b>
                            <b key="lineSplit">N</b>
                            <b key="addRCRow">N</b>
                            <b key="complementary">N</b>
                            <b key="breakLevelSubtotal">N</b>
                            <b key="alreadyDrilled">N</b>
                            <m key="nodeTypes" refId="251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2512" ln="0" eid="Framework.com.tagetik.trees.INode,framework"/>
                          <ref key="parent" refId="2422"/>
                        </be>
                        <be refId="2513" clsId="FilterNode">
                          <l key="dimensionOids" refId="2514" ln="1" eid="DimensionOid">
                            <cust clsId="DimensionOid">415A495F4F53325444-4E-5245---</cust>
                          </l>
                          <l key="AdHocParamDimensionOids" refId="2515" ln="0" eid="DimensionOid"/>
                          <be key="data" refId="2516" clsId="FilterNodeData">
                            <ref key="filterNode" refId="2513"/>
                            <s key="dim">AZI_OS2TD</s>
                            <i key="segmentLevel">0</i>
                            <ref key="segment" refId="310"/>
                            <b key="placeHolder">N</b>
                            <ref key="weight" refId="23"/>
                            <be key="textMatchingCondition" refId="2517" clsId="TextMatchingCondition">
                              <ref key="op" refId="25"/>
                              <s key="val"/>
                            </be>
                            <ref key="change" refId="26"/>
                            <ref key="dataType" refId="27"/>
                            <b key="prevailingDataType">N</b>
                            <ref key="editability" refId="28"/>
                            <b key="signChange">N</b>
                            <b key="nativeSignChange">N</b>
                            <l key="nav" refId="2518" ln="0" eid="ScenarioModifierValue"/>
                            <i key="sco">0</i>
                            <b key="applyFiltersForForcedScenarioPeriodoMap">N</b>
                            <b key="lineSplit">N</b>
                            <b key="addRCRow">N</b>
                            <b key="complementary">N</b>
                            <b key="breakLevelSubtotal">N</b>
                            <b key="alreadyDrilled">N</b>
                            <m key="nodeTypes" refId="251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2520" ln="0" eid="Framework.com.tagetik.trees.INode,framework"/>
                          <ref key="parent" refId="2422"/>
                        </be>
                        <be refId="2521" clsId="FilterNode">
                          <l key="dimensionOids" refId="2522" ln="1" eid="DimensionOid">
                            <cust clsId="DimensionOid">415A495F4F53325444-4E-4F43---</cust>
                          </l>
                          <l key="AdHocParamDimensionOids" refId="2523" ln="0" eid="DimensionOid"/>
                          <be key="data" refId="2524" clsId="FilterNodeData">
                            <ref key="filterNode" refId="2521"/>
                            <s key="dim">AZI_OS2TD</s>
                            <i key="segmentLevel">0</i>
                            <ref key="segment" refId="310"/>
                            <b key="placeHolder">N</b>
                            <ref key="weight" refId="23"/>
                            <be key="textMatchingCondition" refId="2525" clsId="TextMatchingCondition">
                              <ref key="op" refId="25"/>
                              <s key="val"/>
                            </be>
                            <ref key="change" refId="26"/>
                            <ref key="dataType" refId="27"/>
                            <b key="prevailingDataType">N</b>
                            <ref key="editability" refId="28"/>
                            <b key="signChange">N</b>
                            <b key="nativeSignChange">N</b>
                            <l key="nav" refId="2526" ln="0" eid="ScenarioModifierValue"/>
                            <i key="sco">0</i>
                            <b key="applyFiltersForForcedScenarioPeriodoMap">N</b>
                            <b key="lineSplit">N</b>
                            <b key="addRCRow">N</b>
                            <b key="complementary">N</b>
                            <b key="breakLevelSubtotal">N</b>
                            <b key="alreadyDrilled">N</b>
                            <m key="nodeTypes" refId="252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2528" ln="0" eid="Framework.com.tagetik.trees.INode,framework"/>
                          <ref key="parent" refId="2422"/>
                        </be>
                        <be refId="2529" clsId="FilterNode">
                          <l key="dimensionOids" refId="2530" ln="1" eid="DimensionOid">
                            <cust clsId="DimensionOid">415A495F4F53325444-4E-5746534F53---</cust>
                          </l>
                          <l key="AdHocParamDimensionOids" refId="2531" ln="0" eid="DimensionOid"/>
                          <be key="data" refId="2532" clsId="FilterNodeData">
                            <ref key="filterNode" refId="2529"/>
                            <s key="dim">AZI_OS2TD</s>
                            <i key="segmentLevel">0</i>
                            <ref key="segment" refId="336"/>
                            <be key="dictionaryHeader" refId="2533" clsId="MultiDesc">
                              <a key="desc" refId="2534" ln="4" eid="SYS_STR">
                                <s>Consolidation</s>
                                <s>Konsolidierung</s>
                                <nl/>
                                <nl/>
                              </a>
                            </be>
                            <b key="placeHolder">N</b>
                            <ref key="weight" refId="23"/>
                            <be key="textMatchingCondition" refId="2535" clsId="TextMatchingCondition">
                              <ref key="op" refId="25"/>
                              <s key="val"/>
                            </be>
                            <ref key="change" refId="26"/>
                            <ref key="dataType" refId="27"/>
                            <b key="prevailingDataType">N</b>
                            <ref key="editability" refId="28"/>
                            <b key="signChange">N</b>
                            <b key="nativeSignChange">N</b>
                            <l key="nav" refId="2536" ln="0" eid="ScenarioModifierValue"/>
                            <i key="sco">0</i>
                            <b key="applyFiltersForForcedScenarioPeriodoMap">N</b>
                            <b key="lineSplit">N</b>
                            <b key="addRCRow">N</b>
                            <b key="complementary">N</b>
                            <b key="breakLevelSubtotal">N</b>
                            <b key="alreadyDrilled">N</b>
                            <m key="nodeTypes" refId="2537" keid="SYS_STR" veid="EFReportingNodeType">
                              <key>
                                <s>415A495F4F53325444-4E-5746534F53---</s>
                              </key>
                              <val>
                                <ref refId="54"/>
                              </val>
                            </m>
                          </be>
                          <cust key="id" clsId="FilterOid">34</cust>
                          <s key="cod"/>
                          <s key="desc"/>
                          <i key="index">7</i>
                          <l key="children" refId="2538" ln="0" eid="Framework.com.tagetik.trees.INode,framework"/>
                          <ref key="parent" refId="2422"/>
                        </be>
                        <be refId="2539" clsId="FilterNode">
                          <l key="dimensionOids" refId="2540" ln="1" eid="DimensionOid">
                            <cust clsId="DimensionOid">415A495F4F53325444-4E-5746534F53---</cust>
                          </l>
                          <l key="AdHocParamDimensionOids" refId="2541" ln="0" eid="DimensionOid"/>
                          <be key="data" refId="2542" clsId="FilterNodeData">
                            <ref key="filterNode" refId="2539"/>
                            <s key="dim">AZI_OS2TD</s>
                            <i key="segmentLevel">0</i>
                            <ref key="segment" refId="22"/>
                            <b key="placeHolder">N</b>
                            <ref key="weight" refId="23"/>
                            <be key="textMatchingCondition" refId="2543" clsId="TextMatchingCondition">
                              <ref key="op" refId="25"/>
                              <s key="val"/>
                            </be>
                            <ref key="change" refId="26"/>
                            <ref key="dataType" refId="27"/>
                            <b key="prevailingDataType">N</b>
                            <ref key="editability" refId="28"/>
                            <b key="signChange">N</b>
                            <b key="nativeSignChange">N</b>
                            <l key="nav" refId="2544" ln="0" eid="ScenarioModifierValue"/>
                            <i key="sco">0</i>
                            <b key="applyFiltersForForcedScenarioPeriodoMap">N</b>
                            <b key="lineSplit">N</b>
                            <b key="addRCRow">N</b>
                            <b key="complementary">N</b>
                            <b key="breakLevelSubtotal">N</b>
                            <b key="alreadyDrilled">N</b>
                            <m key="nodeTypes" refId="2545" keid="SYS_STR" veid="EFReportingNodeType">
                              <key>
                                <s>415A495F4F53325444-4E-5746534F53---</s>
                              </key>
                              <val>
                                <ref refId="54"/>
                              </val>
                            </m>
                          </be>
                          <cust key="id" clsId="FilterOid">35</cust>
                          <s key="cod"/>
                          <s key="desc"/>
                          <i key="index">8</i>
                          <l key="children" refId="2546" ln="0" eid="Framework.com.tagetik.trees.INode,framework"/>
                          <ref key="parent" refId="2422"/>
                        </be>
                      </l>
                    </be>
                    <be key="matrixFilters" refId="2547" clsId="FilterNode">
                      <l key="dimensionOids" refId="2548" ln="0" eid="DimensionOid"/>
                      <l key="AdHocParamDimensionOids" refId="2549" ln="0" eid="DimensionOid"/>
                      <be key="data" refId="2550" clsId="FilterNodeData">
                        <ref key="filterNode" refId="2547"/>
                        <i key="segmentLevel">0</i>
                        <ref key="segment" refId="22"/>
                        <b key="placeHolder">N</b>
                        <ref key="weight" refId="23"/>
                        <be key="textMatchingCondition" refId="255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552" ln="1" eid="Framework.com.tagetik.trees.INode,framework">
                        <be refId="2553" clsId="FilterNode">
                          <l key="dimensionOids" refId="2554" ln="1" eid="DimensionOid">
                            <cust clsId="DimensionOid">4341545F24-4E-4D4554524F2D49---</cust>
                          </l>
                          <l key="AdHocParamDimensionOids" refId="2555" ln="0" eid="DimensionOid"/>
                          <be key="data" refId="2556" clsId="FilterNodeData">
                            <ref key="filterNode" refId="2553"/>
                            <s key="dim">CAT_$</s>
                            <i key="segmentLevel">0</i>
                            <ref key="segment" refId="22"/>
                            <b key="placeHolder">N</b>
                            <ref key="weight" refId="23"/>
                            <be key="textMatchingCondition" refId="255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4</cust>
                          <i key="index">0</i>
                          <ref key="parent" refId="2547"/>
                        </be>
                      </l>
                    </be>
                    <be key="rowHeaders" refId="2558" clsId="ReportingHeaders">
                      <m key="headers" refId="2559" keid="SYS_PR_I" veid="System.Collections.IList"/>
                      <m key="headersDims" refId="2560" keid="SYS_PR_I" veid="SYS_STR"/>
                    </be>
                    <be key="columnHeaders" refId="2561" clsId="ReportingHeaders">
                      <m key="headers" refId="2562" keid="SYS_PR_I" veid="System.Collections.IList"/>
                      <m key="headersDims" refId="256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2564" ln="0" eid="SYS_STR"/>
                    <b key="bindOriginalAmountOnSave">N</b>
                    <b key="showLink">N</b>
                    <i key="index">8</i>
                    <b key="excludeValuatingSheetsWithZeroValues">N</b>
                    <m key="addictionalStyleSheets" refId="2565" keid="SYS_STR" veid="StyleSheet">
                      <key>
                        <s>29</s>
                      </key>
                      <val>
                        <be refId="2566" clsId="StyleSheet">
                          <be key="version" refId="2567"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2568" keid="SYS_STR" veid="System.Collections.IList">
                            <key>
                              <s>46524D4F424A-45-56414C----524F5753-56414C-48454144455253-234E2F41</s>
                            </key>
                            <val>
                              <l refId="2569" ln="2">
                                <be refId="2570" clsId="StyleRule">
                                  <be key="ruleCondition" refId="2571" clsId="StyleRuleCondition">
                                    <b key="trailing">N</b>
                                    <b key="leading">N</b>
                                  </be>
                                  <s key="codStile">H_FST_F11_B</s>
                                </be>
                                <be refId="2572" clsId="StyleRule">
                                  <be key="ruleCondition" refId="2573"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2574" ln="0" eid="Reporting.com.tagetik.tables.IMatixCellLeafPositions,Reporting"/>
                    <m key="forcedEditModes" refId="2575" keid="Reporting.com.tagetik.tables.IMatixCellLeafPositions,Reporting" veid="SYS_STR"/>
                    <b key="UseTxlDeFormEditor">N</b>
                    <be key="TxDeFormsEditorDescriptor" refId="2576" clsId="TxDeFormsEditorDescriptor">
                      <l key="Tabs" refId="2577" ln="0" eid="TxDeFormsEditorGridDescriptor"/>
                      <i key="Height">400</i>
                      <i key="Width">430</i>
                      <b key="editButton">S</b>
                      <b key="newButton">S</b>
                      <b key="deleteButton">S</b>
                    </be>
                  </be>
                </val>
                <key>
                  <s>Aussenumsatz SPECIAL-ITEMS-I</s>
                </key>
                <val>
                  <be refId="2578" clsId="MatrixPositionBlockVO">
                    <s key="positionID">Aussenumsatz SPECIAL-ITEMS-I</s>
                    <be key="rows" refId="2579" clsId="FilterNode">
                      <l key="dimensionOids" refId="2580" ln="0" eid="DimensionOid"/>
                      <l key="AdHocParamDimensionOids" refId="2581" ln="0" eid="DimensionOid"/>
                      <be key="data" refId="2582" clsId="FilterNodeData">
                        <be key="filterNode" refId="2583" clsId="FilterNode">
                          <l key="dimensionOids" refId="2584" ln="0" eid="DimensionOid"/>
                          <l key="AdHocParamDimensionOids" refId="2585" ln="0" eid="DimensionOid"/>
                          <be key="data" refId="2586" clsId="FilterNodeData">
                            <ref key="filterNode" refId="2583"/>
                            <i key="segmentLevel">0</i>
                            <ref key="segment" refId="22"/>
                            <b key="placeHolder">N</b>
                            <ref key="weight" refId="23"/>
                            <be key="textMatchingCondition" refId="258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588" ln="2" eid="Framework.com.tagetik.trees.INode,framework">
                            <be refId="2589" clsId="FilterNode">
                              <l key="dimensionOids" refId="2590" ln="0" eid="DimensionOid"/>
                              <l key="AdHocParamDimensionOids" refId="2591" ln="0" eid="DimensionOid"/>
                              <be key="data" refId="2592" clsId="FilterNodeData">
                                <ref key="filterNode" refId="2589"/>
                                <s key="dim">VOC_01</s>
                                <i key="segmentLevel">0</i>
                                <ref key="segment" refId="22"/>
                                <b key="placeHolder">S</b>
                                <ref key="weight" refId="23"/>
                                <be key="textMatchingCondition" refId="259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2583"/>
                            </be>
                            <be refId="2594" clsId="FilterNode">
                              <l key="dimensionOids" refId="2595" ln="1" eid="DimensionOid">
                                <cust clsId="DimensionOid">564F435F3031-4E-33303030303030303030---</cust>
                              </l>
                              <l key="AdHocParamDimensionOids" refId="2596" ln="0" eid="DimensionOid"/>
                              <be key="data" refId="2597" clsId="FilterNodeData">
                                <ref key="filterNode" refId="2594"/>
                                <s key="dim">VOC_01</s>
                                <i key="segmentLevel">0</i>
                                <ref key="segment" refId="22"/>
                                <b key="placeHolder">N</b>
                                <ref key="weight" refId="23"/>
                                <be key="dinamico" refId="2598" clsId="ReportingDinamicita">
                                  <ref key="dynamicType" refId="40"/>
                                  <b key="withSubtotal">S</b>
                                  <b key="isPartecipatedCompany">N</b>
                                  <b key="withSubtotalUntilStartingNode">N</b>
                                  <b key="detailSubtotal">N</b>
                                  <ref key="pruning" refId="41"/>
                                  <i key="addictionalRowsToOpen">100</i>
                                  <b key="allowOpenNewElements">N</b>
                                </be>
                                <be key="textMatchingCondition" refId="259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2600" ln="0" eid="Framework.com.tagetik.trees.INode,framework"/>
                              <ref key="parent" refId="2583"/>
                            </be>
                          </l>
                        </be>
                        <i key="segmentLevel">0</i>
                        <ref key="segment" refId="22"/>
                        <b key="placeHolder">N</b>
                        <ref key="weight" refId="23"/>
                        <be key="textMatchingCondition" refId="260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602" ln="1" eid="Framework.com.tagetik.trees.INode,framework">
                        <be refId="2603" clsId="FilterNode">
                          <l key="dimensionOids" refId="2604" ln="1" eid="DimensionOid">
                            <cust clsId="DimensionOid">4C554E504552-45-504C455F245F504152545F3031--50-</cust>
                          </l>
                          <l key="AdHocParamDimensionOids" refId="2605" ln="0" eid="DimensionOid"/>
                          <be key="data" refId="2606" clsId="FilterNodeData">
                            <ref key="filterNode" refId="2603"/>
                            <s key="dim">LUNPER</s>
                            <i key="segmentLevel">0</i>
                            <ref key="segment" refId="22"/>
                            <b key="placeHolder">N</b>
                            <ref key="weight" refId="23"/>
                            <be key="textMatchingCondition" refId="2607" clsId="TextMatchingCondition">
                              <ref key="op" refId="25"/>
                              <s key="val"/>
                            </be>
                            <ref key="change" refId="26"/>
                            <ref key="dataType" refId="27"/>
                            <b key="prevailingDataType">N</b>
                            <ref key="editability" refId="28"/>
                            <b key="signChange">N</b>
                            <b key="nativeSignChange">N</b>
                            <l key="nav" refId="2608" ln="0" eid="ScenarioModifierValue"/>
                            <i key="sco">0</i>
                            <b key="applyFiltersForForcedScenarioPeriodoMap">N</b>
                            <b key="lineSplit">N</b>
                            <b key="addRCRow">N</b>
                            <b key="complementary">N</b>
                            <ref key="periodicCalculation" refId="52"/>
                            <b key="breakLevelSubtotal">N</b>
                            <b key="alreadyDrilled">N</b>
                            <m key="nodeTypes" refId="2609" keid="SYS_STR" veid="EFReportingNodeType">
                              <key>
                                <s>4C554E504552-45-504C455F245F504152545F3031--50-</s>
                              </key>
                              <val>
                                <ref refId="54"/>
                              </val>
                            </m>
                          </be>
                          <cust key="id" clsId="FilterOid">303</cust>
                          <s key="cod"/>
                          <s key="desc"/>
                          <i key="index">0</i>
                          <l key="children" refId="2610" ln="2" eid="Framework.com.tagetik.trees.INode,framework">
                            <be refId="2611" clsId="FilterNode">
                              <l key="dimensionOids" refId="2612" ln="0" eid="DimensionOid"/>
                              <l key="AdHocParamDimensionOids" refId="2613" ln="0" eid="DimensionOid"/>
                              <be key="data" refId="2614" clsId="FilterNodeData">
                                <ref key="filterNode" refId="2611"/>
                                <s key="dim">VOC</s>
                                <i key="segmentLevel">0</i>
                                <ref key="segment" refId="22"/>
                                <b key="placeHolder">S</b>
                                <ref key="weight" refId="23"/>
                                <be key="textMatchingCondition" refId="2615" clsId="TextMatchingCondition">
                                  <ref key="op" refId="25"/>
                                  <s key="val"/>
                                </be>
                                <ref key="change" refId="26"/>
                                <ref key="dataType" refId="27"/>
                                <b key="prevailingDataType">N</b>
                                <ref key="editability" refId="28"/>
                                <b key="signChange">N</b>
                                <b key="nativeSignChange">N</b>
                                <l key="nav" refId="2616" ln="0" eid="ScenarioModifierValue"/>
                                <i key="sco">0</i>
                                <b key="applyFiltersForForcedScenarioPeriodoMap">N</b>
                                <b key="lineSplit">N</b>
                                <b key="addRCRow">N</b>
                                <b key="complementary">N</b>
                                <b key="breakLevelSubtotal">N</b>
                                <b key="alreadyDrilled">N</b>
                                <m key="nodeTypes" refId="2617" keid="SYS_STR" veid="EFReportingNodeType">
                                  <key>
                                    <s>301</s>
                                  </key>
                                  <val>
                                    <ref refId="54"/>
                                  </val>
                                </m>
                              </be>
                              <cust key="id" clsId="FilterOid">302</cust>
                              <s key="cod"/>
                              <s key="desc"/>
                              <i key="index">0</i>
                              <l key="children" refId="2618" ln="0" eid="Framework.com.tagetik.trees.INode,framework"/>
                              <ref key="parent" refId="2603"/>
                            </be>
                            <be refId="2619" clsId="FilterNode">
                              <l key="dimensionOids" refId="2620" ln="1" eid="DimensionOid">
                                <cust clsId="DimensionOid">564F43-4E-53454746497C33313030303030303030----53-45</cust>
                              </l>
                              <l key="AdHocParamDimensionOids" refId="2621" ln="0" eid="DimensionOid"/>
                              <be key="data" refId="2622" clsId="FilterNodeData">
                                <ref key="filterNode" refId="2619"/>
                                <s key="dim">VOC</s>
                                <i key="segmentLevel">0</i>
                                <ref key="segment" refId="22"/>
                                <be key="dictionaryHeader" refId="2623" clsId="MultiDesc">
                                  <a key="desc" refId="2624" ln="4" eid="SYS_STR">
                                    <s>Net sales (net) external</s>
                                    <s>
                                      Aussenumsatzerl
                                      <ch cod="f6"/>
                                      se (Netto)
                                    </s>
                                    <nl/>
                                    <nl/>
                                  </a>
                                </be>
                                <b key="placeHolder">N</b>
                                <ref key="weight" refId="23"/>
                                <be key="textMatchingCondition" refId="2625" clsId="TextMatchingCondition">
                                  <ref key="op" refId="25"/>
                                  <s key="val"/>
                                </be>
                                <ref key="change" refId="26"/>
                                <ref key="dataType" refId="27"/>
                                <b key="prevailingDataType">N</b>
                                <ref key="editability" refId="28"/>
                                <b key="signChange">N</b>
                                <b key="nativeSignChange">N</b>
                                <l key="nav" refId="2626"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2627" ln="0" eid="Framework.com.tagetik.trees.INode,framework"/>
                              <ref key="parent" refId="2603"/>
                            </be>
                          </l>
                          <ref key="parent" refId="2579"/>
                        </be>
                      </l>
                    </be>
                    <be key="columns" refId="2628" clsId="FilterNode">
                      <l key="dimensionOids" refId="2629" ln="0" eid="DimensionOid"/>
                      <l key="AdHocParamDimensionOids" refId="2630" ln="0" eid="DimensionOid"/>
                      <be key="data" refId="2631" clsId="FilterNodeData">
                        <be key="filterNode" refId="2632" clsId="FilterNode">
                          <l key="dimensionOids" refId="2633" ln="0" eid="DimensionOid"/>
                          <l key="AdHocParamDimensionOids" refId="2634" ln="0" eid="DimensionOid"/>
                          <be key="data" refId="2635" clsId="FilterNodeData">
                            <ref key="filterNode" refId="2632"/>
                            <i key="segmentLevel">0</i>
                            <ref key="segment" refId="22"/>
                            <b key="placeHolder">N</b>
                            <ref key="weight" refId="23"/>
                            <be key="textMatchingCondition" refId="263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637" ln="7" eid="Framework.com.tagetik.trees.INode,framework">
                            <be refId="2638" clsId="FilterNode">
                              <l key="dimensionOids" refId="2639" ln="1" eid="DimensionOid">
                                <cust clsId="DimensionOid">415A495F4F532D5444-4E-4343---</cust>
                              </l>
                              <l key="AdHocParamDimensionOids" refId="2640" ln="0" eid="DimensionOid"/>
                              <be key="data" refId="2641" clsId="FilterNodeData">
                                <ref key="filterNode" refId="2638"/>
                                <s key="dim">AZI_OS-TD</s>
                                <i key="segmentLevel">0</i>
                                <ref key="segment" refId="310"/>
                                <b key="placeHolder">N</b>
                                <ref key="weight" refId="23"/>
                                <be key="textMatchingCondition" refId="264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2632"/>
                            </be>
                            <be refId="2643" clsId="FilterNode">
                              <l key="dimensionOids" refId="2644" ln="1" eid="DimensionOid">
                                <cust clsId="DimensionOid">415A495F4F532D5444-4E-4D53---</cust>
                              </l>
                              <l key="AdHocParamDimensionOids" refId="2645" ln="0" eid="DimensionOid"/>
                              <be key="data" refId="2646" clsId="FilterNodeData">
                                <ref key="filterNode" refId="2643"/>
                                <s key="dim">AZI_OS-TD</s>
                                <i key="segmentLevel">0</i>
                                <ref key="segment" refId="310"/>
                                <b key="placeHolder">N</b>
                                <ref key="weight" refId="23"/>
                                <be key="textMatchingCondition" refId="264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2632"/>
                            </be>
                            <be refId="2648" clsId="FilterNode">
                              <l key="dimensionOids" refId="2649" ln="1" eid="DimensionOid">
                                <cust clsId="DimensionOid">415A495F4F532D5444-4E-5245---</cust>
                              </l>
                              <l key="AdHocParamDimensionOids" refId="2650" ln="0" eid="DimensionOid"/>
                              <be key="data" refId="2651" clsId="FilterNodeData">
                                <ref key="filterNode" refId="2648"/>
                                <s key="dim">AZI_OS-TD</s>
                                <i key="segmentLevel">0</i>
                                <ref key="segment" refId="310"/>
                                <b key="placeHolder">N</b>
                                <ref key="weight" refId="23"/>
                                <be key="textMatchingCondition" refId="265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2632"/>
                            </be>
                            <be refId="2653" clsId="FilterNode">
                              <l key="dimensionOids" refId="2654" ln="1" eid="DimensionOid">
                                <cust clsId="DimensionOid">415A495F4F532D5444-4E-474B---</cust>
                              </l>
                              <l key="AdHocParamDimensionOids" refId="2655" ln="0" eid="DimensionOid"/>
                              <be key="data" refId="2656" clsId="FilterNodeData">
                                <ref key="filterNode" refId="2653"/>
                                <s key="dim">AZI_OS-TD</s>
                                <i key="segmentLevel">0</i>
                                <ref key="segment" refId="310"/>
                                <b key="placeHolder">N</b>
                                <ref key="weight" refId="23"/>
                                <be key="textMatchingCondition" refId="265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2632"/>
                            </be>
                            <be refId="2658" clsId="FilterNode">
                              <l key="dimensionOids" refId="2659" ln="1" eid="DimensionOid">
                                <cust clsId="DimensionOid">415A495F4F532D5444-4E-4F43---</cust>
                              </l>
                              <l key="AdHocParamDimensionOids" refId="2660" ln="0" eid="DimensionOid"/>
                              <be key="data" refId="2661" clsId="FilterNodeData">
                                <ref key="filterNode" refId="2658"/>
                                <s key="dim">AZI_OS-TD</s>
                                <i key="segmentLevel">0</i>
                                <ref key="segment" refId="310"/>
                                <b key="placeHolder">N</b>
                                <ref key="weight" refId="23"/>
                                <be key="textMatchingCondition" refId="266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2632"/>
                            </be>
                            <be refId="2663" clsId="FilterNode">
                              <l key="dimensionOids" refId="2664" ln="1" eid="DimensionOid">
                                <cust clsId="DimensionOid">415A495F4F532D5444-4E-4D41474F532D54494445---</cust>
                              </l>
                              <l key="AdHocParamDimensionOids" refId="2665" ln="0" eid="DimensionOid"/>
                              <be key="data" refId="2666" clsId="FilterNodeData">
                                <ref key="filterNode" refId="2663"/>
                                <s key="dim">AZI_OS-TD</s>
                                <i key="segmentLevel">0</i>
                                <ref key="segment" refId="336"/>
                                <be key="dictionaryHeader" refId="2667" clsId="MultiDesc">
                                  <a key="desc" refId="2668" ln="4" eid="SYS_STR">
                                    <s>Consolidation</s>
                                    <s>Konsolidierung</s>
                                    <nl/>
                                    <nl/>
                                  </a>
                                </be>
                                <b key="placeHolder">N</b>
                                <ref key="weight" refId="23"/>
                                <be key="textMatchingCondition" refId="2669"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2632"/>
                            </be>
                            <be refId="2670" clsId="FilterNode">
                              <l key="dimensionOids" refId="2671" ln="1" eid="DimensionOid">
                                <cust clsId="DimensionOid">415A495F4F532D5444-4E-4D41474F532D54494445---</cust>
                              </l>
                              <l key="AdHocParamDimensionOids" refId="2672" ln="0" eid="DimensionOid"/>
                              <be key="data" refId="2673" clsId="FilterNodeData">
                                <ref key="filterNode" refId="2670"/>
                                <s key="dim">AZI_OS-TD</s>
                                <i key="segmentLevel">0</i>
                                <ref key="segment" refId="22"/>
                                <be key="dictionaryHeader" refId="2674" clsId="MultiDesc">
                                  <a key="desc" refId="2675" ln="4" eid="SYS_STR">
                                    <s>Metro Group</s>
                                    <s>Metro Group</s>
                                    <nl/>
                                    <nl/>
                                  </a>
                                </be>
                                <b key="placeHolder">N</b>
                                <ref key="weight" refId="23"/>
                                <be key="textMatchingCondition" refId="267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2632"/>
                            </be>
                          </l>
                        </be>
                        <i key="segmentLevel">0</i>
                        <ref key="segment" refId="22"/>
                        <b key="placeHolder">N</b>
                        <ref key="weight" refId="23"/>
                        <be key="textMatchingCondition" refId="267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678" ln="9" eid="Framework.com.tagetik.trees.INode,framework">
                        <be refId="2679" clsId="FilterNode">
                          <l key="dimensionOids" refId="2680" ln="1" eid="DimensionOid">
                            <cust clsId="DimensionOid">415A495F4F53325444-4E-43434445---</cust>
                          </l>
                          <l key="AdHocParamDimensionOids" refId="2681" ln="0" eid="DimensionOid"/>
                          <be key="data" refId="2682" clsId="FilterNodeData">
                            <ref key="filterNode" refId="2679"/>
                            <s key="dim">AZI_OS2TD</s>
                            <i key="segmentLevel">0</i>
                            <ref key="segment" refId="581"/>
                            <b key="placeHolder">N</b>
                            <ref key="weight" refId="23"/>
                            <be key="textMatchingCondition" refId="2683" clsId="TextMatchingCondition">
                              <ref key="op" refId="25"/>
                              <s key="val"/>
                            </be>
                            <ref key="change" refId="26"/>
                            <ref key="dataType" refId="27"/>
                            <b key="prevailingDataType">N</b>
                            <ref key="editability" refId="28"/>
                            <b key="signChange">N</b>
                            <b key="nativeSignChange">N</b>
                            <l key="nav" refId="2684" ln="0" eid="ScenarioModifierValue"/>
                            <i key="sco">0</i>
                            <b key="applyFiltersForForcedScenarioPeriodoMap">N</b>
                            <b key="lineSplit">N</b>
                            <b key="addRCRow">N</b>
                            <b key="complementary">N</b>
                            <b key="breakLevelSubtotal">N</b>
                            <b key="alreadyDrilled">N</b>
                            <m key="nodeTypes" refId="268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2686" ln="0" eid="Framework.com.tagetik.trees.INode,framework"/>
                          <ref key="parent" refId="2628"/>
                        </be>
                        <be refId="2687" clsId="FilterNode">
                          <l key="dimensionOids" refId="2688" ln="1" eid="DimensionOid">
                            <cust clsId="DimensionOid">415A495F4F53325444-4E-4343574552---</cust>
                          </l>
                          <l key="AdHocParamDimensionOids" refId="2689" ln="0" eid="DimensionOid"/>
                          <be key="data" refId="2690" clsId="FilterNodeData">
                            <ref key="filterNode" refId="2687"/>
                            <s key="dim">AZI_OS2TD</s>
                            <i key="segmentLevel">0</i>
                            <ref key="segment" refId="581"/>
                            <b key="placeHolder">N</b>
                            <ref key="weight" refId="23"/>
                            <be key="textMatchingCondition" refId="2691" clsId="TextMatchingCondition">
                              <ref key="op" refId="25"/>
                              <s key="val"/>
                            </be>
                            <ref key="change" refId="26"/>
                            <ref key="dataType" refId="27"/>
                            <b key="prevailingDataType">N</b>
                            <ref key="editability" refId="28"/>
                            <b key="signChange">N</b>
                            <b key="nativeSignChange">N</b>
                            <l key="nav" refId="2692" ln="0" eid="ScenarioModifierValue"/>
                            <i key="sco">0</i>
                            <b key="applyFiltersForForcedScenarioPeriodoMap">N</b>
                            <b key="lineSplit">N</b>
                            <b key="addRCRow">N</b>
                            <b key="complementary">N</b>
                            <b key="breakLevelSubtotal">N</b>
                            <b key="alreadyDrilled">N</b>
                            <m key="nodeTypes" refId="269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2694" ln="0" eid="Framework.com.tagetik.trees.INode,framework"/>
                          <ref key="parent" refId="2628"/>
                        </be>
                        <be refId="2695" clsId="FilterNode">
                          <l key="dimensionOids" refId="2696" ln="1" eid="DimensionOid">
                            <cust clsId="DimensionOid">415A495F4F53325444-4E-43435255---</cust>
                          </l>
                          <l key="AdHocParamDimensionOids" refId="2697" ln="0" eid="DimensionOid"/>
                          <be key="data" refId="2698" clsId="FilterNodeData">
                            <ref key="filterNode" refId="2695"/>
                            <s key="dim">AZI_OS2TD</s>
                            <i key="segmentLevel">0</i>
                            <ref key="segment" refId="581"/>
                            <b key="placeHolder">N</b>
                            <ref key="weight" refId="23"/>
                            <be key="textMatchingCondition" refId="2699" clsId="TextMatchingCondition">
                              <ref key="op" refId="25"/>
                              <s key="val"/>
                            </be>
                            <ref key="change" refId="26"/>
                            <ref key="dataType" refId="27"/>
                            <b key="prevailingDataType">N</b>
                            <ref key="editability" refId="28"/>
                            <b key="signChange">N</b>
                            <b key="nativeSignChange">N</b>
                            <l key="nav" refId="2700" ln="0" eid="ScenarioModifierValue"/>
                            <i key="sco">0</i>
                            <b key="applyFiltersForForcedScenarioPeriodoMap">N</b>
                            <b key="lineSplit">N</b>
                            <b key="addRCRow">N</b>
                            <b key="complementary">N</b>
                            <b key="breakLevelSubtotal">N</b>
                            <b key="alreadyDrilled">N</b>
                            <m key="nodeTypes" refId="270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2702" ln="0" eid="Framework.com.tagetik.trees.INode,framework"/>
                          <ref key="parent" refId="2628"/>
                        </be>
                        <be refId="2703" clsId="FilterNode">
                          <l key="dimensionOids" refId="2704" ln="1" eid="DimensionOid">
                            <cust clsId="DimensionOid">415A495F4F53325444-4E-4343454552---</cust>
                          </l>
                          <l key="AdHocParamDimensionOids" refId="2705" ln="0" eid="DimensionOid"/>
                          <be key="data" refId="2706" clsId="FilterNodeData">
                            <ref key="filterNode" refId="2703"/>
                            <s key="dim">AZI_OS2TD</s>
                            <i key="segmentLevel">0</i>
                            <ref key="segment" refId="581"/>
                            <b key="placeHolder">N</b>
                            <ref key="weight" refId="23"/>
                            <be key="textMatchingCondition" refId="2707" clsId="TextMatchingCondition">
                              <ref key="op" refId="25"/>
                              <s key="val"/>
                            </be>
                            <ref key="change" refId="26"/>
                            <ref key="dataType" refId="27"/>
                            <b key="prevailingDataType">N</b>
                            <ref key="editability" refId="28"/>
                            <b key="signChange">N</b>
                            <b key="nativeSignChange">N</b>
                            <l key="nav" refId="2708" ln="0" eid="ScenarioModifierValue"/>
                            <i key="sco">0</i>
                            <b key="applyFiltersForForcedScenarioPeriodoMap">N</b>
                            <b key="lineSplit">N</b>
                            <b key="addRCRow">N</b>
                            <b key="complementary">N</b>
                            <b key="breakLevelSubtotal">N</b>
                            <b key="alreadyDrilled">N</b>
                            <m key="nodeTypes" refId="270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2710" ln="0" eid="Framework.com.tagetik.trees.INode,framework"/>
                          <ref key="parent" refId="2628"/>
                        </be>
                        <be refId="2711" clsId="FilterNode">
                          <l key="dimensionOids" refId="2712" ln="1" eid="DimensionOid">
                            <cust clsId="DimensionOid">415A495F4F53325444-4E-43434141---</cust>
                          </l>
                          <l key="AdHocParamDimensionOids" refId="2713" ln="0" eid="DimensionOid"/>
                          <be key="data" refId="2714" clsId="FilterNodeData">
                            <ref key="filterNode" refId="2711"/>
                            <s key="dim">AZI_OS2TD</s>
                            <i key="segmentLevel">0</i>
                            <ref key="segment" refId="581"/>
                            <b key="placeHolder">N</b>
                            <ref key="weight" refId="23"/>
                            <be key="textMatchingCondition" refId="2715" clsId="TextMatchingCondition">
                              <ref key="op" refId="25"/>
                              <s key="val"/>
                            </be>
                            <ref key="change" refId="26"/>
                            <ref key="dataType" refId="27"/>
                            <b key="prevailingDataType">N</b>
                            <ref key="editability" refId="28"/>
                            <b key="signChange">N</b>
                            <b key="nativeSignChange">N</b>
                            <l key="nav" refId="2716" ln="0" eid="ScenarioModifierValue"/>
                            <i key="sco">0</i>
                            <b key="applyFiltersForForcedScenarioPeriodoMap">N</b>
                            <b key="lineSplit">N</b>
                            <b key="addRCRow">N</b>
                            <b key="complementary">N</b>
                            <b key="breakLevelSubtotal">N</b>
                            <b key="alreadyDrilled">N</b>
                            <m key="nodeTypes" refId="271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2718" ln="0" eid="Framework.com.tagetik.trees.INode,framework"/>
                          <ref key="parent" refId="2628"/>
                        </be>
                        <be refId="2719" clsId="FilterNode">
                          <l key="dimensionOids" refId="2720" ln="1" eid="DimensionOid">
                            <cust clsId="DimensionOid">415A495F4F53325444-4E-5245---</cust>
                          </l>
                          <l key="AdHocParamDimensionOids" refId="2721" ln="0" eid="DimensionOid"/>
                          <be key="data" refId="2722" clsId="FilterNodeData">
                            <ref key="filterNode" refId="2719"/>
                            <s key="dim">AZI_OS2TD</s>
                            <i key="segmentLevel">0</i>
                            <ref key="segment" refId="581"/>
                            <b key="placeHolder">N</b>
                            <ref key="weight" refId="23"/>
                            <be key="textMatchingCondition" refId="2723" clsId="TextMatchingCondition">
                              <ref key="op" refId="25"/>
                              <s key="val"/>
                            </be>
                            <ref key="change" refId="26"/>
                            <ref key="dataType" refId="27"/>
                            <b key="prevailingDataType">N</b>
                            <ref key="editability" refId="28"/>
                            <b key="signChange">N</b>
                            <b key="nativeSignChange">N</b>
                            <l key="nav" refId="2724" ln="0" eid="ScenarioModifierValue"/>
                            <i key="sco">0</i>
                            <b key="applyFiltersForForcedScenarioPeriodoMap">N</b>
                            <b key="lineSplit">N</b>
                            <b key="addRCRow">N</b>
                            <b key="complementary">N</b>
                            <b key="breakLevelSubtotal">N</b>
                            <b key="alreadyDrilled">N</b>
                            <m key="nodeTypes" refId="272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2726" ln="0" eid="Framework.com.tagetik.trees.INode,framework"/>
                          <ref key="parent" refId="2628"/>
                        </be>
                        <be refId="2727" clsId="FilterNode">
                          <l key="dimensionOids" refId="2728" ln="1" eid="DimensionOid">
                            <cust clsId="DimensionOid">415A495F4F53325444-4E-4F43---</cust>
                          </l>
                          <l key="AdHocParamDimensionOids" refId="2729" ln="0" eid="DimensionOid"/>
                          <be key="data" refId="2730" clsId="FilterNodeData">
                            <ref key="filterNode" refId="2727"/>
                            <s key="dim">AZI_OS2TD</s>
                            <i key="segmentLevel">0</i>
                            <ref key="segment" refId="581"/>
                            <b key="placeHolder">N</b>
                            <ref key="weight" refId="23"/>
                            <be key="textMatchingCondition" refId="2731" clsId="TextMatchingCondition">
                              <ref key="op" refId="25"/>
                              <s key="val"/>
                            </be>
                            <ref key="change" refId="26"/>
                            <ref key="dataType" refId="27"/>
                            <b key="prevailingDataType">N</b>
                            <ref key="editability" refId="28"/>
                            <b key="signChange">N</b>
                            <b key="nativeSignChange">N</b>
                            <l key="nav" refId="2732" ln="0" eid="ScenarioModifierValue"/>
                            <i key="sco">0</i>
                            <b key="applyFiltersForForcedScenarioPeriodoMap">N</b>
                            <b key="lineSplit">N</b>
                            <b key="addRCRow">N</b>
                            <b key="complementary">N</b>
                            <b key="breakLevelSubtotal">N</b>
                            <b key="alreadyDrilled">N</b>
                            <m key="nodeTypes" refId="273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2734" ln="0" eid="Framework.com.tagetik.trees.INode,framework"/>
                          <ref key="parent" refId="2628"/>
                        </be>
                        <be refId="2735" clsId="FilterNode">
                          <l key="dimensionOids" refId="2736" ln="1" eid="DimensionOid">
                            <cust clsId="DimensionOid">415A495F4F53325444-4E-5746534F53---</cust>
                          </l>
                          <l key="AdHocParamDimensionOids" refId="2737" ln="0" eid="DimensionOid"/>
                          <be key="data" refId="2738" clsId="FilterNodeData">
                            <ref key="filterNode" refId="2735"/>
                            <s key="dim">AZI_OS2TD</s>
                            <i key="segmentLevel">0</i>
                            <ref key="segment" refId="638"/>
                            <be key="dictionaryHeader" refId="2739" clsId="MultiDesc">
                              <a key="desc" refId="2740" ln="4" eid="SYS_STR">
                                <s>Consolidation</s>
                                <s>Konsolidierung</s>
                                <nl/>
                                <nl/>
                              </a>
                            </be>
                            <b key="placeHolder">N</b>
                            <ref key="weight" refId="23"/>
                            <be key="textMatchingCondition" refId="2741" clsId="TextMatchingCondition">
                              <ref key="op" refId="25"/>
                              <s key="val"/>
                            </be>
                            <ref key="change" refId="26"/>
                            <ref key="dataType" refId="27"/>
                            <b key="prevailingDataType">N</b>
                            <ref key="editability" refId="28"/>
                            <b key="signChange">N</b>
                            <b key="nativeSignChange">N</b>
                            <l key="nav" refId="2742" ln="0" eid="ScenarioModifierValue"/>
                            <i key="sco">0</i>
                            <b key="applyFiltersForForcedScenarioPeriodoMap">N</b>
                            <b key="lineSplit">N</b>
                            <b key="addRCRow">N</b>
                            <b key="complementary">N</b>
                            <b key="breakLevelSubtotal">N</b>
                            <b key="alreadyDrilled">N</b>
                            <m key="nodeTypes" refId="2743" keid="SYS_STR" veid="EFReportingNodeType">
                              <key>
                                <s>415A495F4F53325444-4E-5746534F53---</s>
                              </key>
                              <val>
                                <ref refId="54"/>
                              </val>
                            </m>
                          </be>
                          <cust key="id" clsId="FilterOid">34</cust>
                          <s key="cod"/>
                          <s key="desc"/>
                          <i key="index">7</i>
                          <l key="children" refId="2744" ln="0" eid="Framework.com.tagetik.trees.INode,framework"/>
                          <ref key="parent" refId="2628"/>
                        </be>
                        <be refId="2745" clsId="FilterNode">
                          <l key="dimensionOids" refId="2746" ln="1" eid="DimensionOid">
                            <cust clsId="DimensionOid">415A495F4F53325444-4E-5746534F53---</cust>
                          </l>
                          <l key="AdHocParamDimensionOids" refId="2747" ln="0" eid="DimensionOid"/>
                          <be key="data" refId="2748" clsId="FilterNodeData">
                            <ref key="filterNode" refId="2745"/>
                            <s key="dim">AZI_OS2TD</s>
                            <i key="segmentLevel">0</i>
                            <ref key="segment" refId="22"/>
                            <b key="placeHolder">N</b>
                            <ref key="weight" refId="23"/>
                            <be key="textMatchingCondition" refId="2749" clsId="TextMatchingCondition">
                              <ref key="op" refId="25"/>
                              <s key="val"/>
                            </be>
                            <ref key="change" refId="26"/>
                            <ref key="dataType" refId="27"/>
                            <b key="prevailingDataType">N</b>
                            <ref key="editability" refId="28"/>
                            <b key="signChange">N</b>
                            <b key="nativeSignChange">N</b>
                            <l key="nav" refId="2750" ln="0" eid="ScenarioModifierValue"/>
                            <i key="sco">0</i>
                            <b key="applyFiltersForForcedScenarioPeriodoMap">N</b>
                            <b key="lineSplit">N</b>
                            <b key="addRCRow">N</b>
                            <b key="complementary">N</b>
                            <b key="breakLevelSubtotal">N</b>
                            <b key="alreadyDrilled">N</b>
                            <m key="nodeTypes" refId="2751" keid="SYS_STR" veid="EFReportingNodeType">
                              <key>
                                <s>415A495F4F53325444-4E-5746534F53---</s>
                              </key>
                              <val>
                                <ref refId="54"/>
                              </val>
                            </m>
                          </be>
                          <cust key="id" clsId="FilterOid">35</cust>
                          <s key="cod"/>
                          <s key="desc"/>
                          <i key="index">8</i>
                          <l key="children" refId="2752" ln="0" eid="Framework.com.tagetik.trees.INode,framework"/>
                          <ref key="parent" refId="2628"/>
                        </be>
                      </l>
                    </be>
                    <be key="matrixFilters" refId="2753" clsId="FilterNode">
                      <l key="dimensionOids" refId="2754" ln="0" eid="DimensionOid"/>
                      <l key="AdHocParamDimensionOids" refId="2755" ln="0" eid="DimensionOid"/>
                      <be key="data" refId="2756" clsId="FilterNodeData">
                        <ref key="filterNode" refId="2753"/>
                        <i key="segmentLevel">0</i>
                        <ref key="segment" refId="22"/>
                        <b key="placeHolder">N</b>
                        <ref key="weight" refId="23"/>
                        <be key="textMatchingCondition" refId="275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758" ln="1" eid="Framework.com.tagetik.trees.INode,framework">
                        <be refId="2759" clsId="FilterNode">
                          <l key="dimensionOids" refId="2760" ln="1" eid="DimensionOid">
                            <cust clsId="DimensionOid">4341545F24-4E-5350454349414C2D4954454D532D49---</cust>
                          </l>
                          <l key="AdHocParamDimensionOids" refId="2761" ln="0" eid="DimensionOid"/>
                          <be key="data" refId="2762" clsId="FilterNodeData">
                            <ref key="filterNode" refId="2759"/>
                            <s key="dim">CAT_$</s>
                            <i key="segmentLevel">0</i>
                            <ref key="segment" refId="22"/>
                            <b key="placeHolder">N</b>
                            <ref key="weight" refId="23"/>
                            <be key="textMatchingCondition" refId="276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5</cust>
                          <i key="index">0</i>
                          <ref key="parent" refId="2753"/>
                        </be>
                      </l>
                    </be>
                    <be key="rowHeaders" refId="2764" clsId="ReportingHeaders">
                      <m key="headers" refId="2765" keid="SYS_PR_I" veid="System.Collections.IList"/>
                      <m key="headersDims" refId="2766" keid="SYS_PR_I" veid="SYS_STR"/>
                    </be>
                    <be key="columnHeaders" refId="2767" clsId="ReportingHeaders">
                      <m key="headers" refId="2768" keid="SYS_PR_I" veid="System.Collections.IList">
                        <key>
                          <i>-1</i>
                        </key>
                        <val>
                          <l refId="2769" ln="1">
                            <s>$Entity(HIERARCHY("OS2TD")).desc</s>
                          </l>
                        </val>
                      </m>
                      <m key="headersDims" refId="2770"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2771" ln="0" eid="SYS_STR"/>
                    <b key="bindOriginalAmountOnSave">N</b>
                    <b key="showLink">N</b>
                    <i key="index">9</i>
                    <b key="excludeValuatingSheetsWithZeroValues">N</b>
                    <m key="addictionalStyleSheets" refId="2772" keid="SYS_STR" veid="StyleSheet">
                      <key>
                        <s>27</s>
                      </key>
                      <val>
                        <be refId="2773" clsId="StyleSheet">
                          <be key="version" refId="2774"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2775" keid="SYS_STR" veid="System.Collections.IList">
                            <key>
                              <s>46524D4F424A-4E----</s>
                            </key>
                            <val>
                              <l refId="2776" ln="2">
                                <be refId="2777" clsId="StyleRule">
                                  <be key="ruleCondition" refId="2778" clsId="StyleRuleCondition">
                                    <b key="trailing">N</b>
                                    <b key="leading">N</b>
                                  </be>
                                  <s key="codStile">H_FST_F11_B</s>
                                </be>
                                <be refId="2779" clsId="StyleRule">
                                  <be key="ruleCondition" refId="2780"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2781" ln="0" eid="Reporting.com.tagetik.tables.IMatixCellLeafPositions,Reporting"/>
                    <m key="forcedEditModes" refId="2782" keid="Reporting.com.tagetik.tables.IMatixCellLeafPositions,Reporting" veid="SYS_STR"/>
                    <b key="UseTxlDeFormEditor">N</b>
                    <be key="TxDeFormsEditorDescriptor" refId="2783" clsId="TxDeFormsEditorDescriptor">
                      <l key="Tabs" refId="2784" ln="0" eid="TxDeFormsEditorGridDescriptor"/>
                      <i key="Height">400</i>
                      <i key="Width">430</i>
                      <b key="editButton">S</b>
                      <b key="newButton">S</b>
                      <b key="deleteButton">S</b>
                    </be>
                  </be>
                </val>
                <key>
                  <s>Innenumsatz SPECIAL-ITEMS-I</s>
                </key>
                <val>
                  <be refId="2785" clsId="MatrixPositionBlockVO">
                    <s key="positionID">Innenumsatz SPECIAL-ITEMS-I</s>
                    <be key="rows" refId="2786" clsId="FilterNode">
                      <l key="dimensionOids" refId="2787" ln="0" eid="DimensionOid"/>
                      <l key="AdHocParamDimensionOids" refId="2788" ln="0" eid="DimensionOid"/>
                      <be key="data" refId="2789" clsId="FilterNodeData">
                        <be key="filterNode" refId="2790" clsId="FilterNode">
                          <l key="dimensionOids" refId="2791" ln="0" eid="DimensionOid"/>
                          <l key="AdHocParamDimensionOids" refId="2792" ln="0" eid="DimensionOid"/>
                          <be key="data" refId="2793" clsId="FilterNodeData">
                            <ref key="filterNode" refId="2790"/>
                            <i key="segmentLevel">0</i>
                            <ref key="segment" refId="22"/>
                            <b key="placeHolder">N</b>
                            <ref key="weight" refId="23"/>
                            <be key="textMatchingCondition" refId="279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795" ln="2" eid="Framework.com.tagetik.trees.INode,framework">
                            <be refId="2796" clsId="FilterNode">
                              <l key="dimensionOids" refId="2797" ln="0" eid="DimensionOid"/>
                              <l key="AdHocParamDimensionOids" refId="2798" ln="0" eid="DimensionOid"/>
                              <be key="data" refId="2799" clsId="FilterNodeData">
                                <ref key="filterNode" refId="2796"/>
                                <s key="dim">VOC_01</s>
                                <i key="segmentLevel">0</i>
                                <ref key="segment" refId="22"/>
                                <b key="placeHolder">S</b>
                                <ref key="weight" refId="23"/>
                                <be key="textMatchingCondition" refId="280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2790"/>
                            </be>
                            <be refId="2801" clsId="FilterNode">
                              <l key="dimensionOids" refId="2802" ln="1" eid="DimensionOid">
                                <cust clsId="DimensionOid">564F435F3031-4E-33303030303030303030---</cust>
                              </l>
                              <l key="AdHocParamDimensionOids" refId="2803" ln="0" eid="DimensionOid"/>
                              <be key="data" refId="2804" clsId="FilterNodeData">
                                <ref key="filterNode" refId="2801"/>
                                <s key="dim">VOC_01</s>
                                <i key="segmentLevel">0</i>
                                <ref key="segment" refId="22"/>
                                <b key="placeHolder">N</b>
                                <ref key="weight" refId="23"/>
                                <be key="dinamico" refId="2805" clsId="ReportingDinamicita">
                                  <ref key="dynamicType" refId="40"/>
                                  <b key="withSubtotal">S</b>
                                  <b key="isPartecipatedCompany">N</b>
                                  <b key="withSubtotalUntilStartingNode">N</b>
                                  <b key="detailSubtotal">N</b>
                                  <ref key="pruning" refId="41"/>
                                  <i key="addictionalRowsToOpen">100</i>
                                  <b key="allowOpenNewElements">N</b>
                                </be>
                                <be key="textMatchingCondition" refId="280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2807" ln="0" eid="Framework.com.tagetik.trees.INode,framework"/>
                              <ref key="parent" refId="2790"/>
                            </be>
                          </l>
                        </be>
                        <i key="segmentLevel">0</i>
                        <ref key="segment" refId="22"/>
                        <b key="placeHolder">N</b>
                        <ref key="weight" refId="23"/>
                        <be key="textMatchingCondition" refId="280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809" ln="1" eid="Framework.com.tagetik.trees.INode,framework">
                        <be refId="2810" clsId="FilterNode">
                          <l key="dimensionOids" refId="2811" ln="1" eid="DimensionOid">
                            <cust clsId="DimensionOid">4C554E504552-45-504C455F245F504152545F3031--50-</cust>
                          </l>
                          <l key="AdHocParamDimensionOids" refId="2812" ln="0" eid="DimensionOid"/>
                          <be key="data" refId="2813" clsId="FilterNodeData">
                            <ref key="filterNode" refId="2810"/>
                            <s key="dim">LUNPER</s>
                            <i key="segmentLevel">0</i>
                            <ref key="segment" refId="22"/>
                            <b key="placeHolder">N</b>
                            <ref key="weight" refId="23"/>
                            <be key="textMatchingCondition" refId="2814" clsId="TextMatchingCondition">
                              <ref key="op" refId="25"/>
                              <s key="val"/>
                            </be>
                            <ref key="change" refId="26"/>
                            <ref key="dataType" refId="27"/>
                            <b key="prevailingDataType">N</b>
                            <ref key="editability" refId="28"/>
                            <b key="signChange">N</b>
                            <b key="nativeSignChange">N</b>
                            <l key="nav" refId="2815" ln="0" eid="ScenarioModifierValue"/>
                            <i key="sco">0</i>
                            <b key="applyFiltersForForcedScenarioPeriodoMap">N</b>
                            <b key="lineSplit">N</b>
                            <b key="addRCRow">N</b>
                            <b key="complementary">N</b>
                            <ref key="periodicCalculation" refId="52"/>
                            <b key="breakLevelSubtotal">N</b>
                            <b key="alreadyDrilled">N</b>
                            <m key="nodeTypes" refId="2816" keid="SYS_STR" veid="EFReportingNodeType">
                              <key>
                                <s>4C554E504552-45-504C455F245F504152545F3031--50-</s>
                              </key>
                              <val>
                                <ref refId="54"/>
                              </val>
                            </m>
                          </be>
                          <cust key="id" clsId="FilterOid">303</cust>
                          <s key="cod"/>
                          <s key="desc"/>
                          <i key="index">0</i>
                          <l key="children" refId="2817" ln="1" eid="Framework.com.tagetik.trees.INode,framework">
                            <be refId="2818" clsId="FilterNode">
                              <l key="dimensionOids" refId="2819" ln="1" eid="DimensionOid">
                                <cust clsId="DimensionOid">564F43-4E-53454746497C33313030303030303030----53-45</cust>
                              </l>
                              <l key="AdHocParamDimensionOids" refId="2820" ln="0" eid="DimensionOid"/>
                              <be key="data" refId="2821" clsId="FilterNodeData">
                                <ref key="filterNode" refId="2818"/>
                                <s key="dim">VOC</s>
                                <i key="segmentLevel">0</i>
                                <ref key="segment" refId="22"/>
                                <be key="dictionaryHeader" refId="2822" clsId="MultiDesc">
                                  <a key="desc" refId="2823" ln="4" eid="SYS_STR">
                                    <s>
                                      Innenumsatzerl
                                      <ch cod="f6"/>
                                      se (Netto)
                                    </s>
                                    <s>
                                      Innenumsatzerl
                                      <ch cod="f6"/>
                                      se (Netto)
                                    </s>
                                    <nl/>
                                    <nl/>
                                  </a>
                                </be>
                                <b key="placeHolder">N</b>
                                <ref key="weight" refId="23"/>
                                <be key="textMatchingCondition" refId="2824" clsId="TextMatchingCondition">
                                  <ref key="op" refId="25"/>
                                  <s key="val"/>
                                </be>
                                <ref key="change" refId="26"/>
                                <ref key="dataType" refId="27"/>
                                <b key="prevailingDataType">N</b>
                                <ref key="editability" refId="28"/>
                                <b key="signChange">N</b>
                                <b key="nativeSignChange">N</b>
                                <l key="nav" refId="2825"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2826" ln="0" eid="Framework.com.tagetik.trees.INode,framework"/>
                              <ref key="parent" refId="2810"/>
                            </be>
                          </l>
                          <ref key="parent" refId="2786"/>
                        </be>
                      </l>
                    </be>
                    <be key="columns" refId="2827" clsId="FilterNode">
                      <l key="dimensionOids" refId="2828" ln="0" eid="DimensionOid"/>
                      <l key="AdHocParamDimensionOids" refId="2829" ln="0" eid="DimensionOid"/>
                      <be key="data" refId="2830" clsId="FilterNodeData">
                        <be key="filterNode" refId="2831" clsId="FilterNode">
                          <l key="dimensionOids" refId="2832" ln="0" eid="DimensionOid"/>
                          <l key="AdHocParamDimensionOids" refId="2833" ln="0" eid="DimensionOid"/>
                          <be key="data" refId="2834" clsId="FilterNodeData">
                            <ref key="filterNode" refId="2831"/>
                            <i key="segmentLevel">0</i>
                            <ref key="segment" refId="22"/>
                            <b key="placeHolder">N</b>
                            <ref key="weight" refId="23"/>
                            <be key="textMatchingCondition" refId="283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836" ln="7" eid="Framework.com.tagetik.trees.INode,framework">
                            <be refId="2837" clsId="FilterNode">
                              <l key="dimensionOids" refId="2838" ln="1" eid="DimensionOid">
                                <cust clsId="DimensionOid">415A495F4F532D5444-4E-4343---</cust>
                              </l>
                              <l key="AdHocParamDimensionOids" refId="2839" ln="0" eid="DimensionOid"/>
                              <be key="data" refId="2840" clsId="FilterNodeData">
                                <ref key="filterNode" refId="2837"/>
                                <s key="dim">AZI_OS-TD</s>
                                <i key="segmentLevel">0</i>
                                <ref key="segment" refId="310"/>
                                <b key="placeHolder">N</b>
                                <ref key="weight" refId="23"/>
                                <be key="textMatchingCondition" refId="284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2831"/>
                            </be>
                            <be refId="2842" clsId="FilterNode">
                              <l key="dimensionOids" refId="2843" ln="1" eid="DimensionOid">
                                <cust clsId="DimensionOid">415A495F4F532D5444-4E-4D53---</cust>
                              </l>
                              <l key="AdHocParamDimensionOids" refId="2844" ln="0" eid="DimensionOid"/>
                              <be key="data" refId="2845" clsId="FilterNodeData">
                                <ref key="filterNode" refId="2842"/>
                                <s key="dim">AZI_OS-TD</s>
                                <i key="segmentLevel">0</i>
                                <ref key="segment" refId="310"/>
                                <b key="placeHolder">N</b>
                                <ref key="weight" refId="23"/>
                                <be key="textMatchingCondition" refId="284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2831"/>
                            </be>
                            <be refId="2847" clsId="FilterNode">
                              <l key="dimensionOids" refId="2848" ln="1" eid="DimensionOid">
                                <cust clsId="DimensionOid">415A495F4F532D5444-4E-5245---</cust>
                              </l>
                              <l key="AdHocParamDimensionOids" refId="2849" ln="0" eid="DimensionOid"/>
                              <be key="data" refId="2850" clsId="FilterNodeData">
                                <ref key="filterNode" refId="2847"/>
                                <s key="dim">AZI_OS-TD</s>
                                <i key="segmentLevel">0</i>
                                <ref key="segment" refId="310"/>
                                <b key="placeHolder">N</b>
                                <ref key="weight" refId="23"/>
                                <be key="textMatchingCondition" refId="285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2831"/>
                            </be>
                            <be refId="2852" clsId="FilterNode">
                              <l key="dimensionOids" refId="2853" ln="1" eid="DimensionOid">
                                <cust clsId="DimensionOid">415A495F4F532D5444-4E-474B---</cust>
                              </l>
                              <l key="AdHocParamDimensionOids" refId="2854" ln="0" eid="DimensionOid"/>
                              <be key="data" refId="2855" clsId="FilterNodeData">
                                <ref key="filterNode" refId="2852"/>
                                <s key="dim">AZI_OS-TD</s>
                                <i key="segmentLevel">0</i>
                                <ref key="segment" refId="310"/>
                                <b key="placeHolder">N</b>
                                <ref key="weight" refId="23"/>
                                <be key="textMatchingCondition" refId="285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2831"/>
                            </be>
                            <be refId="2857" clsId="FilterNode">
                              <l key="dimensionOids" refId="2858" ln="1" eid="DimensionOid">
                                <cust clsId="DimensionOid">415A495F4F532D5444-4E-4F43---</cust>
                              </l>
                              <l key="AdHocParamDimensionOids" refId="2859" ln="0" eid="DimensionOid"/>
                              <be key="data" refId="2860" clsId="FilterNodeData">
                                <ref key="filterNode" refId="2857"/>
                                <s key="dim">AZI_OS-TD</s>
                                <i key="segmentLevel">0</i>
                                <ref key="segment" refId="310"/>
                                <b key="placeHolder">N</b>
                                <ref key="weight" refId="23"/>
                                <be key="textMatchingCondition" refId="286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2831"/>
                            </be>
                            <be refId="2862" clsId="FilterNode">
                              <l key="dimensionOids" refId="2863" ln="1" eid="DimensionOid">
                                <cust clsId="DimensionOid">415A495F4F532D5444-4E-4D41474F532D54494445---</cust>
                              </l>
                              <l key="AdHocParamDimensionOids" refId="2864" ln="0" eid="DimensionOid"/>
                              <be key="data" refId="2865" clsId="FilterNodeData">
                                <ref key="filterNode" refId="2862"/>
                                <s key="dim">AZI_OS-TD</s>
                                <i key="segmentLevel">0</i>
                                <ref key="segment" refId="336"/>
                                <be key="dictionaryHeader" refId="2866" clsId="MultiDesc">
                                  <a key="desc" refId="2867" ln="4" eid="SYS_STR">
                                    <s>Consolidation</s>
                                    <s>Konsolidierung</s>
                                    <nl/>
                                    <nl/>
                                  </a>
                                </be>
                                <b key="placeHolder">N</b>
                                <ref key="weight" refId="23"/>
                                <be key="textMatchingCondition" refId="2868"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2831"/>
                            </be>
                            <be refId="2869" clsId="FilterNode">
                              <l key="dimensionOids" refId="2870" ln="1" eid="DimensionOid">
                                <cust clsId="DimensionOid">415A495F4F532D5444-4E-4D41474F532D54494445---</cust>
                              </l>
                              <l key="AdHocParamDimensionOids" refId="2871" ln="0" eid="DimensionOid"/>
                              <be key="data" refId="2872" clsId="FilterNodeData">
                                <ref key="filterNode" refId="2869"/>
                                <s key="dim">AZI_OS-TD</s>
                                <i key="segmentLevel">0</i>
                                <ref key="segment" refId="22"/>
                                <be key="dictionaryHeader" refId="2873" clsId="MultiDesc">
                                  <a key="desc" refId="2874" ln="4" eid="SYS_STR">
                                    <s>Metro Group</s>
                                    <s>Metro Group</s>
                                    <nl/>
                                    <nl/>
                                  </a>
                                </be>
                                <b key="placeHolder">N</b>
                                <ref key="weight" refId="23"/>
                                <be key="textMatchingCondition" refId="2875"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2831"/>
                            </be>
                          </l>
                        </be>
                        <i key="segmentLevel">0</i>
                        <ref key="segment" refId="22"/>
                        <b key="placeHolder">N</b>
                        <ref key="weight" refId="23"/>
                        <be key="textMatchingCondition" refId="287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877" ln="9" eid="Framework.com.tagetik.trees.INode,framework">
                        <be refId="2878" clsId="FilterNode">
                          <l key="dimensionOids" refId="2879" ln="1" eid="DimensionOid">
                            <cust clsId="DimensionOid">415A495F4F53325444-4E-43434445---</cust>
                          </l>
                          <l key="AdHocParamDimensionOids" refId="2880" ln="0" eid="DimensionOid"/>
                          <be key="data" refId="2881" clsId="FilterNodeData">
                            <ref key="filterNode" refId="2878"/>
                            <s key="dim">AZI_OS2TD</s>
                            <i key="segmentLevel">0</i>
                            <ref key="segment" refId="638"/>
                            <b key="placeHolder">N</b>
                            <ref key="weight" refId="23"/>
                            <be key="textMatchingCondition" refId="2882" clsId="TextMatchingCondition">
                              <ref key="op" refId="25"/>
                              <s key="val"/>
                            </be>
                            <ref key="change" refId="26"/>
                            <ref key="dataType" refId="27"/>
                            <b key="prevailingDataType">N</b>
                            <ref key="editability" refId="28"/>
                            <b key="signChange">S</b>
                            <b key="nativeSignChange">N</b>
                            <l key="nav" refId="2883" ln="0" eid="ScenarioModifierValue"/>
                            <i key="sco">0</i>
                            <b key="applyFiltersForForcedScenarioPeriodoMap">N</b>
                            <b key="lineSplit">N</b>
                            <b key="addRCRow">N</b>
                            <b key="complementary">N</b>
                            <b key="breakLevelSubtotal">N</b>
                            <b key="alreadyDrilled">N</b>
                            <m key="nodeTypes" refId="288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2885" ln="0" eid="Framework.com.tagetik.trees.INode,framework"/>
                          <ref key="parent" refId="2827"/>
                        </be>
                        <be refId="2886" clsId="FilterNode">
                          <l key="dimensionOids" refId="2887" ln="1" eid="DimensionOid">
                            <cust clsId="DimensionOid">415A495F4F53325444-4E-4343574552---</cust>
                          </l>
                          <l key="AdHocParamDimensionOids" refId="2888" ln="0" eid="DimensionOid"/>
                          <be key="data" refId="2889" clsId="FilterNodeData">
                            <ref key="filterNode" refId="2886"/>
                            <s key="dim">AZI_OS2TD</s>
                            <i key="segmentLevel">0</i>
                            <ref key="segment" refId="638"/>
                            <b key="placeHolder">N</b>
                            <ref key="weight" refId="23"/>
                            <be key="textMatchingCondition" refId="2890" clsId="TextMatchingCondition">
                              <ref key="op" refId="25"/>
                              <s key="val"/>
                            </be>
                            <ref key="change" refId="26"/>
                            <ref key="dataType" refId="27"/>
                            <b key="prevailingDataType">N</b>
                            <ref key="editability" refId="28"/>
                            <b key="signChange">S</b>
                            <b key="nativeSignChange">N</b>
                            <l key="nav" refId="2891" ln="0" eid="ScenarioModifierValue"/>
                            <i key="sco">0</i>
                            <b key="applyFiltersForForcedScenarioPeriodoMap">N</b>
                            <b key="lineSplit">N</b>
                            <b key="addRCRow">N</b>
                            <b key="complementary">N</b>
                            <b key="breakLevelSubtotal">N</b>
                            <b key="alreadyDrilled">N</b>
                            <m key="nodeTypes" refId="289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2893" ln="0" eid="Framework.com.tagetik.trees.INode,framework"/>
                          <ref key="parent" refId="2827"/>
                        </be>
                        <be refId="2894" clsId="FilterNode">
                          <l key="dimensionOids" refId="2895" ln="1" eid="DimensionOid">
                            <cust clsId="DimensionOid">415A495F4F53325444-4E-43435255---</cust>
                          </l>
                          <l key="AdHocParamDimensionOids" refId="2896" ln="0" eid="DimensionOid"/>
                          <be key="data" refId="2897" clsId="FilterNodeData">
                            <ref key="filterNode" refId="2894"/>
                            <s key="dim">AZI_OS2TD</s>
                            <i key="segmentLevel">0</i>
                            <ref key="segment" refId="638"/>
                            <b key="placeHolder">N</b>
                            <ref key="weight" refId="23"/>
                            <be key="textMatchingCondition" refId="2898" clsId="TextMatchingCondition">
                              <ref key="op" refId="25"/>
                              <s key="val"/>
                            </be>
                            <ref key="change" refId="26"/>
                            <ref key="dataType" refId="27"/>
                            <b key="prevailingDataType">N</b>
                            <ref key="editability" refId="28"/>
                            <b key="signChange">S</b>
                            <b key="nativeSignChange">N</b>
                            <l key="nav" refId="2899" ln="0" eid="ScenarioModifierValue"/>
                            <i key="sco">0</i>
                            <b key="applyFiltersForForcedScenarioPeriodoMap">N</b>
                            <b key="lineSplit">N</b>
                            <b key="addRCRow">N</b>
                            <b key="complementary">N</b>
                            <b key="breakLevelSubtotal">N</b>
                            <b key="alreadyDrilled">N</b>
                            <m key="nodeTypes" refId="290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2901" ln="0" eid="Framework.com.tagetik.trees.INode,framework"/>
                          <ref key="parent" refId="2827"/>
                        </be>
                        <be refId="2902" clsId="FilterNode">
                          <l key="dimensionOids" refId="2903" ln="1" eid="DimensionOid">
                            <cust clsId="DimensionOid">415A495F4F53325444-4E-4343454552---</cust>
                          </l>
                          <l key="AdHocParamDimensionOids" refId="2904" ln="0" eid="DimensionOid"/>
                          <be key="data" refId="2905" clsId="FilterNodeData">
                            <ref key="filterNode" refId="2902"/>
                            <s key="dim">AZI_OS2TD</s>
                            <i key="segmentLevel">0</i>
                            <ref key="segment" refId="638"/>
                            <b key="placeHolder">N</b>
                            <ref key="weight" refId="23"/>
                            <be key="textMatchingCondition" refId="2906" clsId="TextMatchingCondition">
                              <ref key="op" refId="25"/>
                              <s key="val"/>
                            </be>
                            <ref key="change" refId="26"/>
                            <ref key="dataType" refId="27"/>
                            <b key="prevailingDataType">N</b>
                            <ref key="editability" refId="28"/>
                            <b key="signChange">S</b>
                            <b key="nativeSignChange">N</b>
                            <l key="nav" refId="2907" ln="0" eid="ScenarioModifierValue"/>
                            <i key="sco">0</i>
                            <b key="applyFiltersForForcedScenarioPeriodoMap">N</b>
                            <b key="lineSplit">N</b>
                            <b key="addRCRow">N</b>
                            <b key="complementary">N</b>
                            <b key="breakLevelSubtotal">N</b>
                            <b key="alreadyDrilled">N</b>
                            <m key="nodeTypes" refId="290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2909" ln="0" eid="Framework.com.tagetik.trees.INode,framework"/>
                          <ref key="parent" refId="2827"/>
                        </be>
                        <be refId="2910" clsId="FilterNode">
                          <l key="dimensionOids" refId="2911" ln="1" eid="DimensionOid">
                            <cust clsId="DimensionOid">415A495F4F53325444-4E-43434141---</cust>
                          </l>
                          <l key="AdHocParamDimensionOids" refId="2912" ln="0" eid="DimensionOid"/>
                          <be key="data" refId="2913" clsId="FilterNodeData">
                            <ref key="filterNode" refId="2910"/>
                            <s key="dim">AZI_OS2TD</s>
                            <i key="segmentLevel">0</i>
                            <ref key="segment" refId="638"/>
                            <b key="placeHolder">N</b>
                            <ref key="weight" refId="23"/>
                            <be key="textMatchingCondition" refId="2914" clsId="TextMatchingCondition">
                              <ref key="op" refId="25"/>
                              <s key="val"/>
                            </be>
                            <ref key="change" refId="26"/>
                            <ref key="dataType" refId="27"/>
                            <b key="prevailingDataType">N</b>
                            <ref key="editability" refId="28"/>
                            <b key="signChange">S</b>
                            <b key="nativeSignChange">N</b>
                            <l key="nav" refId="2915" ln="0" eid="ScenarioModifierValue"/>
                            <i key="sco">0</i>
                            <b key="applyFiltersForForcedScenarioPeriodoMap">N</b>
                            <b key="lineSplit">N</b>
                            <b key="addRCRow">N</b>
                            <b key="complementary">N</b>
                            <b key="breakLevelSubtotal">N</b>
                            <b key="alreadyDrilled">N</b>
                            <m key="nodeTypes" refId="291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2917" ln="0" eid="Framework.com.tagetik.trees.INode,framework"/>
                          <ref key="parent" refId="2827"/>
                        </be>
                        <be refId="2918" clsId="FilterNode">
                          <l key="dimensionOids" refId="2919" ln="1" eid="DimensionOid">
                            <cust clsId="DimensionOid">415A495F4F53325444-4E-5245---</cust>
                          </l>
                          <l key="AdHocParamDimensionOids" refId="2920" ln="0" eid="DimensionOid"/>
                          <be key="data" refId="2921" clsId="FilterNodeData">
                            <ref key="filterNode" refId="2918"/>
                            <s key="dim">AZI_OS2TD</s>
                            <i key="segmentLevel">0</i>
                            <ref key="segment" refId="638"/>
                            <b key="placeHolder">N</b>
                            <ref key="weight" refId="23"/>
                            <be key="textMatchingCondition" refId="2922" clsId="TextMatchingCondition">
                              <ref key="op" refId="25"/>
                              <s key="val"/>
                            </be>
                            <ref key="change" refId="26"/>
                            <ref key="dataType" refId="27"/>
                            <b key="prevailingDataType">N</b>
                            <ref key="editability" refId="28"/>
                            <b key="signChange">S</b>
                            <b key="nativeSignChange">N</b>
                            <l key="nav" refId="2923" ln="0" eid="ScenarioModifierValue"/>
                            <i key="sco">0</i>
                            <b key="applyFiltersForForcedScenarioPeriodoMap">N</b>
                            <b key="lineSplit">N</b>
                            <b key="addRCRow">N</b>
                            <b key="complementary">N</b>
                            <b key="breakLevelSubtotal">N</b>
                            <b key="alreadyDrilled">N</b>
                            <m key="nodeTypes" refId="292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2925" ln="0" eid="Framework.com.tagetik.trees.INode,framework"/>
                          <ref key="parent" refId="2827"/>
                        </be>
                        <be refId="2926" clsId="FilterNode">
                          <l key="dimensionOids" refId="2927" ln="1" eid="DimensionOid">
                            <cust clsId="DimensionOid">415A495F4F53325444-4E-4F43---</cust>
                          </l>
                          <l key="AdHocParamDimensionOids" refId="2928" ln="0" eid="DimensionOid"/>
                          <be key="data" refId="2929" clsId="FilterNodeData">
                            <ref key="filterNode" refId="2926"/>
                            <s key="dim">AZI_OS2TD</s>
                            <i key="segmentLevel">0</i>
                            <ref key="segment" refId="638"/>
                            <b key="placeHolder">N</b>
                            <ref key="weight" refId="23"/>
                            <be key="textMatchingCondition" refId="2930" clsId="TextMatchingCondition">
                              <ref key="op" refId="25"/>
                              <s key="val"/>
                            </be>
                            <ref key="change" refId="26"/>
                            <ref key="dataType" refId="27"/>
                            <b key="prevailingDataType">N</b>
                            <ref key="editability" refId="28"/>
                            <b key="signChange">S</b>
                            <b key="nativeSignChange">N</b>
                            <l key="nav" refId="2931" ln="0" eid="ScenarioModifierValue"/>
                            <i key="sco">0</i>
                            <b key="applyFiltersForForcedScenarioPeriodoMap">N</b>
                            <b key="lineSplit">N</b>
                            <b key="addRCRow">N</b>
                            <b key="complementary">N</b>
                            <b key="breakLevelSubtotal">N</b>
                            <b key="alreadyDrilled">N</b>
                            <m key="nodeTypes" refId="293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2933" ln="0" eid="Framework.com.tagetik.trees.INode,framework"/>
                          <ref key="parent" refId="2827"/>
                        </be>
                        <be refId="2934" clsId="FilterNode">
                          <l key="dimensionOids" refId="2935" ln="1" eid="DimensionOid">
                            <cust clsId="DimensionOid">415A495F4F53325444-4E-5746534F53---</cust>
                          </l>
                          <l key="AdHocParamDimensionOids" refId="2936" ln="0" eid="DimensionOid"/>
                          <be key="data" refId="2937" clsId="FilterNodeData">
                            <ref key="filterNode" refId="2934"/>
                            <s key="dim">AZI_OS2TD</s>
                            <i key="segmentLevel">0</i>
                            <ref key="segment" refId="336"/>
                            <be key="dictionaryHeader" refId="2938" clsId="MultiDesc">
                              <a key="desc" refId="2939" ln="4" eid="SYS_STR">
                                <s>Consolidation</s>
                                <s>Konsolidierung</s>
                                <nl/>
                                <nl/>
                              </a>
                            </be>
                            <b key="placeHolder">N</b>
                            <ref key="weight" refId="23"/>
                            <be key="textMatchingCondition" refId="2940" clsId="TextMatchingCondition">
                              <ref key="op" refId="25"/>
                              <s key="val"/>
                            </be>
                            <ref key="change" refId="26"/>
                            <ref key="dataType" refId="27"/>
                            <b key="prevailingDataType">N</b>
                            <ref key="editability" refId="28"/>
                            <b key="signChange">S</b>
                            <b key="nativeSignChange">N</b>
                            <l key="nav" refId="2941" ln="0" eid="ScenarioModifierValue"/>
                            <i key="sco">0</i>
                            <b key="applyFiltersForForcedScenarioPeriodoMap">N</b>
                            <b key="lineSplit">N</b>
                            <b key="addRCRow">N</b>
                            <b key="complementary">N</b>
                            <b key="breakLevelSubtotal">N</b>
                            <b key="alreadyDrilled">N</b>
                            <m key="nodeTypes" refId="2942" keid="SYS_STR" veid="EFReportingNodeType">
                              <key>
                                <s>415A495F4F53325444-4E-5746534F53---</s>
                              </key>
                              <val>
                                <ref refId="54"/>
                              </val>
                            </m>
                          </be>
                          <cust key="id" clsId="FilterOid">34</cust>
                          <s key="cod"/>
                          <s key="desc"/>
                          <i key="index">7</i>
                          <l key="children" refId="2943" ln="0" eid="Framework.com.tagetik.trees.INode,framework"/>
                          <ref key="parent" refId="2827"/>
                        </be>
                        <be refId="2944" clsId="FilterNode">
                          <l key="dimensionOids" refId="2945" ln="1" eid="DimensionOid">
                            <cust clsId="DimensionOid">415A495F4F53325444-4E-5746534F53---</cust>
                          </l>
                          <l key="AdHocParamDimensionOids" refId="2946" ln="0" eid="DimensionOid"/>
                          <be key="data" refId="2947" clsId="FilterNodeData">
                            <ref key="filterNode" refId="2944"/>
                            <s key="dim">AZI_OS2TD</s>
                            <i key="segmentLevel">0</i>
                            <ref key="segment" refId="22"/>
                            <be key="reportingFormula" refId="2948" clsId="ReportingFormula">
                              <b key="serverFormula">N</b>
                              <b key="formulaRule">N</b>
                              <s key="formula">SUM({27}, {28}, {29}, {30}, {31}, {32}, {33})-SUM({34})</s>
                            </be>
                            <b key="placeHolder">N</b>
                            <ref key="weight" refId="23"/>
                            <be key="textMatchingCondition" refId="2949" clsId="TextMatchingCondition">
                              <ref key="op" refId="25"/>
                              <s key="val"/>
                            </be>
                            <ref key="change" refId="26"/>
                            <ref key="dataType" refId="27"/>
                            <b key="prevailingDataType">N</b>
                            <ref key="editability" refId="28"/>
                            <b key="signChange">N</b>
                            <b key="nativeSignChange">N</b>
                            <l key="nav" refId="2950" ln="0" eid="ScenarioModifierValue"/>
                            <i key="sco">0</i>
                            <b key="applyFiltersForForcedScenarioPeriodoMap">N</b>
                            <b key="lineSplit">N</b>
                            <b key="addRCRow">N</b>
                            <b key="complementary">N</b>
                            <b key="breakLevelSubtotal">N</b>
                            <b key="alreadyDrilled">N</b>
                            <m key="nodeTypes" refId="2951" keid="SYS_STR" veid="EFReportingNodeType">
                              <key>
                                <s>415A495F4F53325444-4E-5746534F53---</s>
                              </key>
                              <val>
                                <ref refId="54"/>
                              </val>
                            </m>
                          </be>
                          <cust key="id" clsId="FilterOid">35</cust>
                          <s key="cod"/>
                          <s key="desc"/>
                          <i key="index">8</i>
                          <l key="children" refId="2952" ln="0" eid="Framework.com.tagetik.trees.INode,framework"/>
                          <ref key="parent" refId="2827"/>
                        </be>
                      </l>
                    </be>
                    <be key="matrixFilters" refId="2953" clsId="FilterNode">
                      <l key="dimensionOids" refId="2954" ln="0" eid="DimensionOid"/>
                      <l key="AdHocParamDimensionOids" refId="2955" ln="0" eid="DimensionOid"/>
                      <be key="data" refId="2956" clsId="FilterNodeData">
                        <ref key="filterNode" refId="2953"/>
                        <i key="segmentLevel">0</i>
                        <ref key="segment" refId="22"/>
                        <b key="placeHolder">N</b>
                        <ref key="weight" refId="23"/>
                        <be key="textMatchingCondition" refId="295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958" ln="1" eid="Framework.com.tagetik.trees.INode,framework">
                        <be refId="2959" clsId="FilterNode">
                          <l key="dimensionOids" refId="2960" ln="1" eid="DimensionOid">
                            <cust clsId="DimensionOid">4341545F24-4E-5350454349414C2D4954454D532D49---</cust>
                          </l>
                          <l key="AdHocParamDimensionOids" refId="2961" ln="0" eid="DimensionOid"/>
                          <be key="data" refId="2962" clsId="FilterNodeData">
                            <ref key="filterNode" refId="2959"/>
                            <s key="dim">CAT_$</s>
                            <i key="segmentLevel">0</i>
                            <ref key="segment" refId="22"/>
                            <b key="placeHolder">N</b>
                            <ref key="weight" refId="23"/>
                            <be key="textMatchingCondition" refId="296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5</cust>
                          <i key="index">0</i>
                          <ref key="parent" refId="2953"/>
                        </be>
                      </l>
                    </be>
                    <be key="rowHeaders" refId="2964" clsId="ReportingHeaders">
                      <m key="headers" refId="2965" keid="SYS_PR_I" veid="System.Collections.IList"/>
                      <m key="headersDims" refId="2966" keid="SYS_PR_I" veid="SYS_STR"/>
                    </be>
                    <be key="columnHeaders" refId="2967" clsId="ReportingHeaders">
                      <m key="headers" refId="2968" keid="SYS_PR_I" veid="System.Collections.IList"/>
                      <m key="headersDims" refId="2969"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2970" ln="0" eid="SYS_STR"/>
                    <b key="bindOriginalAmountOnSave">N</b>
                    <b key="showLink">N</b>
                    <i key="index">10</i>
                    <b key="excludeValuatingSheetsWithZeroValues">N</b>
                    <m key="addictionalStyleSheets" refId="2971" keid="SYS_STR" veid="StyleSheet">
                      <key>
                        <s>27</s>
                      </key>
                      <val>
                        <be refId="2972" clsId="StyleSheet">
                          <be key="version" refId="297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2974" keid="SYS_STR" veid="System.Collections.IList">
                            <key>
                              <s>46524D4F424A-4E----</s>
                            </key>
                            <val>
                              <l refId="2975" ln="2">
                                <be refId="2976" clsId="StyleRule">
                                  <be key="ruleCondition" refId="2977" clsId="StyleRuleCondition">
                                    <b key="trailing">N</b>
                                    <b key="leading">N</b>
                                  </be>
                                  <s key="codStile">H_FST_F11_B</s>
                                </be>
                                <be refId="2978" clsId="StyleRule">
                                  <be key="ruleCondition" refId="297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2980" ln="0" eid="Reporting.com.tagetik.tables.IMatixCellLeafPositions,Reporting"/>
                    <m key="forcedEditModes" refId="2981" keid="Reporting.com.tagetik.tables.IMatixCellLeafPositions,Reporting" veid="SYS_STR"/>
                    <b key="UseTxlDeFormEditor">N</b>
                    <be key="TxDeFormsEditorDescriptor" refId="2982" clsId="TxDeFormsEditorDescriptor">
                      <l key="Tabs" refId="2983" ln="0" eid="TxDeFormsEditorGridDescriptor"/>
                      <i key="Height">400</i>
                      <i key="Width">430</i>
                      <b key="editButton">S</b>
                      <b key="newButton">S</b>
                      <b key="deleteButton">S</b>
                    </be>
                  </be>
                </val>
                <key>
                  <s>Matrix00 SPECIAL-ITEMS-I</s>
                </key>
                <val>
                  <be refId="2984" clsId="MatrixPositionBlockVO">
                    <s key="positionID">Matrix00 SPECIAL-ITEMS-I</s>
                    <be key="rows" refId="2985" clsId="FilterNode">
                      <l key="dimensionOids" refId="2986" ln="0" eid="DimensionOid"/>
                      <l key="AdHocParamDimensionOids" refId="2987" ln="0" eid="DimensionOid"/>
                      <be key="data" refId="2988" clsId="FilterNodeData">
                        <be key="filterNode" refId="2989" clsId="FilterNode">
                          <l key="dimensionOids" refId="2990" ln="0" eid="DimensionOid"/>
                          <l key="AdHocParamDimensionOids" refId="2991" ln="0" eid="DimensionOid"/>
                          <be key="data" refId="2992" clsId="FilterNodeData">
                            <ref key="filterNode" refId="2989"/>
                            <i key="segmentLevel">0</i>
                            <ref key="segment" refId="22"/>
                            <b key="placeHolder">N</b>
                            <ref key="weight" refId="23"/>
                            <be key="textMatchingCondition" refId="299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994" ln="2" eid="Framework.com.tagetik.trees.INode,framework">
                            <be refId="2995" clsId="FilterNode">
                              <l key="dimensionOids" refId="2996" ln="0" eid="DimensionOid"/>
                              <l key="AdHocParamDimensionOids" refId="2997" ln="0" eid="DimensionOid"/>
                              <be key="data" refId="2998" clsId="FilterNodeData">
                                <ref key="filterNode" refId="2995"/>
                                <s key="dim">VOC_01</s>
                                <i key="segmentLevel">0</i>
                                <ref key="segment" refId="22"/>
                                <b key="placeHolder">S</b>
                                <ref key="weight" refId="23"/>
                                <be key="textMatchingCondition" refId="299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2989"/>
                            </be>
                            <be refId="3000" clsId="FilterNode">
                              <l key="dimensionOids" refId="3001" ln="1" eid="DimensionOid">
                                <cust clsId="DimensionOid">564F435F3031-4E-33303030303030303030---</cust>
                              </l>
                              <l key="AdHocParamDimensionOids" refId="3002" ln="0" eid="DimensionOid"/>
                              <be key="data" refId="3003" clsId="FilterNodeData">
                                <ref key="filterNode" refId="3000"/>
                                <s key="dim">VOC_01</s>
                                <i key="segmentLevel">0</i>
                                <ref key="segment" refId="22"/>
                                <b key="placeHolder">N</b>
                                <ref key="weight" refId="23"/>
                                <be key="dinamico" refId="3004" clsId="ReportingDinamicita">
                                  <ref key="dynamicType" refId="40"/>
                                  <b key="withSubtotal">S</b>
                                  <b key="isPartecipatedCompany">N</b>
                                  <b key="withSubtotalUntilStartingNode">N</b>
                                  <b key="detailSubtotal">N</b>
                                  <ref key="pruning" refId="41"/>
                                  <i key="addictionalRowsToOpen">100</i>
                                  <b key="allowOpenNewElements">N</b>
                                </be>
                                <be key="textMatchingCondition" refId="300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3006" ln="0" eid="Framework.com.tagetik.trees.INode,framework"/>
                              <ref key="parent" refId="2989"/>
                            </be>
                          </l>
                        </be>
                        <i key="segmentLevel">0</i>
                        <ref key="segment" refId="22"/>
                        <b key="placeHolder">N</b>
                        <ref key="weight" refId="23"/>
                        <be key="textMatchingCondition" refId="300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008" ln="3" eid="Framework.com.tagetik.trees.INode,framework">
                        <be refId="3009" clsId="FilterNode">
                          <l key="dimensionOids" refId="3010" ln="1" eid="DimensionOid">
                            <cust clsId="DimensionOid">4C554E504552-45-504C455F245F504152545F3031--50-</cust>
                          </l>
                          <l key="AdHocParamDimensionOids" refId="3011" ln="0" eid="DimensionOid"/>
                          <be key="data" refId="3012" clsId="FilterNodeData">
                            <ref key="filterNode" refId="3009"/>
                            <s key="dim">LUNPER</s>
                            <i key="segmentLevel">0</i>
                            <ref key="segment" refId="22"/>
                            <b key="placeHolder">N</b>
                            <ref key="weight" refId="23"/>
                            <be key="textMatchingCondition" refId="3013" clsId="TextMatchingCondition">
                              <ref key="op" refId="25"/>
                              <s key="val"/>
                            </be>
                            <ref key="change" refId="26"/>
                            <ref key="dataType" refId="27"/>
                            <b key="prevailingDataType">N</b>
                            <ref key="editability" refId="28"/>
                            <b key="signChange">N</b>
                            <b key="nativeSignChange">N</b>
                            <l key="nav" refId="3014" ln="0" eid="ScenarioModifierValue"/>
                            <i key="sco">0</i>
                            <b key="applyFiltersForForcedScenarioPeriodoMap">N</b>
                            <b key="lineSplit">N</b>
                            <b key="addRCRow">N</b>
                            <b key="complementary">N</b>
                            <ref key="periodicCalculation" refId="52"/>
                            <b key="breakLevelSubtotal">N</b>
                            <b key="alreadyDrilled">N</b>
                            <m key="nodeTypes" refId="3015" keid="SYS_STR" veid="EFReportingNodeType">
                              <key>
                                <s>4C554E504552-45-504C455F245F504152545F3031--50-</s>
                              </key>
                              <val>
                                <ref refId="54"/>
                              </val>
                            </m>
                          </be>
                          <cust key="id" clsId="FilterOid">303</cust>
                          <s key="cod"/>
                          <s key="desc"/>
                          <i key="index">0</i>
                          <l key="children" refId="3016" ln="18" eid="Framework.com.tagetik.trees.INode,framework">
                            <be refId="3017" clsId="FilterNode">
                              <l key="dimensionOids" refId="3018" ln="1" eid="DimensionOid">
                                <cust clsId="DimensionOid">564F43-4E-53454746497C33313030303030303030----53-45</cust>
                              </l>
                              <l key="AdHocParamDimensionOids" refId="3019" ln="0" eid="DimensionOid"/>
                              <be key="data" refId="3020" clsId="FilterNodeData">
                                <ref key="filterNode" refId="3017"/>
                                <s key="dim">VOC</s>
                                <i key="segmentLevel">0</i>
                                <ref key="segment" refId="22"/>
                                <b key="placeHolder">N</b>
                                <ref key="weight" refId="23"/>
                                <be key="textMatchingCondition" refId="3021" clsId="TextMatchingCondition">
                                  <ref key="op" refId="25"/>
                                  <s key="val"/>
                                </be>
                                <ref key="change" refId="26"/>
                                <ref key="dataType" refId="27"/>
                                <b key="prevailingDataType">N</b>
                                <ref key="editability" refId="28"/>
                                <b key="signChange">N</b>
                                <b key="nativeSignChange">N</b>
                                <l key="nav" refId="3022"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3023" ln="0" eid="Framework.com.tagetik.trees.INode,framework"/>
                              <ref key="parent" refId="3009"/>
                            </be>
                            <be refId="3024" clsId="FilterNode">
                              <l key="dimensionOids" refId="3025" ln="1" eid="DimensionOid">
                                <cust clsId="DimensionOid">564F43-4E-53454746497C44303030303030313030----53-45</cust>
                              </l>
                              <l key="AdHocParamDimensionOids" refId="3026" ln="0" eid="DimensionOid"/>
                              <be key="data" refId="3027" clsId="FilterNodeData">
                                <ref key="filterNode" refId="3024"/>
                                <s key="dim">VOC</s>
                                <i key="segmentLevel">0</i>
                                <ref key="segment" refId="67"/>
                                <b key="placeHolder">N</b>
                                <ref key="weight" refId="23"/>
                                <be key="textMatchingCondition" refId="3028" clsId="TextMatchingCondition">
                                  <ref key="op" refId="25"/>
                                  <s key="val"/>
                                </be>
                                <ref key="change" refId="69"/>
                                <ref key="dataType" refId="27"/>
                                <b key="prevailingDataType">N</b>
                                <ref key="editability" refId="28"/>
                                <b key="signChange">N</b>
                                <b key="nativeSignChange">N</b>
                                <l key="nav" refId="3029" ln="0" eid="ScenarioModifierValue"/>
                                <i key="sco">0</i>
                                <b key="applyFiltersForForcedScenarioPeriodoMap">N</b>
                                <b key="lineSplit">N</b>
                                <b key="addRCRow">N</b>
                                <s key="generateElementId"/>
                                <b key="complementary">N</b>
                                <b key="breakLevelSubtotal">N</b>
                                <b key="alreadyDrilled">N</b>
                              </be>
                              <cust key="id" clsId="FilterOid">247</cust>
                              <s key="cod"/>
                              <s key="desc"/>
                              <i key="index">0</i>
                              <l key="children" refId="3030" ln="0" eid="Framework.com.tagetik.trees.INode,framework"/>
                              <ref key="parent" refId="3009"/>
                            </be>
                            <be refId="3031" clsId="FilterNode">
                              <l key="dimensionOids" refId="3032" ln="1" eid="DimensionOid">
                                <cust clsId="DimensionOid">564F43-4E-53454746497C46303030303030313030----53-45</cust>
                              </l>
                              <l key="AdHocParamDimensionOids" refId="3033" ln="0" eid="DimensionOid"/>
                              <be key="data" refId="3034" clsId="FilterNodeData">
                                <ref key="filterNode" refId="3031"/>
                                <s key="dim">VOC</s>
                                <i key="segmentLevel">0</i>
                                <ref key="segment" refId="67"/>
                                <b key="placeHolder">N</b>
                                <ref key="weight" refId="23"/>
                                <be key="textMatchingCondition" refId="3035" clsId="TextMatchingCondition">
                                  <ref key="op" refId="25"/>
                                  <s key="val"/>
                                </be>
                                <ref key="change" refId="69"/>
                                <ref key="dataType" refId="27"/>
                                <b key="prevailingDataType">N</b>
                                <ref key="editability" refId="28"/>
                                <b key="signChange">N</b>
                                <b key="nativeSignChange">N</b>
                                <l key="nav" refId="3036" ln="0" eid="ScenarioModifierValue"/>
                                <i key="sco">0</i>
                                <b key="applyFiltersForForcedScenarioPeriodoMap">N</b>
                                <b key="lineSplit">N</b>
                                <b key="addRCRow">N</b>
                                <s key="generateElementId"/>
                                <b key="complementary">N</b>
                                <b key="breakLevelSubtotal">N</b>
                                <b key="alreadyDrilled">N</b>
                              </be>
                              <cust key="id" clsId="FilterOid">248</cust>
                              <s key="cod"/>
                              <s key="desc"/>
                              <i key="index">1</i>
                              <l key="children" refId="3037" ln="0" eid="Framework.com.tagetik.trees.INode,framework"/>
                              <ref key="parent" refId="3009"/>
                            </be>
                            <be refId="3038" clsId="FilterNode">
                              <l key="dimensionOids" refId="3039" ln="1" eid="DimensionOid">
                                <cust clsId="DimensionOid">564F43-4E-53454746497C33583030303052454E54----53-45</cust>
                              </l>
                              <l key="AdHocParamDimensionOids" refId="3040" ln="0" eid="DimensionOid"/>
                              <be key="data" refId="3041" clsId="FilterNodeData">
                                <ref key="filterNode" refId="3038"/>
                                <s key="dim">VOC</s>
                                <i key="segmentLevel">0</i>
                                <ref key="segment" refId="67"/>
                                <b key="placeHolder">N</b>
                                <ref key="weight" refId="23"/>
                                <be key="textMatchingCondition" refId="3042" clsId="TextMatchingCondition">
                                  <ref key="op" refId="25"/>
                                  <s key="val"/>
                                </be>
                                <ref key="change" refId="69"/>
                                <ref key="dataType" refId="27"/>
                                <b key="prevailingDataType">N</b>
                                <ref key="editability" refId="28"/>
                                <b key="signChange">N</b>
                                <b key="nativeSignChange">N</b>
                                <l key="nav" refId="3043" ln="0" eid="ScenarioModifierValue"/>
                                <i key="sco">0</i>
                                <b key="applyFiltersForForcedScenarioPeriodoMap">N</b>
                                <b key="lineSplit">N</b>
                                <b key="addRCRow">N</b>
                                <s key="generateElementId"/>
                                <b key="complementary">N</b>
                                <b key="breakLevelSubtotal">N</b>
                                <b key="alreadyDrilled">N</b>
                              </be>
                              <cust key="id" clsId="FilterOid">249</cust>
                              <s key="cod"/>
                              <s key="desc"/>
                              <i key="index">2</i>
                              <l key="children" refId="3044" ln="0" eid="Framework.com.tagetik.trees.INode,framework"/>
                              <ref key="parent" refId="3009"/>
                            </be>
                            <be refId="3045" clsId="FilterNode">
                              <l key="dimensionOids" refId="3046" ln="1" eid="DimensionOid">
                                <cust clsId="DimensionOid">564F43-4E-53454746497C46303030303030323030----53-45</cust>
                              </l>
                              <l key="AdHocParamDimensionOids" refId="3047" ln="0" eid="DimensionOid"/>
                              <be key="data" refId="3048" clsId="FilterNodeData">
                                <ref key="filterNode" refId="3045"/>
                                <s key="dim">VOC</s>
                                <i key="segmentLevel">0</i>
                                <ref key="segment" refId="67"/>
                                <b key="placeHolder">N</b>
                                <ref key="weight" refId="23"/>
                                <be key="textMatchingCondition" refId="3049" clsId="TextMatchingCondition">
                                  <ref key="op" refId="25"/>
                                  <s key="val"/>
                                </be>
                                <ref key="change" refId="69"/>
                                <ref key="dataType" refId="27"/>
                                <b key="prevailingDataType">N</b>
                                <ref key="editability" refId="28"/>
                                <b key="signChange">N</b>
                                <b key="nativeSignChange">N</b>
                                <l key="nav" refId="3050" ln="0" eid="ScenarioModifierValue"/>
                                <i key="sco">0</i>
                                <b key="applyFiltersForForcedScenarioPeriodoMap">N</b>
                                <b key="lineSplit">N</b>
                                <b key="addRCRow">N</b>
                                <s key="generateElementId"/>
                                <b key="complementary">N</b>
                                <b key="breakLevelSubtotal">N</b>
                                <b key="alreadyDrilled">N</b>
                              </be>
                              <cust key="id" clsId="FilterOid">250</cust>
                              <s key="cod"/>
                              <s key="desc"/>
                              <i key="index">3</i>
                              <l key="children" refId="3051" ln="0" eid="Framework.com.tagetik.trees.INode,framework"/>
                              <ref key="parent" refId="3009"/>
                            </be>
                            <be refId="3052" clsId="FilterNode">
                              <l key="dimensionOids" refId="3053" ln="1" eid="DimensionOid">
                                <cust clsId="DimensionOid">564F43-4E-53454746497C46303030303030333030----53-45</cust>
                              </l>
                              <l key="AdHocParamDimensionOids" refId="3054" ln="0" eid="DimensionOid"/>
                              <be key="data" refId="3055" clsId="FilterNodeData">
                                <ref key="filterNode" refId="3052"/>
                                <s key="dim">VOC</s>
                                <i key="segmentLevel">0</i>
                                <ref key="segment" refId="67"/>
                                <b key="placeHolder">N</b>
                                <ref key="weight" refId="23"/>
                                <be key="textMatchingCondition" refId="3056" clsId="TextMatchingCondition">
                                  <ref key="op" refId="25"/>
                                  <s key="val"/>
                                </be>
                                <ref key="change" refId="69"/>
                                <ref key="dataType" refId="27"/>
                                <b key="prevailingDataType">N</b>
                                <ref key="editability" refId="28"/>
                                <b key="signChange">N</b>
                                <b key="nativeSignChange">N</b>
                                <l key="nav" refId="3057" ln="0" eid="ScenarioModifierValue"/>
                                <i key="sco">0</i>
                                <b key="applyFiltersForForcedScenarioPeriodoMap">N</b>
                                <b key="lineSplit">N</b>
                                <b key="addRCRow">N</b>
                                <s key="generateElementId"/>
                                <b key="complementary">N</b>
                                <b key="breakLevelSubtotal">N</b>
                                <b key="alreadyDrilled">N</b>
                              </be>
                              <cust key="id" clsId="FilterOid">251</cust>
                              <s key="cod"/>
                              <s key="desc"/>
                              <i key="index">4</i>
                              <l key="children" refId="3058" ln="0" eid="Framework.com.tagetik.trees.INode,framework"/>
                              <ref key="parent" refId="3009"/>
                            </be>
                            <be refId="3059" clsId="FilterNode">
                              <l key="dimensionOids" refId="3060" ln="1" eid="DimensionOid">
                                <cust clsId="DimensionOid">564F43-4E-53454746497C33373130303030303030----53-45</cust>
                              </l>
                              <l key="AdHocParamDimensionOids" refId="3061" ln="0" eid="DimensionOid"/>
                              <be key="data" refId="3062" clsId="FilterNodeData">
                                <ref key="filterNode" refId="3059"/>
                                <s key="dim">VOC</s>
                                <i key="segmentLevel">0</i>
                                <ref key="segment" refId="67"/>
                                <b key="placeHolder">N</b>
                                <ref key="weight" refId="23"/>
                                <be key="textMatchingCondition" refId="3063" clsId="TextMatchingCondition">
                                  <ref key="op" refId="25"/>
                                  <s key="val"/>
                                </be>
                                <ref key="change" refId="69"/>
                                <ref key="dataType" refId="27"/>
                                <b key="prevailingDataType">N</b>
                                <ref key="editability" refId="28"/>
                                <b key="signChange">N</b>
                                <b key="nativeSignChange">N</b>
                                <l key="nav" refId="3064" ln="0" eid="ScenarioModifierValue"/>
                                <i key="sco">0</i>
                                <b key="applyFiltersForForcedScenarioPeriodoMap">N</b>
                                <b key="lineSplit">N</b>
                                <b key="addRCRow">N</b>
                                <s key="generateElementId"/>
                                <b key="complementary">N</b>
                                <b key="breakLevelSubtotal">N</b>
                                <b key="alreadyDrilled">N</b>
                              </be>
                              <cust key="id" clsId="FilterOid">252</cust>
                              <s key="cod"/>
                              <s key="desc"/>
                              <i key="index">5</i>
                              <l key="children" refId="3065" ln="0" eid="Framework.com.tagetik.trees.INode,framework"/>
                              <ref key="parent" refId="3009"/>
                            </be>
                            <be refId="3066" clsId="FilterNode">
                              <l key="dimensionOids" refId="3067" ln="1" eid="DimensionOid">
                                <cust clsId="DimensionOid">564F43-4E-53454746497C33583330303030303030----53-45</cust>
                              </l>
                              <l key="AdHocParamDimensionOids" refId="3068" ln="0" eid="DimensionOid"/>
                              <be key="data" refId="3069" clsId="FilterNodeData">
                                <ref key="filterNode" refId="3066"/>
                                <s key="dim">VOC</s>
                                <i key="segmentLevel">0</i>
                                <ref key="segment" refId="67"/>
                                <b key="placeHolder">N</b>
                                <ref key="weight" refId="23"/>
                                <be key="textMatchingCondition" refId="3070" clsId="TextMatchingCondition">
                                  <ref key="op" refId="25"/>
                                  <s key="val"/>
                                </be>
                                <ref key="change" refId="69"/>
                                <ref key="dataType" refId="27"/>
                                <b key="prevailingDataType">N</b>
                                <ref key="editability" refId="28"/>
                                <b key="signChange">N</b>
                                <b key="nativeSignChange">N</b>
                                <l key="nav" refId="3071" ln="0" eid="ScenarioModifierValue"/>
                                <i key="sco">0</i>
                                <b key="applyFiltersForForcedScenarioPeriodoMap">N</b>
                                <b key="lineSplit">N</b>
                                <b key="addRCRow">N</b>
                                <s key="generateElementId"/>
                                <b key="complementary">N</b>
                                <b key="breakLevelSubtotal">N</b>
                                <b key="alreadyDrilled">N</b>
                              </be>
                              <cust key="id" clsId="FilterOid">253</cust>
                              <s key="cod"/>
                              <s key="desc"/>
                              <i key="index">6</i>
                              <l key="children" refId="3072" ln="0" eid="Framework.com.tagetik.trees.INode,framework"/>
                              <ref key="parent" refId="3009"/>
                            </be>
                            <be refId="3073" clsId="FilterNode">
                              <l key="dimensionOids" refId="3074" ln="1" eid="DimensionOid">
                                <cust clsId="DimensionOid">564F43-4E-53454746497C33343330303030303030----53-45</cust>
                              </l>
                              <l key="AdHocParamDimensionOids" refId="3075" ln="0" eid="DimensionOid"/>
                              <be key="data" refId="3076" clsId="FilterNodeData">
                                <ref key="filterNode" refId="3073"/>
                                <s key="dim">VOC</s>
                                <i key="segmentLevel">0</i>
                                <ref key="segment" refId="67"/>
                                <b key="placeHolder">N</b>
                                <ref key="weight" refId="23"/>
                                <be key="textMatchingCondition" refId="3077" clsId="TextMatchingCondition">
                                  <ref key="op" refId="25"/>
                                  <s key="val"/>
                                </be>
                                <ref key="change" refId="69"/>
                                <ref key="dataType" refId="27"/>
                                <b key="prevailingDataType">N</b>
                                <ref key="editability" refId="28"/>
                                <b key="signChange">N</b>
                                <b key="nativeSignChange">N</b>
                                <l key="nav" refId="3078" ln="0" eid="ScenarioModifierValue"/>
                                <i key="sco">0</i>
                                <b key="applyFiltersForForcedScenarioPeriodoMap">N</b>
                                <b key="lineSplit">N</b>
                                <b key="addRCRow">N</b>
                                <s key="generateElementId"/>
                                <b key="complementary">N</b>
                                <b key="breakLevelSubtotal">N</b>
                                <b key="alreadyDrilled">N</b>
                              </be>
                              <cust key="id" clsId="FilterOid">254</cust>
                              <s key="cod"/>
                              <s key="desc"/>
                              <i key="index">7</i>
                              <l key="children" refId="3079" ln="0" eid="Framework.com.tagetik.trees.INode,framework"/>
                              <ref key="parent" refId="3009"/>
                            </be>
                            <be refId="3080" clsId="FilterNode">
                              <l key="dimensionOids" refId="3081" ln="1" eid="DimensionOid">
                                <cust clsId="DimensionOid">564F43-4E-53454746497C33383030303030303030----53-45</cust>
                              </l>
                              <l key="AdHocParamDimensionOids" refId="3082" ln="0" eid="DimensionOid"/>
                              <be key="data" refId="3083" clsId="FilterNodeData">
                                <ref key="filterNode" refId="3080"/>
                                <s key="dim">VOC</s>
                                <i key="segmentLevel">0</i>
                                <ref key="segment" refId="67"/>
                                <b key="placeHolder">N</b>
                                <ref key="weight" refId="23"/>
                                <be key="textMatchingCondition" refId="3084" clsId="TextMatchingCondition">
                                  <ref key="op" refId="25"/>
                                  <s key="val"/>
                                </be>
                                <ref key="change" refId="69"/>
                                <ref key="dataType" refId="27"/>
                                <b key="prevailingDataType">N</b>
                                <ref key="editability" refId="28"/>
                                <b key="signChange">N</b>
                                <b key="nativeSignChange">N</b>
                                <l key="nav" refId="3085" ln="0" eid="ScenarioModifierValue"/>
                                <i key="sco">0</i>
                                <b key="applyFiltersForForcedScenarioPeriodoMap">N</b>
                                <b key="lineSplit">N</b>
                                <b key="addRCRow">N</b>
                                <s key="generateElementId"/>
                                <b key="complementary">N</b>
                                <b key="breakLevelSubtotal">N</b>
                                <b key="alreadyDrilled">N</b>
                              </be>
                              <cust key="id" clsId="FilterOid">255</cust>
                              <s key="cod"/>
                              <s key="desc"/>
                              <i key="index">8</i>
                              <l key="children" refId="3086" ln="0" eid="Framework.com.tagetik.trees.INode,framework"/>
                              <ref key="parent" refId="3009"/>
                            </be>
                            <be refId="3087" clsId="FilterNode">
                              <l key="dimensionOids" refId="3088" ln="1" eid="DimensionOid">
                                <cust clsId="DimensionOid">564F43-4E-53454746497C44303030303030323030----53-45</cust>
                              </l>
                              <l key="AdHocParamDimensionOids" refId="3089" ln="0" eid="DimensionOid"/>
                              <be key="data" refId="3090" clsId="FilterNodeData">
                                <ref key="filterNode" refId="3087"/>
                                <s key="dim">VOC</s>
                                <i key="segmentLevel">0</i>
                                <ref key="segment" refId="67"/>
                                <b key="placeHolder">N</b>
                                <ref key="weight" refId="23"/>
                                <be key="textMatchingCondition" refId="3091" clsId="TextMatchingCondition">
                                  <ref key="op" refId="25"/>
                                  <s key="val"/>
                                </be>
                                <ref key="change" refId="69"/>
                                <ref key="dataType" refId="27"/>
                                <b key="prevailingDataType">N</b>
                                <ref key="editability" refId="28"/>
                                <b key="signChange">N</b>
                                <b key="nativeSignChange">N</b>
                                <l key="nav" refId="3092" ln="0" eid="ScenarioModifierValue"/>
                                <i key="sco">0</i>
                                <b key="applyFiltersForForcedScenarioPeriodoMap">N</b>
                                <b key="lineSplit">N</b>
                                <b key="addRCRow">N</b>
                                <s key="generateElementId"/>
                                <b key="complementary">N</b>
                                <b key="breakLevelSubtotal">N</b>
                                <b key="alreadyDrilled">N</b>
                              </be>
                              <cust key="id" clsId="FilterOid">256</cust>
                              <s key="cod"/>
                              <s key="desc"/>
                              <i key="index">9</i>
                              <l key="children" refId="3093" ln="0" eid="Framework.com.tagetik.trees.INode,framework"/>
                              <ref key="parent" refId="3009"/>
                            </be>
                            <be refId="3094" clsId="FilterNode">
                              <l key="dimensionOids" refId="3095" ln="1" eid="DimensionOid">
                                <cust clsId="DimensionOid">564F43-4E-53454746497C31583030534547494E56----53-45</cust>
                              </l>
                              <l key="AdHocParamDimensionOids" refId="3096" ln="0" eid="DimensionOid"/>
                              <be key="data" refId="3097" clsId="FilterNodeData">
                                <ref key="filterNode" refId="3094"/>
                                <s key="dim">VOC</s>
                                <i key="segmentLevel">0</i>
                                <ref key="segment" refId="22"/>
                                <b key="placeHolder">N</b>
                                <ref key="weight" refId="23"/>
                                <be key="textMatchingCondition" refId="3098" clsId="TextMatchingCondition">
                                  <ref key="op" refId="25"/>
                                  <s key="val"/>
                                </be>
                                <ref key="change" refId="26"/>
                                <ref key="dataType" refId="27"/>
                                <b key="prevailingDataType">N</b>
                                <ref key="editability" refId="28"/>
                                <b key="signChange">N</b>
                                <b key="nativeSignChange">N</b>
                                <l key="nav" refId="3099" ln="0" eid="ScenarioModifierValue"/>
                                <i key="sco">0</i>
                                <b key="applyFiltersForForcedScenarioPeriodoMap">N</b>
                                <b key="lineSplit">N</b>
                                <b key="addRCRow">N</b>
                                <b key="complementary">N</b>
                                <b key="breakLevelSubtotal">N</b>
                                <b key="alreadyDrilled">N</b>
                                <m key="nodeTypes" refId="3100"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282</cust>
                              <s key="cod"/>
                              <s key="desc"/>
                              <i key="index">10</i>
                              <l key="children" refId="3101" ln="0" eid="Framework.com.tagetik.trees.INode,framework"/>
                              <ref key="parent" refId="3009"/>
                            </be>
                            <be refId="3102" clsId="FilterNode">
                              <l key="dimensionOids" refId="3103" ln="1" eid="DimensionOid">
                                <cust clsId="DimensionOid">564F43-4E-53454746497C44303030303030333030----53-45</cust>
                              </l>
                              <l key="AdHocParamDimensionOids" refId="3104" ln="0" eid="DimensionOid"/>
                              <be key="data" refId="3105" clsId="FilterNodeData">
                                <ref key="filterNode" refId="3102"/>
                                <s key="dim">VOC</s>
                                <i key="segmentLevel">0</i>
                                <ref key="segment" refId="22"/>
                                <b key="placeHolder">N</b>
                                <ref key="weight" refId="23"/>
                                <be key="textMatchingCondition" refId="3106" clsId="TextMatchingCondition">
                                  <ref key="op" refId="25"/>
                                  <s key="val"/>
                                </be>
                                <ref key="change" refId="26"/>
                                <ref key="dataType" refId="27"/>
                                <b key="prevailingDataType">N</b>
                                <ref key="editability" refId="28"/>
                                <b key="signChange">N</b>
                                <b key="nativeSignChange">N</b>
                                <l key="nav" refId="3107" ln="0" eid="ScenarioModifierValue"/>
                                <i key="sco">0</i>
                                <b key="applyFiltersForForcedScenarioPeriodoMap">N</b>
                                <b key="lineSplit">N</b>
                                <b key="addRCRow">N</b>
                                <b key="complementary">N</b>
                                <b key="breakLevelSubtotal">N</b>
                                <b key="alreadyDrilled">N</b>
                                <m key="nodeTypes" refId="3108"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283</cust>
                              <s key="cod"/>
                              <s key="desc"/>
                              <i key="index">11</i>
                              <l key="children" refId="3109" ln="0" eid="Framework.com.tagetik.trees.INode,framework"/>
                              <ref key="parent" refId="3009"/>
                            </be>
                            <be refId="3110" clsId="FilterNode">
                              <l key="dimensionOids" refId="3111" ln="1" eid="DimensionOid">
                                <cust clsId="DimensionOid">564F43-4E-53454746497C46303030303030343030----53-45</cust>
                              </l>
                              <l key="AdHocParamDimensionOids" refId="3112" ln="0" eid="DimensionOid"/>
                              <be key="data" refId="3113" clsId="FilterNodeData">
                                <ref key="filterNode" refId="3110"/>
                                <s key="dim">VOC</s>
                                <i key="segmentLevel">0</i>
                                <ref key="segment" refId="22"/>
                                <b key="placeHolder">N</b>
                                <ref key="weight" refId="23"/>
                                <be key="textMatchingCondition" refId="3114" clsId="TextMatchingCondition">
                                  <ref key="op" refId="25"/>
                                  <s key="val"/>
                                </be>
                                <ref key="change" refId="26"/>
                                <ref key="dataType" refId="27"/>
                                <b key="prevailingDataType">N</b>
                                <ref key="editability" refId="28"/>
                                <b key="signChange">N</b>
                                <b key="nativeSignChange">N</b>
                                <l key="nav" refId="3115" ln="0" eid="ScenarioModifierValue"/>
                                <i key="sco">0</i>
                                <b key="applyFiltersForForcedScenarioPeriodoMap">N</b>
                                <b key="lineSplit">N</b>
                                <b key="addRCRow">N</b>
                                <b key="complementary">N</b>
                                <b key="breakLevelSubtotal">N</b>
                                <b key="alreadyDrilled">N</b>
                                <m key="nodeTypes" refId="3116"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284</cust>
                              <s key="cod"/>
                              <s key="desc"/>
                              <i key="index">12</i>
                              <l key="children" refId="3117" ln="0" eid="Framework.com.tagetik.trees.INode,framework"/>
                              <ref key="parent" refId="3009"/>
                            </be>
                            <be refId="3118" clsId="FilterNode">
                              <l key="dimensionOids" refId="3119" ln="1" eid="DimensionOid">
                                <cust clsId="DimensionOid">564F43-4E-53454746497C3158303030534547414C----53-45</cust>
                              </l>
                              <l key="AdHocParamDimensionOids" refId="3120" ln="0" eid="DimensionOid"/>
                              <be key="data" refId="3121" clsId="FilterNodeData">
                                <ref key="filterNode" refId="3118"/>
                                <s key="dim">VOC</s>
                                <i key="segmentLevel">0</i>
                                <ref key="segment" refId="22"/>
                                <b key="placeHolder">N</b>
                                <ref key="weight" refId="23"/>
                                <be key="textMatchingCondition" refId="3122" clsId="TextMatchingCondition">
                                  <ref key="op" refId="25"/>
                                  <s key="val"/>
                                </be>
                                <ref key="change" refId="26"/>
                                <ref key="dataType" refId="27"/>
                                <b key="prevailingDataType">N</b>
                                <ref key="editability" refId="28"/>
                                <b key="signChange">N</b>
                                <b key="nativeSignChange">N</b>
                                <l key="nav" refId="3123" ln="0" eid="ScenarioModifierValue"/>
                                <i key="sco">0</i>
                                <b key="applyFiltersForForcedScenarioPeriodoMap">N</b>
                                <b key="lineSplit">N</b>
                                <b key="addRCRow">N</b>
                                <b key="complementary">N</b>
                                <b key="breakLevelSubtotal">N</b>
                                <b key="alreadyDrilled">N</b>
                                <m key="nodeTypes" refId="3124"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285</cust>
                              <s key="cod"/>
                              <s key="desc"/>
                              <i key="index">13</i>
                              <l key="children" refId="3125" ln="0" eid="Framework.com.tagetik.trees.INode,framework"/>
                              <ref key="parent" refId="3009"/>
                            </be>
                            <be refId="3126" clsId="FilterNode">
                              <l key="dimensionOids" refId="3127" ln="1" eid="DimensionOid">
                                <cust clsId="DimensionOid">564F43-4E-53454746497C31583030305345474153----53-45</cust>
                              </l>
                              <l key="AdHocParamDimensionOids" refId="3128" ln="0" eid="DimensionOid"/>
                              <be key="data" refId="3129" clsId="FilterNodeData">
                                <ref key="filterNode" refId="3126"/>
                                <s key="dim">VOC</s>
                                <i key="segmentLevel">0</i>
                                <ref key="segment" refId="22"/>
                                <b key="placeHolder">N</b>
                                <ref key="weight" refId="23"/>
                                <be key="textMatchingCondition" refId="3130" clsId="TextMatchingCondition">
                                  <ref key="op" refId="25"/>
                                  <s key="val"/>
                                </be>
                                <ref key="change" refId="26"/>
                                <ref key="dataType" refId="27"/>
                                <b key="prevailingDataType">N</b>
                                <ref key="editability" refId="28"/>
                                <b key="signChange">N</b>
                                <b key="nativeSignChange">N</b>
                                <l key="nav" refId="3131" ln="0" eid="ScenarioModifierValue"/>
                                <i key="sco">0</i>
                                <b key="applyFiltersForForcedScenarioPeriodoMap">N</b>
                                <b key="lineSplit">N</b>
                                <b key="addRCRow">N</b>
                                <b key="complementary">N</b>
                                <b key="breakLevelSubtotal">N</b>
                                <b key="alreadyDrilled">N</b>
                                <m key="nodeTypes" refId="3132"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286</cust>
                              <s key="cod"/>
                              <s key="desc"/>
                              <i key="index">14</i>
                              <l key="children" refId="3133" ln="0" eid="Framework.com.tagetik.trees.INode,framework"/>
                              <ref key="parent" refId="3009"/>
                            </be>
                            <be refId="3134" clsId="FilterNode">
                              <l key="dimensionOids" refId="3135" ln="1" eid="DimensionOid">
                                <cust clsId="DimensionOid">564F43-4E-53454746497C44303030303030343030----53-45</cust>
                              </l>
                              <l key="AdHocParamDimensionOids" refId="3136" ln="0" eid="DimensionOid"/>
                              <be key="data" refId="3137" clsId="FilterNodeData">
                                <ref key="filterNode" refId="3134"/>
                                <s key="dim">VOC</s>
                                <i key="segmentLevel">0</i>
                                <ref key="segment" refId="67"/>
                                <b key="placeHolder">N</b>
                                <ref key="weight" refId="23"/>
                                <be key="textMatchingCondition" refId="3138" clsId="TextMatchingCondition">
                                  <ref key="op" refId="25"/>
                                  <s key="val"/>
                                </be>
                                <ref key="change" refId="69"/>
                                <ref key="dataType" refId="27"/>
                                <b key="prevailingDataType">N</b>
                                <ref key="editability" refId="28"/>
                                <b key="signChange">N</b>
                                <b key="nativeSignChange">N</b>
                                <l key="nav" refId="3139" ln="0" eid="ScenarioModifierValue"/>
                                <i key="sco">0</i>
                                <b key="applyFiltersForForcedScenarioPeriodoMap">N</b>
                                <b key="lineSplit">N</b>
                                <b key="addRCRow">N</b>
                                <s key="generateElementId"/>
                                <b key="complementary">N</b>
                                <b key="breakLevelSubtotal">N</b>
                                <b key="alreadyDrilled">N</b>
                              </be>
                              <cust key="id" clsId="FilterOid">258</cust>
                              <s key="cod"/>
                              <s key="desc"/>
                              <i key="index">15</i>
                              <l key="children" refId="3140" ln="0" eid="Framework.com.tagetik.trees.INode,framework"/>
                              <ref key="parent" refId="3009"/>
                            </be>
                            <be refId="3141" clsId="FilterNode">
                              <l key="dimensionOids" refId="3142" ln="1" eid="DimensionOid">
                                <cust clsId="DimensionOid">564F43-4E-53454746497C3158303030305345474C----53-45</cust>
                              </l>
                              <l key="AdHocParamDimensionOids" refId="3143" ln="0" eid="DimensionOid"/>
                              <be key="data" refId="3144" clsId="FilterNodeData">
                                <ref key="filterNode" refId="3141"/>
                                <s key="dim">VOC</s>
                                <i key="segmentLevel">0</i>
                                <ref key="segment" refId="67"/>
                                <b key="placeHolder">N</b>
                                <ref key="weight" refId="23"/>
                                <be key="textMatchingCondition" refId="3145" clsId="TextMatchingCondition">
                                  <ref key="op" refId="25"/>
                                  <s key="val"/>
                                </be>
                                <ref key="change" refId="69"/>
                                <ref key="dataType" refId="27"/>
                                <b key="prevailingDataType">N</b>
                                <ref key="editability" refId="28"/>
                                <b key="signChange">N</b>
                                <b key="nativeSignChange">N</b>
                                <l key="nav" refId="3146" ln="0" eid="ScenarioModifierValue"/>
                                <i key="sco">0</i>
                                <b key="applyFiltersForForcedScenarioPeriodoMap">N</b>
                                <b key="lineSplit">N</b>
                                <b key="addRCRow">N</b>
                                <s key="generateElementId"/>
                                <b key="complementary">N</b>
                                <b key="breakLevelSubtotal">N</b>
                                <b key="alreadyDrilled">N</b>
                              </be>
                              <cust key="id" clsId="FilterOid">259</cust>
                              <s key="cod"/>
                              <s key="desc"/>
                              <i key="index">16</i>
                              <l key="children" refId="3147" ln="0" eid="Framework.com.tagetik.trees.INode,framework"/>
                              <ref key="parent" refId="3009"/>
                            </be>
                          </l>
                          <ref key="parent" refId="2985"/>
                        </be>
                        <be refId="3148" clsId="FilterNode">
                          <l key="dimensionOids" refId="3149" ln="1" eid="DimensionOid">
                            <cust clsId="DimensionOid">4C554E504552-45-4C554E5F30---</cust>
                          </l>
                          <l key="AdHocParamDimensionOids" refId="3150" ln="0" eid="DimensionOid"/>
                          <be key="data" refId="3151" clsId="FilterNodeData">
                            <ref key="filterNode" refId="3148"/>
                            <s key="dim">LUNPER</s>
                            <i key="segmentLevel">0</i>
                            <ref key="segment" refId="22"/>
                            <b key="placeHolder">N</b>
                            <ref key="weight" refId="23"/>
                            <be key="textMatchingCondition" refId="3152" clsId="TextMatchingCondition">
                              <ref key="op" refId="25"/>
                              <s key="val"/>
                            </be>
                            <ref key="change" refId="26"/>
                            <ref key="dataType" refId="27"/>
                            <b key="prevailingDataType">N</b>
                            <ref key="editability" refId="28"/>
                            <b key="signChange">N</b>
                            <b key="nativeSignChange">N</b>
                            <l key="nav" refId="3153"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3154" ln="3" eid="Framework.com.tagetik.trees.INode,framework">
                            <be refId="3155" clsId="FilterNode">
                              <l key="dimensionOids" refId="3156" ln="1" eid="DimensionOid">
                                <cust clsId="DimensionOid">564F43-4E-53454746497C44303030303030353030----53-45</cust>
                              </l>
                              <l key="AdHocParamDimensionOids" refId="3157" ln="0" eid="DimensionOid"/>
                              <be key="data" refId="3158" clsId="FilterNodeData">
                                <ref key="filterNode" refId="3155"/>
                                <s key="dim">VOC</s>
                                <i key="segmentLevel">0</i>
                                <ref key="segment" refId="67"/>
                                <b key="placeHolder">N</b>
                                <ref key="weight" refId="23"/>
                                <be key="textMatchingCondition" refId="3159" clsId="TextMatchingCondition">
                                  <ref key="op" refId="25"/>
                                  <s key="val"/>
                                </be>
                                <ref key="change" refId="69"/>
                                <ref key="dataType" refId="27"/>
                                <b key="prevailingDataType">N</b>
                                <ref key="editability" refId="28"/>
                                <b key="signChange">N</b>
                                <b key="nativeSignChange">N</b>
                                <l key="nav" refId="3160" ln="0" eid="ScenarioModifierValue"/>
                                <i key="sco">0</i>
                                <b key="applyFiltersForForcedScenarioPeriodoMap">N</b>
                                <b key="lineSplit">N</b>
                                <b key="addRCRow">N</b>
                                <b key="complementary">N</b>
                                <b key="breakLevelSubtotal">N</b>
                                <b key="alreadyDrilled">N</b>
                              </be>
                              <cust key="id" clsId="FilterOid">331</cust>
                              <s key="cod"/>
                              <s key="desc"/>
                              <i key="index">0</i>
                              <l key="children" refId="3161" ln="0" eid="Framework.com.tagetik.trees.INode,framework"/>
                              <ref key="parent" refId="3148"/>
                            </be>
                            <be refId="3162" clsId="FilterNode">
                              <l key="dimensionOids" refId="3163" ln="1" eid="DimensionOid">
                                <cust clsId="DimensionOid">564F43-4E-53454746497C34343131313330303030----53-45</cust>
                              </l>
                              <l key="AdHocParamDimensionOids" refId="3164" ln="0" eid="DimensionOid"/>
                              <be key="data" refId="3165" clsId="FilterNodeData">
                                <ref key="filterNode" refId="3162"/>
                                <s key="dim">VOC</s>
                                <i key="segmentLevel">0</i>
                                <ref key="segment" refId="67"/>
                                <b key="placeHolder">N</b>
                                <ref key="weight" refId="23"/>
                                <be key="textMatchingCondition" refId="3166" clsId="TextMatchingCondition">
                                  <ref key="op" refId="25"/>
                                  <s key="val"/>
                                </be>
                                <ref key="change" refId="69"/>
                                <ref key="dataType" refId="27"/>
                                <b key="prevailingDataType">N</b>
                                <ref key="editability" refId="28"/>
                                <b key="signChange">N</b>
                                <b key="nativeSignChange">N</b>
                                <l key="nav" refId="3167" ln="0" eid="ScenarioModifierValue"/>
                                <i key="sco">0</i>
                                <b key="applyFiltersForForcedScenarioPeriodoMap">N</b>
                                <b key="lineSplit">N</b>
                                <b key="addRCRow">N</b>
                                <b key="complementary">N</b>
                                <b key="breakLevelSubtotal">N</b>
                                <b key="alreadyDrilled">N</b>
                              </be>
                              <cust key="id" clsId="FilterOid">332</cust>
                              <s key="cod"/>
                              <s key="desc"/>
                              <i key="index">1</i>
                              <l key="children" refId="3168" ln="0" eid="Framework.com.tagetik.trees.INode,framework"/>
                              <ref key="parent" refId="3148"/>
                            </be>
                            <be refId="3169" clsId="FilterNode">
                              <l key="dimensionOids" refId="3170" ln="1" eid="DimensionOid">
                                <cust clsId="DimensionOid">564F43-4E-53454746497C34343131313130303030----53-45</cust>
                              </l>
                              <l key="AdHocParamDimensionOids" refId="3171" ln="0" eid="DimensionOid"/>
                              <be key="data" refId="3172" clsId="FilterNodeData">
                                <ref key="filterNode" refId="3169"/>
                                <s key="dim">VOC</s>
                                <i key="segmentLevel">0</i>
                                <ref key="segment" refId="67"/>
                                <b key="placeHolder">N</b>
                                <ref key="weight" refId="23"/>
                                <be key="textMatchingCondition" refId="3173" clsId="TextMatchingCondition">
                                  <ref key="op" refId="25"/>
                                  <s key="val"/>
                                </be>
                                <ref key="change" refId="69"/>
                                <ref key="dataType" refId="27"/>
                                <b key="prevailingDataType">N</b>
                                <ref key="editability" refId="28"/>
                                <b key="signChange">N</b>
                                <b key="nativeSignChange">N</b>
                                <l key="nav" refId="3174" ln="0" eid="ScenarioModifierValue"/>
                                <i key="sco">0</i>
                                <b key="applyFiltersForForcedScenarioPeriodoMap">N</b>
                                <b key="lineSplit">N</b>
                                <b key="addRCRow">N</b>
                                <b key="complementary">N</b>
                                <b key="breakLevelSubtotal">N</b>
                                <b key="alreadyDrilled">N</b>
                              </be>
                              <cust key="id" clsId="FilterOid">333</cust>
                              <s key="cod"/>
                              <s key="desc"/>
                              <i key="index">2</i>
                              <l key="children" refId="3175" ln="0" eid="Framework.com.tagetik.trees.INode,framework"/>
                              <ref key="parent" refId="3148"/>
                            </be>
                          </l>
                          <ref key="parent" refId="2985"/>
                        </be>
                        <be refId="3176" clsId="FilterNode">
                          <l key="dimensionOids" refId="3177" ln="1" eid="DimensionOid">
                            <cust clsId="DimensionOid">4C554E504552-45-504C455F245F504152545F3031--50-</cust>
                          </l>
                          <l key="AdHocParamDimensionOids" refId="3178" ln="0" eid="DimensionOid"/>
                          <be key="data" refId="3179" clsId="FilterNodeData">
                            <ref key="filterNode" refId="3176"/>
                            <s key="dim">LUNPER</s>
                            <i key="segmentLevel">0</i>
                            <ref key="segment" refId="22"/>
                            <b key="placeHolder">N</b>
                            <ref key="weight" refId="23"/>
                            <be key="textMatchingCondition" refId="3180" clsId="TextMatchingCondition">
                              <ref key="op" refId="25"/>
                              <s key="val"/>
                            </be>
                            <ref key="change" refId="26"/>
                            <ref key="dataType" refId="27"/>
                            <b key="prevailingDataType">N</b>
                            <ref key="editability" refId="28"/>
                            <b key="signChange">N</b>
                            <b key="nativeSignChange">N</b>
                            <l key="nav" refId="3181" ln="0" eid="ScenarioModifierValue"/>
                            <i key="sco">0</i>
                            <b key="applyFiltersForForcedScenarioPeriodoMap">N</b>
                            <b key="lineSplit">N</b>
                            <b key="addRCRow">N</b>
                            <b key="complementary">N</b>
                            <ref key="periodicCalculation" refId="52"/>
                            <b key="breakLevelSubtotal">N</b>
                            <b key="alreadyDrilled">N</b>
                            <m key="nodeTypes" refId="3182" keid="SYS_STR" veid="EFReportingNodeType">
                              <key>
                                <s>4C554E504552-45-504C455F245F504152545F3031--50-</s>
                              </key>
                              <val>
                                <ref refId="54"/>
                              </val>
                            </m>
                          </be>
                          <cust key="id" clsId="FilterOid">341</cust>
                          <s key="cod"/>
                          <s key="desc"/>
                          <i key="index">2</i>
                          <l key="children" refId="3183" ln="10" eid="Framework.com.tagetik.trees.INode,framework">
                            <be refId="3184" clsId="FilterNode">
                              <l key="dimensionOids" refId="3185" ln="1" eid="DimensionOid">
                                <cust clsId="DimensionOid">564F43-4E-53454746497C44303030303030363030----53-45</cust>
                              </l>
                              <l key="AdHocParamDimensionOids" refId="3186" ln="0" eid="DimensionOid"/>
                              <be key="data" refId="3187" clsId="FilterNodeData">
                                <ref key="filterNode" refId="3184"/>
                                <s key="dim">VOC</s>
                                <i key="segmentLevel">0</i>
                                <ref key="segment" refId="67"/>
                                <b key="placeHolder">N</b>
                                <ref key="weight" refId="23"/>
                                <be key="textMatchingCondition" refId="3188" clsId="TextMatchingCondition">
                                  <ref key="op" refId="25"/>
                                  <s key="val"/>
                                </be>
                                <ref key="change" refId="69"/>
                                <ref key="dataType" refId="27"/>
                                <b key="prevailingDataType">N</b>
                                <ref key="editability" refId="28"/>
                                <b key="signChange">N</b>
                                <b key="nativeSignChange">N</b>
                                <l key="nav" refId="3189" ln="0" eid="ScenarioModifierValue"/>
                                <i key="sco">0</i>
                                <b key="applyFiltersForForcedScenarioPeriodoMap">N</b>
                                <b key="lineSplit">N</b>
                                <b key="addRCRow">N</b>
                                <b key="complementary">N</b>
                                <b key="breakLevelSubtotal">N</b>
                                <b key="alreadyDrilled">N</b>
                              </be>
                              <cust key="id" clsId="FilterOid">371</cust>
                              <s key="cod"/>
                              <s key="desc"/>
                              <i key="index">0</i>
                              <l key="children" refId="3190" ln="0" eid="Framework.com.tagetik.trees.INode,framework"/>
                              <ref key="parent" refId="3176"/>
                            </be>
                            <be refId="3191" clsId="FilterNode">
                              <l key="dimensionOids" refId="3192" ln="1" eid="DimensionOid">
                                <cust clsId="DimensionOid">564F43-4E-53454746497C46303030303030363030----53-45</cust>
                              </l>
                              <l key="AdHocParamDimensionOids" refId="3193" ln="0" eid="DimensionOid"/>
                              <be key="data" refId="3194" clsId="FilterNodeData">
                                <ref key="filterNode" refId="3191"/>
                                <s key="dim">VOC</s>
                                <i key="segmentLevel">0</i>
                                <ref key="segment" refId="67"/>
                                <b key="placeHolder">N</b>
                                <ref key="weight" refId="23"/>
                                <be key="textMatchingCondition" refId="3195" clsId="TextMatchingCondition">
                                  <ref key="op" refId="25"/>
                                  <s key="val"/>
                                </be>
                                <ref key="change" refId="69"/>
                                <ref key="dataType" refId="27"/>
                                <b key="prevailingDataType">N</b>
                                <ref key="editability" refId="28"/>
                                <b key="signChange">N</b>
                                <b key="nativeSignChange">N</b>
                                <l key="nav" refId="3196" ln="0" eid="ScenarioModifierValue"/>
                                <i key="sco">0</i>
                                <b key="applyFiltersForForcedScenarioPeriodoMap">N</b>
                                <b key="lineSplit">N</b>
                                <b key="addRCRow">N</b>
                                <b key="complementary">N</b>
                                <b key="breakLevelSubtotal">N</b>
                                <b key="alreadyDrilled">N</b>
                              </be>
                              <cust key="id" clsId="FilterOid">372</cust>
                              <s key="cod"/>
                              <s key="desc"/>
                              <i key="index">1</i>
                              <l key="children" refId="3197" ln="0" eid="Framework.com.tagetik.trees.INode,framework"/>
                              <ref key="parent" refId="3176"/>
                            </be>
                            <be refId="3198" clsId="FilterNode">
                              <l key="dimensionOids" refId="3199" ln="1" eid="DimensionOid">
                                <cust clsId="DimensionOid">564F43-4E-53454746497C34355830303030303052----53-45</cust>
                              </l>
                              <l key="AdHocParamDimensionOids" refId="3200" ln="0" eid="DimensionOid"/>
                              <be key="data" refId="3201" clsId="FilterNodeData">
                                <ref key="filterNode" refId="3198"/>
                                <s key="dim">VOC</s>
                                <i key="segmentLevel">0</i>
                                <ref key="segment" refId="67"/>
                                <b key="placeHolder">N</b>
                                <ref key="weight" refId="23"/>
                                <be key="textMatchingCondition" refId="3202" clsId="TextMatchingCondition">
                                  <ref key="op" refId="25"/>
                                  <s key="val"/>
                                </be>
                                <ref key="change" refId="69"/>
                                <ref key="dataType" refId="27"/>
                                <b key="prevailingDataType">N</b>
                                <ref key="editability" refId="28"/>
                                <b key="signChange">N</b>
                                <b key="nativeSignChange">N</b>
                                <l key="nav" refId="3203" ln="0" eid="ScenarioModifierValue"/>
                                <i key="sco">0</i>
                                <b key="applyFiltersForForcedScenarioPeriodoMap">N</b>
                                <b key="lineSplit">N</b>
                                <b key="addRCRow">N</b>
                                <b key="complementary">N</b>
                                <b key="breakLevelSubtotal">N</b>
                                <b key="alreadyDrilled">N</b>
                              </be>
                              <cust key="id" clsId="FilterOid">373</cust>
                              <s key="cod"/>
                              <s key="desc"/>
                              <i key="index">2</i>
                              <l key="children" refId="3204" ln="0" eid="Framework.com.tagetik.trees.INode,framework"/>
                              <ref key="parent" refId="3176"/>
                            </be>
                            <be refId="3205" clsId="FilterNode">
                              <l key="dimensionOids" refId="3206" ln="1" eid="DimensionOid">
                                <cust clsId="DimensionOid">564F43-4E-53454746497C46303030303030373030----53-45</cust>
                              </l>
                              <l key="AdHocParamDimensionOids" refId="3207" ln="0" eid="DimensionOid"/>
                              <be key="data" refId="3208" clsId="FilterNodeData">
                                <ref key="filterNode" refId="3205"/>
                                <s key="dim">VOC</s>
                                <i key="segmentLevel">0</i>
                                <ref key="segment" refId="67"/>
                                <b key="placeHolder">N</b>
                                <ref key="weight" refId="23"/>
                                <be key="textMatchingCondition" refId="3209" clsId="TextMatchingCondition">
                                  <ref key="op" refId="25"/>
                                  <s key="val"/>
                                </be>
                                <ref key="change" refId="69"/>
                                <ref key="dataType" refId="27"/>
                                <b key="prevailingDataType">N</b>
                                <ref key="editability" refId="28"/>
                                <b key="signChange">N</b>
                                <b key="nativeSignChange">N</b>
                                <l key="nav" refId="3210" ln="0" eid="ScenarioModifierValue"/>
                                <i key="sco">0</i>
                                <b key="applyFiltersForForcedScenarioPeriodoMap">N</b>
                                <b key="lineSplit">N</b>
                                <b key="addRCRow">N</b>
                                <b key="complementary">N</b>
                                <b key="breakLevelSubtotal">N</b>
                                <b key="alreadyDrilled">N</b>
                              </be>
                              <cust key="id" clsId="FilterOid">374</cust>
                              <s key="cod"/>
                              <s key="desc"/>
                              <i key="index">3</i>
                              <l key="children" refId="3211" ln="0" eid="Framework.com.tagetik.trees.INode,framework"/>
                              <ref key="parent" refId="3176"/>
                            </be>
                            <be refId="3212" clsId="FilterNode">
                              <l key="dimensionOids" refId="3213" ln="1" eid="DimensionOid">
                                <cust clsId="DimensionOid">564F43-4E-53454746497C34355830303030304441----53-45</cust>
                              </l>
                              <l key="AdHocParamDimensionOids" refId="3214" ln="0" eid="DimensionOid"/>
                              <be key="data" refId="3215" clsId="FilterNodeData">
                                <ref key="filterNode" refId="3212"/>
                                <s key="dim">VOC</s>
                                <i key="segmentLevel">0</i>
                                <ref key="segment" refId="22"/>
                                <b key="placeHolder">N</b>
                                <ref key="weight" refId="23"/>
                                <be key="textMatchingCondition" refId="3216" clsId="TextMatchingCondition">
                                  <ref key="op" refId="25"/>
                                  <s key="val"/>
                                </be>
                                <ref key="change" refId="26"/>
                                <ref key="dataType" refId="27"/>
                                <b key="prevailingDataType">N</b>
                                <ref key="editability" refId="28"/>
                                <b key="signChange">N</b>
                                <b key="nativeSignChange">N</b>
                                <l key="nav" refId="3217" ln="0" eid="ScenarioModifierValue"/>
                                <i key="sco">0</i>
                                <b key="applyFiltersForForcedScenarioPeriodoMap">N</b>
                                <b key="lineSplit">N</b>
                                <b key="addRCRow">N</b>
                                <b key="complementary">N</b>
                                <b key="breakLevelSubtotal">N</b>
                                <b key="alreadyDrilled">N</b>
                                <m key="nodeTypes" refId="3218" keid="SYS_STR" veid="EFReportingNodeType">
                                  <key>
                                    <s>564F43-4E-53454746497C34355830303030304441----53-45</s>
                                  </key>
                                  <val>
                                    <ref refId="142"/>
                                  </val>
                                </m>
                              </be>
                              <cust key="id" clsId="FilterOid">375</cust>
                              <s key="cod"/>
                              <s key="desc"/>
                              <i key="index">4</i>
                              <l key="children" refId="3219" ln="0" eid="Framework.com.tagetik.trees.INode,framework"/>
                              <ref key="parent" refId="3176"/>
                            </be>
                            <be refId="3220" clsId="FilterNode">
                              <l key="dimensionOids" refId="3221" ln="1" eid="DimensionOid">
                                <cust clsId="DimensionOid">564F43-4E-53454746497C46303030303030383030----53-45</cust>
                              </l>
                              <l key="AdHocParamDimensionOids" refId="3222" ln="0" eid="DimensionOid"/>
                              <be key="data" refId="3223" clsId="FilterNodeData">
                                <ref key="filterNode" refId="3220"/>
                                <s key="dim">VOC</s>
                                <i key="segmentLevel">0</i>
                                <ref key="segment" refId="67"/>
                                <b key="placeHolder">N</b>
                                <ref key="weight" refId="23"/>
                                <be key="textMatchingCondition" refId="3224" clsId="TextMatchingCondition">
                                  <ref key="op" refId="25"/>
                                  <s key="val"/>
                                </be>
                                <ref key="change" refId="69"/>
                                <ref key="dataType" refId="27"/>
                                <b key="prevailingDataType">N</b>
                                <ref key="editability" refId="28"/>
                                <b key="signChange">N</b>
                                <b key="nativeSignChange">N</b>
                                <l key="nav" refId="3225" ln="0" eid="ScenarioModifierValue"/>
                                <i key="sco">0</i>
                                <b key="applyFiltersForForcedScenarioPeriodoMap">N</b>
                                <b key="lineSplit">N</b>
                                <b key="addRCRow">N</b>
                                <b key="complementary">N</b>
                                <b key="breakLevelSubtotal">N</b>
                                <b key="alreadyDrilled">N</b>
                              </be>
                              <cust key="id" clsId="FilterOid">376</cust>
                              <s key="cod"/>
                              <s key="desc"/>
                              <i key="index">5</i>
                              <l key="children" refId="3226" ln="0" eid="Framework.com.tagetik.trees.INode,framework"/>
                              <ref key="parent" refId="3176"/>
                            </be>
                            <be refId="3227" clsId="FilterNode">
                              <l key="dimensionOids" refId="3228" ln="1" eid="DimensionOid">
                                <cust clsId="DimensionOid">564F43-4E-53454746497C34353231383030303030----53-45</cust>
                              </l>
                              <l key="AdHocParamDimensionOids" refId="3229" ln="0" eid="DimensionOid"/>
                              <be key="data" refId="3230" clsId="FilterNodeData">
                                <ref key="filterNode" refId="3227"/>
                                <s key="dim">VOC</s>
                                <i key="segmentLevel">0</i>
                                <ref key="segment" refId="67"/>
                                <b key="placeHolder">N</b>
                                <ref key="weight" refId="23"/>
                                <be key="textMatchingCondition" refId="3231" clsId="TextMatchingCondition">
                                  <ref key="op" refId="25"/>
                                  <s key="val"/>
                                </be>
                                <ref key="change" refId="69"/>
                                <ref key="dataType" refId="27"/>
                                <b key="prevailingDataType">N</b>
                                <ref key="editability" refId="28"/>
                                <b key="signChange">N</b>
                                <b key="nativeSignChange">N</b>
                                <l key="nav" refId="3232" ln="0" eid="ScenarioModifierValue"/>
                                <i key="sco">0</i>
                                <b key="applyFiltersForForcedScenarioPeriodoMap">N</b>
                                <b key="lineSplit">N</b>
                                <b key="addRCRow">N</b>
                                <b key="complementary">N</b>
                                <b key="breakLevelSubtotal">N</b>
                                <b key="alreadyDrilled">N</b>
                              </be>
                              <cust key="id" clsId="FilterOid">377</cust>
                              <s key="cod"/>
                              <s key="desc"/>
                              <i key="index">6</i>
                              <l key="children" refId="3233" ln="0" eid="Framework.com.tagetik.trees.INode,framework"/>
                              <ref key="parent" refId="3176"/>
                            </be>
                            <be refId="3234" clsId="FilterNode">
                              <l key="dimensionOids" refId="3235" ln="0" eid="DimensionOid"/>
                              <l key="AdHocParamDimensionOids" refId="3236" ln="0" eid="DimensionOid"/>
                              <be key="data" refId="3237" clsId="FilterNodeData">
                                <ref key="filterNode" refId="3234"/>
                                <s key="dim">VOC</s>
                                <i key="segmentLevel">0</i>
                                <ref key="segment" refId="22"/>
                                <b key="placeHolder">S</b>
                                <ref key="weight" refId="23"/>
                                <be key="textMatchingCondition" refId="323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3239" keid="SYS_STR" veid="EFReportingNodeType">
                                  <key>
                                    <s>377</s>
                                  </key>
                                  <val>
                                    <ref refId="54"/>
                                  </val>
                                </m>
                              </be>
                              <cust key="id" clsId="FilterOid">385</cust>
                              <s key="cod">PH</s>
                              <s key="desc"/>
                              <i key="index">0</i>
                              <ref key="parent" refId="3176"/>
                            </be>
                            <be refId="3240" clsId="FilterNode">
                              <l key="dimensionOids" refId="3241" ln="1" eid="DimensionOid">
                                <cust clsId="DimensionOid">564F43-4E-53454746497C34313731335830303030----53-45</cust>
                              </l>
                              <l key="AdHocParamDimensionOids" refId="3242" ln="0" eid="DimensionOid"/>
                              <be key="data" refId="3243" clsId="FilterNodeData">
                                <ref key="filterNode" refId="3240"/>
                                <s key="dim">VOC</s>
                                <i key="segmentLevel">0</i>
                                <ref key="segment" refId="22"/>
                                <b key="placeHolder">N</b>
                                <ref key="weight" refId="23"/>
                                <be key="textMatchingCondition" refId="324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3245" keid="SYS_STR" veid="EFReportingNodeType">
                                  <key>
                                    <s>564F43-4E-53454746497C34313731335830303030----53-45</s>
                                  </key>
                                  <val>
                                    <ref refId="142"/>
                                  </val>
                                  <key>
                                    <s>564F43-4E-53454746497C46303030303031303030----53-45</s>
                                  </key>
                                  <val>
                                    <ref refId="143"/>
                                  </val>
                                </m>
                              </be>
                              <cust key="id" clsId="FilterOid">386</cust>
                              <i key="index">0</i>
                              <ref key="parent" refId="3176"/>
                            </be>
                            <be refId="3246" clsId="FilterNode">
                              <l key="dimensionOids" refId="3247" ln="1" eid="DimensionOid">
                                <cust clsId="DimensionOid">564F43-4E-53454746497C46303030303031303030----53-45</cust>
                              </l>
                              <l key="AdHocParamDimensionOids" refId="3248" ln="0" eid="DimensionOid"/>
                              <be key="data" refId="3249" clsId="FilterNodeData">
                                <ref key="filterNode" refId="3246"/>
                                <s key="dim">VOC</s>
                                <i key="segmentLevel">0</i>
                                <ref key="segment" refId="22"/>
                                <b key="placeHolder">N</b>
                                <ref key="weight" refId="23"/>
                                <be key="textMatchingCondition" refId="325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3251" keid="SYS_STR" veid="EFReportingNodeType">
                                  <key>
                                    <s>564F43-4E-53454746497C34313731335830303030----53-45</s>
                                  </key>
                                  <val>
                                    <ref refId="142"/>
                                  </val>
                                  <key>
                                    <s>564F43-4E-53454746497C46303030303031303030----53-45</s>
                                  </key>
                                  <val>
                                    <ref refId="143"/>
                                  </val>
                                </m>
                              </be>
                              <cust key="id" clsId="FilterOid">387</cust>
                              <i key="index">0</i>
                              <ref key="parent" refId="3176"/>
                            </be>
                          </l>
                          <ref key="parent" refId="2985"/>
                        </be>
                      </l>
                    </be>
                    <be key="columns" refId="3252" clsId="FilterNode">
                      <l key="dimensionOids" refId="3253" ln="0" eid="DimensionOid"/>
                      <l key="AdHocParamDimensionOids" refId="3254" ln="0" eid="DimensionOid"/>
                      <be key="data" refId="3255" clsId="FilterNodeData">
                        <be key="filterNode" refId="3256" clsId="FilterNode">
                          <l key="dimensionOids" refId="3257" ln="0" eid="DimensionOid"/>
                          <l key="AdHocParamDimensionOids" refId="3258" ln="0" eid="DimensionOid"/>
                          <be key="data" refId="3259" clsId="FilterNodeData">
                            <ref key="filterNode" refId="3256"/>
                            <i key="segmentLevel">0</i>
                            <ref key="segment" refId="22"/>
                            <b key="placeHolder">N</b>
                            <ref key="weight" refId="23"/>
                            <be key="textMatchingCondition" refId="326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261" ln="7" eid="Framework.com.tagetik.trees.INode,framework">
                            <be refId="3262" clsId="FilterNode">
                              <l key="dimensionOids" refId="3263" ln="1" eid="DimensionOid">
                                <cust clsId="DimensionOid">415A495F4F532D5444-4E-4343---</cust>
                              </l>
                              <l key="AdHocParamDimensionOids" refId="3264" ln="0" eid="DimensionOid"/>
                              <be key="data" refId="3265" clsId="FilterNodeData">
                                <ref key="filterNode" refId="3262"/>
                                <s key="dim">AZI_OS-TD</s>
                                <i key="segmentLevel">0</i>
                                <ref key="segment" refId="310"/>
                                <b key="placeHolder">N</b>
                                <ref key="weight" refId="23"/>
                                <be key="textMatchingCondition" refId="326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3256"/>
                            </be>
                            <be refId="3267" clsId="FilterNode">
                              <l key="dimensionOids" refId="3268" ln="1" eid="DimensionOid">
                                <cust clsId="DimensionOid">415A495F4F532D5444-4E-4D53---</cust>
                              </l>
                              <l key="AdHocParamDimensionOids" refId="3269" ln="0" eid="DimensionOid"/>
                              <be key="data" refId="3270" clsId="FilterNodeData">
                                <ref key="filterNode" refId="3267"/>
                                <s key="dim">AZI_OS-TD</s>
                                <i key="segmentLevel">0</i>
                                <ref key="segment" refId="310"/>
                                <b key="placeHolder">N</b>
                                <ref key="weight" refId="23"/>
                                <be key="textMatchingCondition" refId="327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3256"/>
                            </be>
                            <be refId="3272" clsId="FilterNode">
                              <l key="dimensionOids" refId="3273" ln="1" eid="DimensionOid">
                                <cust clsId="DimensionOid">415A495F4F532D5444-4E-5245---</cust>
                              </l>
                              <l key="AdHocParamDimensionOids" refId="3274" ln="0" eid="DimensionOid"/>
                              <be key="data" refId="3275" clsId="FilterNodeData">
                                <ref key="filterNode" refId="3272"/>
                                <s key="dim">AZI_OS-TD</s>
                                <i key="segmentLevel">0</i>
                                <ref key="segment" refId="310"/>
                                <b key="placeHolder">N</b>
                                <ref key="weight" refId="23"/>
                                <be key="textMatchingCondition" refId="327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3256"/>
                            </be>
                            <be refId="3277" clsId="FilterNode">
                              <l key="dimensionOids" refId="3278" ln="1" eid="DimensionOid">
                                <cust clsId="DimensionOid">415A495F4F532D5444-4E-474B---</cust>
                              </l>
                              <l key="AdHocParamDimensionOids" refId="3279" ln="0" eid="DimensionOid"/>
                              <be key="data" refId="3280" clsId="FilterNodeData">
                                <ref key="filterNode" refId="3277"/>
                                <s key="dim">AZI_OS-TD</s>
                                <i key="segmentLevel">0</i>
                                <ref key="segment" refId="310"/>
                                <b key="placeHolder">N</b>
                                <ref key="weight" refId="23"/>
                                <be key="textMatchingCondition" refId="328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3256"/>
                            </be>
                            <be refId="3282" clsId="FilterNode">
                              <l key="dimensionOids" refId="3283" ln="1" eid="DimensionOid">
                                <cust clsId="DimensionOid">415A495F4F532D5444-4E-4F43---</cust>
                              </l>
                              <l key="AdHocParamDimensionOids" refId="3284" ln="0" eid="DimensionOid"/>
                              <be key="data" refId="3285" clsId="FilterNodeData">
                                <ref key="filterNode" refId="3282"/>
                                <s key="dim">AZI_OS-TD</s>
                                <i key="segmentLevel">0</i>
                                <ref key="segment" refId="310"/>
                                <b key="placeHolder">N</b>
                                <ref key="weight" refId="23"/>
                                <be key="textMatchingCondition" refId="328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3256"/>
                            </be>
                            <be refId="3287" clsId="FilterNode">
                              <l key="dimensionOids" refId="3288" ln="1" eid="DimensionOid">
                                <cust clsId="DimensionOid">415A495F4F532D5444-4E-4D41474F532D54494445---</cust>
                              </l>
                              <l key="AdHocParamDimensionOids" refId="3289" ln="0" eid="DimensionOid"/>
                              <be key="data" refId="3290" clsId="FilterNodeData">
                                <ref key="filterNode" refId="3287"/>
                                <s key="dim">AZI_OS-TD</s>
                                <i key="segmentLevel">0</i>
                                <ref key="segment" refId="336"/>
                                <be key="dictionaryHeader" refId="3291" clsId="MultiDesc">
                                  <a key="desc" refId="3292" ln="4" eid="SYS_STR">
                                    <s>Consolidation</s>
                                    <s>Konsolidierung</s>
                                    <nl/>
                                    <nl/>
                                  </a>
                                </be>
                                <b key="placeHolder">N</b>
                                <ref key="weight" refId="23"/>
                                <be key="textMatchingCondition" refId="3293"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3256"/>
                            </be>
                            <be refId="3294" clsId="FilterNode">
                              <l key="dimensionOids" refId="3295" ln="1" eid="DimensionOid">
                                <cust clsId="DimensionOid">415A495F4F532D5444-4E-4D41474F532D54494445---</cust>
                              </l>
                              <l key="AdHocParamDimensionOids" refId="3296" ln="0" eid="DimensionOid"/>
                              <be key="data" refId="3297" clsId="FilterNodeData">
                                <ref key="filterNode" refId="3294"/>
                                <s key="dim">AZI_OS-TD</s>
                                <i key="segmentLevel">0</i>
                                <ref key="segment" refId="22"/>
                                <be key="dictionaryHeader" refId="3298" clsId="MultiDesc">
                                  <a key="desc" refId="3299" ln="4" eid="SYS_STR">
                                    <s>Metro Group</s>
                                    <s>Metro Group</s>
                                    <nl/>
                                    <nl/>
                                  </a>
                                </be>
                                <b key="placeHolder">N</b>
                                <ref key="weight" refId="23"/>
                                <be key="textMatchingCondition" refId="3300"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3256"/>
                            </be>
                          </l>
                        </be>
                        <i key="segmentLevel">0</i>
                        <ref key="segment" refId="22"/>
                        <b key="placeHolder">N</b>
                        <ref key="weight" refId="23"/>
                        <be key="textMatchingCondition" refId="330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302" ln="9" eid="Framework.com.tagetik.trees.INode,framework">
                        <be refId="3303" clsId="FilterNode">
                          <l key="dimensionOids" refId="3304" ln="1" eid="DimensionOid">
                            <cust clsId="DimensionOid">415A495F4F53325444-4E-43434445---</cust>
                          </l>
                          <l key="AdHocParamDimensionOids" refId="3305" ln="0" eid="DimensionOid"/>
                          <be key="data" refId="3306" clsId="FilterNodeData">
                            <ref key="filterNode" refId="3303"/>
                            <s key="dim">AZI_OS2TD</s>
                            <i key="segmentLevel">0</i>
                            <ref key="segment" refId="310"/>
                            <b key="placeHolder">N</b>
                            <ref key="weight" refId="23"/>
                            <be key="textMatchingCondition" refId="3307" clsId="TextMatchingCondition">
                              <ref key="op" refId="25"/>
                              <s key="val"/>
                            </be>
                            <ref key="change" refId="26"/>
                            <ref key="dataType" refId="27"/>
                            <b key="prevailingDataType">N</b>
                            <ref key="editability" refId="28"/>
                            <b key="signChange">N</b>
                            <b key="nativeSignChange">N</b>
                            <l key="nav" refId="3308" ln="0" eid="ScenarioModifierValue"/>
                            <i key="sco">0</i>
                            <b key="applyFiltersForForcedScenarioPeriodoMap">N</b>
                            <b key="lineSplit">N</b>
                            <b key="addRCRow">N</b>
                            <b key="complementary">N</b>
                            <b key="breakLevelSubtotal">N</b>
                            <b key="alreadyDrilled">N</b>
                            <m key="nodeTypes" refId="330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3310" ln="0" eid="Framework.com.tagetik.trees.INode,framework"/>
                          <ref key="parent" refId="3252"/>
                        </be>
                        <be refId="3311" clsId="FilterNode">
                          <l key="dimensionOids" refId="3312" ln="1" eid="DimensionOid">
                            <cust clsId="DimensionOid">415A495F4F53325444-4E-4343574552---</cust>
                          </l>
                          <l key="AdHocParamDimensionOids" refId="3313" ln="0" eid="DimensionOid"/>
                          <be key="data" refId="3314" clsId="FilterNodeData">
                            <ref key="filterNode" refId="3311"/>
                            <s key="dim">AZI_OS2TD</s>
                            <i key="segmentLevel">0</i>
                            <ref key="segment" refId="310"/>
                            <b key="placeHolder">N</b>
                            <ref key="weight" refId="23"/>
                            <be key="textMatchingCondition" refId="3315" clsId="TextMatchingCondition">
                              <ref key="op" refId="25"/>
                              <s key="val"/>
                            </be>
                            <ref key="change" refId="26"/>
                            <ref key="dataType" refId="27"/>
                            <b key="prevailingDataType">N</b>
                            <ref key="editability" refId="28"/>
                            <b key="signChange">N</b>
                            <b key="nativeSignChange">N</b>
                            <l key="nav" refId="3316" ln="0" eid="ScenarioModifierValue"/>
                            <i key="sco">0</i>
                            <b key="applyFiltersForForcedScenarioPeriodoMap">N</b>
                            <b key="lineSplit">N</b>
                            <b key="addRCRow">N</b>
                            <b key="complementary">N</b>
                            <b key="breakLevelSubtotal">N</b>
                            <b key="alreadyDrilled">N</b>
                            <m key="nodeTypes" refId="331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3318" ln="0" eid="Framework.com.tagetik.trees.INode,framework"/>
                          <ref key="parent" refId="3252"/>
                        </be>
                        <be refId="3319" clsId="FilterNode">
                          <l key="dimensionOids" refId="3320" ln="1" eid="DimensionOid">
                            <cust clsId="DimensionOid">415A495F4F53325444-4E-43435255---</cust>
                          </l>
                          <l key="AdHocParamDimensionOids" refId="3321" ln="0" eid="DimensionOid"/>
                          <be key="data" refId="3322" clsId="FilterNodeData">
                            <ref key="filterNode" refId="3319"/>
                            <s key="dim">AZI_OS2TD</s>
                            <i key="segmentLevel">0</i>
                            <ref key="segment" refId="310"/>
                            <b key="placeHolder">N</b>
                            <ref key="weight" refId="23"/>
                            <be key="textMatchingCondition" refId="3323" clsId="TextMatchingCondition">
                              <ref key="op" refId="25"/>
                              <s key="val"/>
                            </be>
                            <ref key="change" refId="26"/>
                            <ref key="dataType" refId="27"/>
                            <b key="prevailingDataType">N</b>
                            <ref key="editability" refId="28"/>
                            <b key="signChange">N</b>
                            <b key="nativeSignChange">N</b>
                            <l key="nav" refId="3324" ln="0" eid="ScenarioModifierValue"/>
                            <i key="sco">0</i>
                            <b key="applyFiltersForForcedScenarioPeriodoMap">N</b>
                            <b key="lineSplit">N</b>
                            <b key="addRCRow">N</b>
                            <b key="complementary">N</b>
                            <b key="breakLevelSubtotal">N</b>
                            <b key="alreadyDrilled">N</b>
                            <m key="nodeTypes" refId="332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3326" ln="0" eid="Framework.com.tagetik.trees.INode,framework"/>
                          <ref key="parent" refId="3252"/>
                        </be>
                        <be refId="3327" clsId="FilterNode">
                          <l key="dimensionOids" refId="3328" ln="1" eid="DimensionOid">
                            <cust clsId="DimensionOid">415A495F4F53325444-4E-4343454552---</cust>
                          </l>
                          <l key="AdHocParamDimensionOids" refId="3329" ln="0" eid="DimensionOid"/>
                          <be key="data" refId="3330" clsId="FilterNodeData">
                            <ref key="filterNode" refId="3327"/>
                            <s key="dim">AZI_OS2TD</s>
                            <i key="segmentLevel">0</i>
                            <ref key="segment" refId="310"/>
                            <b key="placeHolder">N</b>
                            <ref key="weight" refId="23"/>
                            <be key="textMatchingCondition" refId="3331" clsId="TextMatchingCondition">
                              <ref key="op" refId="25"/>
                              <s key="val"/>
                            </be>
                            <ref key="change" refId="26"/>
                            <ref key="dataType" refId="27"/>
                            <b key="prevailingDataType">N</b>
                            <ref key="editability" refId="28"/>
                            <b key="signChange">N</b>
                            <b key="nativeSignChange">N</b>
                            <l key="nav" refId="3332" ln="0" eid="ScenarioModifierValue"/>
                            <i key="sco">0</i>
                            <b key="applyFiltersForForcedScenarioPeriodoMap">N</b>
                            <b key="lineSplit">N</b>
                            <b key="addRCRow">N</b>
                            <b key="complementary">N</b>
                            <b key="breakLevelSubtotal">N</b>
                            <b key="alreadyDrilled">N</b>
                            <m key="nodeTypes" refId="333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3334" ln="0" eid="Framework.com.tagetik.trees.INode,framework"/>
                          <ref key="parent" refId="3252"/>
                        </be>
                        <be refId="3335" clsId="FilterNode">
                          <l key="dimensionOids" refId="3336" ln="1" eid="DimensionOid">
                            <cust clsId="DimensionOid">415A495F4F53325444-4E-43434141---</cust>
                          </l>
                          <l key="AdHocParamDimensionOids" refId="3337" ln="0" eid="DimensionOid"/>
                          <be key="data" refId="3338" clsId="FilterNodeData">
                            <ref key="filterNode" refId="3335"/>
                            <s key="dim">AZI_OS2TD</s>
                            <i key="segmentLevel">0</i>
                            <ref key="segment" refId="310"/>
                            <b key="placeHolder">N</b>
                            <ref key="weight" refId="23"/>
                            <be key="textMatchingCondition" refId="3339" clsId="TextMatchingCondition">
                              <ref key="op" refId="25"/>
                              <s key="val"/>
                            </be>
                            <ref key="change" refId="26"/>
                            <ref key="dataType" refId="27"/>
                            <b key="prevailingDataType">N</b>
                            <ref key="editability" refId="28"/>
                            <b key="signChange">N</b>
                            <b key="nativeSignChange">N</b>
                            <l key="nav" refId="3340" ln="0" eid="ScenarioModifierValue"/>
                            <i key="sco">0</i>
                            <b key="applyFiltersForForcedScenarioPeriodoMap">N</b>
                            <b key="lineSplit">N</b>
                            <b key="addRCRow">N</b>
                            <b key="complementary">N</b>
                            <b key="breakLevelSubtotal">N</b>
                            <b key="alreadyDrilled">N</b>
                            <m key="nodeTypes" refId="334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3342" ln="0" eid="Framework.com.tagetik.trees.INode,framework"/>
                          <ref key="parent" refId="3252"/>
                        </be>
                        <be refId="3343" clsId="FilterNode">
                          <l key="dimensionOids" refId="3344" ln="1" eid="DimensionOid">
                            <cust clsId="DimensionOid">415A495F4F53325444-4E-5245---</cust>
                          </l>
                          <l key="AdHocParamDimensionOids" refId="3345" ln="0" eid="DimensionOid"/>
                          <be key="data" refId="3346" clsId="FilterNodeData">
                            <ref key="filterNode" refId="3343"/>
                            <s key="dim">AZI_OS2TD</s>
                            <i key="segmentLevel">0</i>
                            <ref key="segment" refId="310"/>
                            <b key="placeHolder">N</b>
                            <ref key="weight" refId="23"/>
                            <be key="textMatchingCondition" refId="3347" clsId="TextMatchingCondition">
                              <ref key="op" refId="25"/>
                              <s key="val"/>
                            </be>
                            <ref key="change" refId="26"/>
                            <ref key="dataType" refId="27"/>
                            <b key="prevailingDataType">N</b>
                            <ref key="editability" refId="28"/>
                            <b key="signChange">N</b>
                            <b key="nativeSignChange">N</b>
                            <l key="nav" refId="3348" ln="0" eid="ScenarioModifierValue"/>
                            <i key="sco">0</i>
                            <b key="applyFiltersForForcedScenarioPeriodoMap">N</b>
                            <b key="lineSplit">N</b>
                            <b key="addRCRow">N</b>
                            <b key="complementary">N</b>
                            <b key="breakLevelSubtotal">N</b>
                            <b key="alreadyDrilled">N</b>
                            <m key="nodeTypes" refId="334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3350" ln="0" eid="Framework.com.tagetik.trees.INode,framework"/>
                          <ref key="parent" refId="3252"/>
                        </be>
                        <be refId="3351" clsId="FilterNode">
                          <l key="dimensionOids" refId="3352" ln="1" eid="DimensionOid">
                            <cust clsId="DimensionOid">415A495F4F53325444-4E-4F43---</cust>
                          </l>
                          <l key="AdHocParamDimensionOids" refId="3353" ln="0" eid="DimensionOid"/>
                          <be key="data" refId="3354" clsId="FilterNodeData">
                            <ref key="filterNode" refId="3351"/>
                            <s key="dim">AZI_OS2TD</s>
                            <i key="segmentLevel">0</i>
                            <ref key="segment" refId="310"/>
                            <b key="placeHolder">N</b>
                            <ref key="weight" refId="23"/>
                            <be key="textMatchingCondition" refId="3355" clsId="TextMatchingCondition">
                              <ref key="op" refId="25"/>
                              <s key="val"/>
                            </be>
                            <ref key="change" refId="26"/>
                            <ref key="dataType" refId="27"/>
                            <b key="prevailingDataType">N</b>
                            <ref key="editability" refId="28"/>
                            <b key="signChange">N</b>
                            <b key="nativeSignChange">N</b>
                            <l key="nav" refId="3356" ln="0" eid="ScenarioModifierValue"/>
                            <i key="sco">0</i>
                            <b key="applyFiltersForForcedScenarioPeriodoMap">N</b>
                            <b key="lineSplit">N</b>
                            <b key="addRCRow">N</b>
                            <b key="complementary">N</b>
                            <b key="breakLevelSubtotal">N</b>
                            <b key="alreadyDrilled">N</b>
                            <m key="nodeTypes" refId="335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3358" ln="0" eid="Framework.com.tagetik.trees.INode,framework"/>
                          <ref key="parent" refId="3252"/>
                        </be>
                        <be refId="3359" clsId="FilterNode">
                          <l key="dimensionOids" refId="3360" ln="1" eid="DimensionOid">
                            <cust clsId="DimensionOid">415A495F4F53325444-4E-5746534F53---</cust>
                          </l>
                          <l key="AdHocParamDimensionOids" refId="3361" ln="0" eid="DimensionOid"/>
                          <be key="data" refId="3362" clsId="FilterNodeData">
                            <ref key="filterNode" refId="3359"/>
                            <s key="dim">AZI_OS2TD</s>
                            <i key="segmentLevel">0</i>
                            <ref key="segment" refId="336"/>
                            <be key="dictionaryHeader" refId="3363" clsId="MultiDesc">
                              <a key="desc" refId="3364" ln="4" eid="SYS_STR">
                                <s>Consolidation</s>
                                <s>Konsolidierung</s>
                                <nl/>
                                <nl/>
                              </a>
                            </be>
                            <b key="placeHolder">N</b>
                            <ref key="weight" refId="23"/>
                            <be key="textMatchingCondition" refId="3365" clsId="TextMatchingCondition">
                              <ref key="op" refId="25"/>
                              <s key="val"/>
                            </be>
                            <ref key="change" refId="26"/>
                            <ref key="dataType" refId="27"/>
                            <b key="prevailingDataType">N</b>
                            <ref key="editability" refId="28"/>
                            <b key="signChange">N</b>
                            <b key="nativeSignChange">N</b>
                            <l key="nav" refId="3366" ln="0" eid="ScenarioModifierValue"/>
                            <i key="sco">0</i>
                            <b key="applyFiltersForForcedScenarioPeriodoMap">N</b>
                            <b key="lineSplit">N</b>
                            <b key="addRCRow">N</b>
                            <b key="complementary">N</b>
                            <b key="breakLevelSubtotal">N</b>
                            <b key="alreadyDrilled">N</b>
                            <m key="nodeTypes" refId="3367" keid="SYS_STR" veid="EFReportingNodeType">
                              <key>
                                <s>415A495F4F53325444-4E-5746534F53---</s>
                              </key>
                              <val>
                                <ref refId="54"/>
                              </val>
                            </m>
                          </be>
                          <cust key="id" clsId="FilterOid">34</cust>
                          <s key="cod"/>
                          <s key="desc"/>
                          <i key="index">7</i>
                          <l key="children" refId="3368" ln="0" eid="Framework.com.tagetik.trees.INode,framework"/>
                          <ref key="parent" refId="3252"/>
                        </be>
                        <be refId="3369" clsId="FilterNode">
                          <l key="dimensionOids" refId="3370" ln="1" eid="DimensionOid">
                            <cust clsId="DimensionOid">415A495F4F53325444-4E-5746534F53---</cust>
                          </l>
                          <l key="AdHocParamDimensionOids" refId="3371" ln="0" eid="DimensionOid"/>
                          <be key="data" refId="3372" clsId="FilterNodeData">
                            <ref key="filterNode" refId="3369"/>
                            <s key="dim">AZI_OS2TD</s>
                            <i key="segmentLevel">0</i>
                            <ref key="segment" refId="22"/>
                            <b key="placeHolder">N</b>
                            <ref key="weight" refId="23"/>
                            <be key="textMatchingCondition" refId="3373" clsId="TextMatchingCondition">
                              <ref key="op" refId="25"/>
                              <s key="val"/>
                            </be>
                            <ref key="change" refId="26"/>
                            <ref key="dataType" refId="27"/>
                            <b key="prevailingDataType">N</b>
                            <ref key="editability" refId="28"/>
                            <b key="signChange">N</b>
                            <b key="nativeSignChange">N</b>
                            <l key="nav" refId="3374" ln="0" eid="ScenarioModifierValue"/>
                            <i key="sco">0</i>
                            <b key="applyFiltersForForcedScenarioPeriodoMap">N</b>
                            <b key="lineSplit">N</b>
                            <b key="addRCRow">N</b>
                            <b key="complementary">N</b>
                            <b key="breakLevelSubtotal">N</b>
                            <b key="alreadyDrilled">N</b>
                            <m key="nodeTypes" refId="3375" keid="SYS_STR" veid="EFReportingNodeType">
                              <key>
                                <s>415A495F4F53325444-4E-5746534F53---</s>
                              </key>
                              <val>
                                <ref refId="54"/>
                              </val>
                            </m>
                          </be>
                          <cust key="id" clsId="FilterOid">35</cust>
                          <s key="cod"/>
                          <s key="desc"/>
                          <i key="index">8</i>
                          <l key="children" refId="3376" ln="0" eid="Framework.com.tagetik.trees.INode,framework"/>
                          <ref key="parent" refId="3252"/>
                        </be>
                      </l>
                    </be>
                    <be key="matrixFilters" refId="3377" clsId="FilterNode">
                      <l key="dimensionOids" refId="3378" ln="0" eid="DimensionOid"/>
                      <l key="AdHocParamDimensionOids" refId="3379" ln="0" eid="DimensionOid"/>
                      <be key="data" refId="3380" clsId="FilterNodeData">
                        <ref key="filterNode" refId="3377"/>
                        <i key="segmentLevel">0</i>
                        <ref key="segment" refId="22"/>
                        <b key="placeHolder">N</b>
                        <ref key="weight" refId="23"/>
                        <be key="textMatchingCondition" refId="338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3382" ln="1" eid="Framework.com.tagetik.trees.INode,framework">
                        <be refId="3383" clsId="FilterNode">
                          <l key="dimensionOids" refId="3384" ln="1" eid="DimensionOid">
                            <cust clsId="DimensionOid">4341545F24-4E-5350454349414C2D4954454D532D49---</cust>
                          </l>
                          <l key="AdHocParamDimensionOids" refId="3385" ln="0" eid="DimensionOid"/>
                          <be key="data" refId="3386" clsId="FilterNodeData">
                            <ref key="filterNode" refId="3383"/>
                            <s key="dim">CAT_$</s>
                            <i key="segmentLevel">0</i>
                            <ref key="segment" refId="22"/>
                            <b key="placeHolder">N</b>
                            <ref key="weight" refId="23"/>
                            <be key="textMatchingCondition" refId="338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5</cust>
                          <i key="index">0</i>
                          <ref key="parent" refId="3377"/>
                        </be>
                      </l>
                    </be>
                    <be key="rowHeaders" refId="3388" clsId="ReportingHeaders">
                      <m key="headers" refId="3389" keid="SYS_PR_I" veid="System.Collections.IList"/>
                      <m key="headersDims" refId="3390" keid="SYS_PR_I" veid="SYS_STR"/>
                    </be>
                    <be key="columnHeaders" refId="3391" clsId="ReportingHeaders">
                      <m key="headers" refId="3392" keid="SYS_PR_I" veid="System.Collections.IList"/>
                      <m key="headersDims" refId="339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3394" ln="0" eid="SYS_STR"/>
                    <b key="bindOriginalAmountOnSave">N</b>
                    <b key="showLink">N</b>
                    <i key="index">11</i>
                    <b key="excludeValuatingSheetsWithZeroValues">N</b>
                    <m key="addictionalStyleSheets" refId="3395" keid="SYS_STR" veid="StyleSheet">
                      <key>
                        <s>29</s>
                      </key>
                      <val>
                        <be refId="3396" clsId="StyleSheet">
                          <be key="version" refId="3397"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3398" keid="SYS_STR" veid="System.Collections.IList">
                            <key>
                              <s>46524D4F424A-45-56414C----524F5753-56414C-48454144455253-234E2F41</s>
                            </key>
                            <val>
                              <l refId="3399" ln="2">
                                <be refId="3400" clsId="StyleRule">
                                  <be key="ruleCondition" refId="3401" clsId="StyleRuleCondition">
                                    <b key="trailing">N</b>
                                    <b key="leading">N</b>
                                  </be>
                                  <s key="codStile">H_FST_F11_B</s>
                                </be>
                                <be refId="3402" clsId="StyleRule">
                                  <be key="ruleCondition" refId="3403"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3404" ln="0" eid="Reporting.com.tagetik.tables.IMatixCellLeafPositions,Reporting"/>
                    <m key="forcedEditModes" refId="3405" keid="Reporting.com.tagetik.tables.IMatixCellLeafPositions,Reporting" veid="SYS_STR"/>
                    <b key="UseTxlDeFormEditor">N</b>
                    <be key="TxDeFormsEditorDescriptor" refId="3406" clsId="TxDeFormsEditorDescriptor">
                      <l key="Tabs" refId="3407" ln="0" eid="TxDeFormsEditorGridDescriptor"/>
                      <i key="Height">400</i>
                      <i key="Width">430</i>
                      <b key="editButton">S</b>
                      <b key="newButton">S</b>
                      <b key="deleteButton">S</b>
                    </be>
                  </be>
                </val>
                <key>
                  <s>Aussenumsatz AT_EQUITY_MAN</s>
                </key>
                <val>
                  <be refId="3408" clsId="MatrixPositionBlockVO">
                    <s key="positionID">Aussenumsatz AT_EQUITY_MAN</s>
                    <be key="rows" refId="3409" clsId="FilterNode">
                      <l key="dimensionOids" refId="3410" ln="0" eid="DimensionOid"/>
                      <l key="AdHocParamDimensionOids" refId="3411" ln="0" eid="DimensionOid"/>
                      <be key="data" refId="3412" clsId="FilterNodeData">
                        <be key="filterNode" refId="3413" clsId="FilterNode">
                          <l key="dimensionOids" refId="3414" ln="0" eid="DimensionOid"/>
                          <l key="AdHocParamDimensionOids" refId="3415" ln="0" eid="DimensionOid"/>
                          <be key="data" refId="3416" clsId="FilterNodeData">
                            <ref key="filterNode" refId="3413"/>
                            <i key="segmentLevel">0</i>
                            <ref key="segment" refId="22"/>
                            <b key="placeHolder">N</b>
                            <ref key="weight" refId="23"/>
                            <be key="textMatchingCondition" refId="341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418" ln="2" eid="Framework.com.tagetik.trees.INode,framework">
                            <be refId="3419" clsId="FilterNode">
                              <l key="dimensionOids" refId="3420" ln="0" eid="DimensionOid"/>
                              <l key="AdHocParamDimensionOids" refId="3421" ln="0" eid="DimensionOid"/>
                              <be key="data" refId="3422" clsId="FilterNodeData">
                                <ref key="filterNode" refId="3419"/>
                                <s key="dim">VOC_01</s>
                                <i key="segmentLevel">0</i>
                                <ref key="segment" refId="22"/>
                                <b key="placeHolder">S</b>
                                <ref key="weight" refId="23"/>
                                <be key="textMatchingCondition" refId="342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3413"/>
                            </be>
                            <be refId="3424" clsId="FilterNode">
                              <l key="dimensionOids" refId="3425" ln="1" eid="DimensionOid">
                                <cust clsId="DimensionOid">564F435F3031-4E-33303030303030303030---</cust>
                              </l>
                              <l key="AdHocParamDimensionOids" refId="3426" ln="0" eid="DimensionOid"/>
                              <be key="data" refId="3427" clsId="FilterNodeData">
                                <ref key="filterNode" refId="3424"/>
                                <s key="dim">VOC_01</s>
                                <i key="segmentLevel">0</i>
                                <ref key="segment" refId="22"/>
                                <b key="placeHolder">N</b>
                                <ref key="weight" refId="23"/>
                                <be key="dinamico" refId="3428" clsId="ReportingDinamicita">
                                  <ref key="dynamicType" refId="40"/>
                                  <b key="withSubtotal">S</b>
                                  <b key="isPartecipatedCompany">N</b>
                                  <b key="withSubtotalUntilStartingNode">N</b>
                                  <b key="detailSubtotal">N</b>
                                  <ref key="pruning" refId="41"/>
                                  <i key="addictionalRowsToOpen">100</i>
                                  <b key="allowOpenNewElements">N</b>
                                </be>
                                <be key="textMatchingCondition" refId="342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3430" ln="0" eid="Framework.com.tagetik.trees.INode,framework"/>
                              <ref key="parent" refId="3413"/>
                            </be>
                          </l>
                        </be>
                        <i key="segmentLevel">0</i>
                        <ref key="segment" refId="22"/>
                        <b key="placeHolder">N</b>
                        <ref key="weight" refId="23"/>
                        <be key="textMatchingCondition" refId="343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432" ln="1" eid="Framework.com.tagetik.trees.INode,framework">
                        <be refId="3433" clsId="FilterNode">
                          <l key="dimensionOids" refId="3434" ln="1" eid="DimensionOid">
                            <cust clsId="DimensionOid">4C554E504552-45-504C455F245F504152545F3031--50-</cust>
                          </l>
                          <l key="AdHocParamDimensionOids" refId="3435" ln="0" eid="DimensionOid"/>
                          <be key="data" refId="3436" clsId="FilterNodeData">
                            <ref key="filterNode" refId="3433"/>
                            <s key="dim">LUNPER</s>
                            <i key="segmentLevel">0</i>
                            <ref key="segment" refId="22"/>
                            <b key="placeHolder">N</b>
                            <ref key="weight" refId="23"/>
                            <be key="textMatchingCondition" refId="3437" clsId="TextMatchingCondition">
                              <ref key="op" refId="25"/>
                              <s key="val"/>
                            </be>
                            <ref key="change" refId="26"/>
                            <ref key="dataType" refId="27"/>
                            <b key="prevailingDataType">N</b>
                            <ref key="editability" refId="28"/>
                            <b key="signChange">N</b>
                            <b key="nativeSignChange">N</b>
                            <l key="nav" refId="3438" ln="0" eid="ScenarioModifierValue"/>
                            <i key="sco">0</i>
                            <b key="applyFiltersForForcedScenarioPeriodoMap">N</b>
                            <b key="lineSplit">N</b>
                            <b key="addRCRow">N</b>
                            <b key="complementary">N</b>
                            <ref key="periodicCalculation" refId="52"/>
                            <b key="breakLevelSubtotal">N</b>
                            <b key="alreadyDrilled">N</b>
                            <m key="nodeTypes" refId="3439" keid="SYS_STR" veid="EFReportingNodeType">
                              <key>
                                <s>4C554E504552-45-504C455F245F504152545F3031--50-</s>
                              </key>
                              <val>
                                <ref refId="54"/>
                              </val>
                            </m>
                          </be>
                          <cust key="id" clsId="FilterOid">303</cust>
                          <s key="cod"/>
                          <s key="desc"/>
                          <i key="index">0</i>
                          <l key="children" refId="3440" ln="2" eid="Framework.com.tagetik.trees.INode,framework">
                            <be refId="3441" clsId="FilterNode">
                              <l key="dimensionOids" refId="3442" ln="0" eid="DimensionOid"/>
                              <l key="AdHocParamDimensionOids" refId="3443" ln="0" eid="DimensionOid"/>
                              <be key="data" refId="3444" clsId="FilterNodeData">
                                <ref key="filterNode" refId="3441"/>
                                <s key="dim">VOC</s>
                                <i key="segmentLevel">0</i>
                                <ref key="segment" refId="22"/>
                                <b key="placeHolder">S</b>
                                <ref key="weight" refId="23"/>
                                <be key="textMatchingCondition" refId="3445" clsId="TextMatchingCondition">
                                  <ref key="op" refId="25"/>
                                  <s key="val"/>
                                </be>
                                <ref key="change" refId="26"/>
                                <ref key="dataType" refId="27"/>
                                <b key="prevailingDataType">N</b>
                                <ref key="editability" refId="28"/>
                                <b key="signChange">N</b>
                                <b key="nativeSignChange">N</b>
                                <l key="nav" refId="3446" ln="0" eid="ScenarioModifierValue"/>
                                <i key="sco">0</i>
                                <b key="applyFiltersForForcedScenarioPeriodoMap">N</b>
                                <b key="lineSplit">N</b>
                                <b key="addRCRow">N</b>
                                <b key="complementary">N</b>
                                <b key="breakLevelSubtotal">N</b>
                                <b key="alreadyDrilled">N</b>
                                <m key="nodeTypes" refId="3447" keid="SYS_STR" veid="EFReportingNodeType">
                                  <key>
                                    <s>301</s>
                                  </key>
                                  <val>
                                    <ref refId="54"/>
                                  </val>
                                </m>
                              </be>
                              <cust key="id" clsId="FilterOid">302</cust>
                              <s key="cod"/>
                              <s key="desc"/>
                              <i key="index">0</i>
                              <l key="children" refId="3448" ln="0" eid="Framework.com.tagetik.trees.INode,framework"/>
                              <ref key="parent" refId="3433"/>
                            </be>
                            <be refId="3449" clsId="FilterNode">
                              <l key="dimensionOids" refId="3450" ln="1" eid="DimensionOid">
                                <cust clsId="DimensionOid">564F43-4E-53454746497C33313030303030303030----53-45</cust>
                              </l>
                              <l key="AdHocParamDimensionOids" refId="3451" ln="0" eid="DimensionOid"/>
                              <be key="data" refId="3452" clsId="FilterNodeData">
                                <ref key="filterNode" refId="3449"/>
                                <s key="dim">VOC</s>
                                <i key="segmentLevel">0</i>
                                <ref key="segment" refId="22"/>
                                <be key="dictionaryHeader" refId="3453" clsId="MultiDesc">
                                  <a key="desc" refId="3454" ln="4" eid="SYS_STR">
                                    <s>Net sales (net) external</s>
                                    <s>
                                      Aussenumsatzerl
                                      <ch cod="f6"/>
                                      se (Netto)
                                    </s>
                                    <nl/>
                                    <nl/>
                                  </a>
                                </be>
                                <b key="placeHolder">N</b>
                                <ref key="weight" refId="23"/>
                                <be key="textMatchingCondition" refId="3455" clsId="TextMatchingCondition">
                                  <ref key="op" refId="25"/>
                                  <s key="val"/>
                                </be>
                                <ref key="change" refId="26"/>
                                <ref key="dataType" refId="27"/>
                                <b key="prevailingDataType">N</b>
                                <ref key="editability" refId="28"/>
                                <b key="signChange">N</b>
                                <b key="nativeSignChange">N</b>
                                <l key="nav" refId="3456"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3457" ln="0" eid="Framework.com.tagetik.trees.INode,framework"/>
                              <ref key="parent" refId="3433"/>
                            </be>
                          </l>
                          <ref key="parent" refId="3409"/>
                        </be>
                      </l>
                    </be>
                    <be key="columns" refId="3458" clsId="FilterNode">
                      <l key="dimensionOids" refId="3459" ln="0" eid="DimensionOid"/>
                      <l key="AdHocParamDimensionOids" refId="3460" ln="0" eid="DimensionOid"/>
                      <be key="data" refId="3461" clsId="FilterNodeData">
                        <be key="filterNode" refId="3462" clsId="FilterNode">
                          <l key="dimensionOids" refId="3463" ln="0" eid="DimensionOid"/>
                          <l key="AdHocParamDimensionOids" refId="3464" ln="0" eid="DimensionOid"/>
                          <be key="data" refId="3465" clsId="FilterNodeData">
                            <ref key="filterNode" refId="3462"/>
                            <i key="segmentLevel">0</i>
                            <ref key="segment" refId="22"/>
                            <b key="placeHolder">N</b>
                            <ref key="weight" refId="23"/>
                            <be key="textMatchingCondition" refId="346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467" ln="7" eid="Framework.com.tagetik.trees.INode,framework">
                            <be refId="3468" clsId="FilterNode">
                              <l key="dimensionOids" refId="3469" ln="1" eid="DimensionOid">
                                <cust clsId="DimensionOid">415A495F4F532D5444-4E-4343---</cust>
                              </l>
                              <l key="AdHocParamDimensionOids" refId="3470" ln="0" eid="DimensionOid"/>
                              <be key="data" refId="3471" clsId="FilterNodeData">
                                <ref key="filterNode" refId="3468"/>
                                <s key="dim">AZI_OS-TD</s>
                                <i key="segmentLevel">0</i>
                                <ref key="segment" refId="310"/>
                                <b key="placeHolder">N</b>
                                <ref key="weight" refId="23"/>
                                <be key="textMatchingCondition" refId="347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3462"/>
                            </be>
                            <be refId="3473" clsId="FilterNode">
                              <l key="dimensionOids" refId="3474" ln="1" eid="DimensionOid">
                                <cust clsId="DimensionOid">415A495F4F532D5444-4E-4D53---</cust>
                              </l>
                              <l key="AdHocParamDimensionOids" refId="3475" ln="0" eid="DimensionOid"/>
                              <be key="data" refId="3476" clsId="FilterNodeData">
                                <ref key="filterNode" refId="3473"/>
                                <s key="dim">AZI_OS-TD</s>
                                <i key="segmentLevel">0</i>
                                <ref key="segment" refId="310"/>
                                <b key="placeHolder">N</b>
                                <ref key="weight" refId="23"/>
                                <be key="textMatchingCondition" refId="347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3462"/>
                            </be>
                            <be refId="3478" clsId="FilterNode">
                              <l key="dimensionOids" refId="3479" ln="1" eid="DimensionOid">
                                <cust clsId="DimensionOid">415A495F4F532D5444-4E-5245---</cust>
                              </l>
                              <l key="AdHocParamDimensionOids" refId="3480" ln="0" eid="DimensionOid"/>
                              <be key="data" refId="3481" clsId="FilterNodeData">
                                <ref key="filterNode" refId="3478"/>
                                <s key="dim">AZI_OS-TD</s>
                                <i key="segmentLevel">0</i>
                                <ref key="segment" refId="310"/>
                                <b key="placeHolder">N</b>
                                <ref key="weight" refId="23"/>
                                <be key="textMatchingCondition" refId="348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3462"/>
                            </be>
                            <be refId="3483" clsId="FilterNode">
                              <l key="dimensionOids" refId="3484" ln="1" eid="DimensionOid">
                                <cust clsId="DimensionOid">415A495F4F532D5444-4E-474B---</cust>
                              </l>
                              <l key="AdHocParamDimensionOids" refId="3485" ln="0" eid="DimensionOid"/>
                              <be key="data" refId="3486" clsId="FilterNodeData">
                                <ref key="filterNode" refId="3483"/>
                                <s key="dim">AZI_OS-TD</s>
                                <i key="segmentLevel">0</i>
                                <ref key="segment" refId="310"/>
                                <b key="placeHolder">N</b>
                                <ref key="weight" refId="23"/>
                                <be key="textMatchingCondition" refId="348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3462"/>
                            </be>
                            <be refId="3488" clsId="FilterNode">
                              <l key="dimensionOids" refId="3489" ln="1" eid="DimensionOid">
                                <cust clsId="DimensionOid">415A495F4F532D5444-4E-4F43---</cust>
                              </l>
                              <l key="AdHocParamDimensionOids" refId="3490" ln="0" eid="DimensionOid"/>
                              <be key="data" refId="3491" clsId="FilterNodeData">
                                <ref key="filterNode" refId="3488"/>
                                <s key="dim">AZI_OS-TD</s>
                                <i key="segmentLevel">0</i>
                                <ref key="segment" refId="310"/>
                                <b key="placeHolder">N</b>
                                <ref key="weight" refId="23"/>
                                <be key="textMatchingCondition" refId="349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3462"/>
                            </be>
                            <be refId="3493" clsId="FilterNode">
                              <l key="dimensionOids" refId="3494" ln="1" eid="DimensionOid">
                                <cust clsId="DimensionOid">415A495F4F532D5444-4E-4D41474F532D54494445---</cust>
                              </l>
                              <l key="AdHocParamDimensionOids" refId="3495" ln="0" eid="DimensionOid"/>
                              <be key="data" refId="3496" clsId="FilterNodeData">
                                <ref key="filterNode" refId="3493"/>
                                <s key="dim">AZI_OS-TD</s>
                                <i key="segmentLevel">0</i>
                                <ref key="segment" refId="336"/>
                                <be key="dictionaryHeader" refId="3497" clsId="MultiDesc">
                                  <a key="desc" refId="3498" ln="4" eid="SYS_STR">
                                    <s>Consolidation</s>
                                    <s>Konsolidierung</s>
                                    <nl/>
                                    <nl/>
                                  </a>
                                </be>
                                <b key="placeHolder">N</b>
                                <ref key="weight" refId="23"/>
                                <be key="textMatchingCondition" refId="3499"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3462"/>
                            </be>
                            <be refId="3500" clsId="FilterNode">
                              <l key="dimensionOids" refId="3501" ln="1" eid="DimensionOid">
                                <cust clsId="DimensionOid">415A495F4F532D5444-4E-4D41474F532D54494445---</cust>
                              </l>
                              <l key="AdHocParamDimensionOids" refId="3502" ln="0" eid="DimensionOid"/>
                              <be key="data" refId="3503" clsId="FilterNodeData">
                                <ref key="filterNode" refId="3500"/>
                                <s key="dim">AZI_OS-TD</s>
                                <i key="segmentLevel">0</i>
                                <ref key="segment" refId="22"/>
                                <be key="dictionaryHeader" refId="3504" clsId="MultiDesc">
                                  <a key="desc" refId="3505" ln="4" eid="SYS_STR">
                                    <s>Metro Group</s>
                                    <s>Metro Group</s>
                                    <nl/>
                                    <nl/>
                                  </a>
                                </be>
                                <b key="placeHolder">N</b>
                                <ref key="weight" refId="23"/>
                                <be key="textMatchingCondition" refId="350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3462"/>
                            </be>
                          </l>
                        </be>
                        <i key="segmentLevel">0</i>
                        <ref key="segment" refId="22"/>
                        <b key="placeHolder">N</b>
                        <ref key="weight" refId="23"/>
                        <be key="textMatchingCondition" refId="350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508" ln="9" eid="Framework.com.tagetik.trees.INode,framework">
                        <be refId="3509" clsId="FilterNode">
                          <l key="dimensionOids" refId="3510" ln="1" eid="DimensionOid">
                            <cust clsId="DimensionOid">415A495F4F53325444-4E-43434445---</cust>
                          </l>
                          <l key="AdHocParamDimensionOids" refId="3511" ln="0" eid="DimensionOid"/>
                          <be key="data" refId="3512" clsId="FilterNodeData">
                            <ref key="filterNode" refId="3509"/>
                            <s key="dim">AZI_OS2TD</s>
                            <i key="segmentLevel">0</i>
                            <ref key="segment" refId="581"/>
                            <b key="placeHolder">N</b>
                            <ref key="weight" refId="23"/>
                            <be key="textMatchingCondition" refId="3513" clsId="TextMatchingCondition">
                              <ref key="op" refId="25"/>
                              <s key="val"/>
                            </be>
                            <ref key="change" refId="26"/>
                            <ref key="dataType" refId="27"/>
                            <b key="prevailingDataType">N</b>
                            <ref key="editability" refId="28"/>
                            <b key="signChange">N</b>
                            <b key="nativeSignChange">N</b>
                            <l key="nav" refId="3514" ln="0" eid="ScenarioModifierValue"/>
                            <i key="sco">0</i>
                            <b key="applyFiltersForForcedScenarioPeriodoMap">N</b>
                            <b key="lineSplit">N</b>
                            <b key="addRCRow">N</b>
                            <b key="complementary">N</b>
                            <b key="breakLevelSubtotal">N</b>
                            <b key="alreadyDrilled">N</b>
                            <m key="nodeTypes" refId="351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3516" ln="0" eid="Framework.com.tagetik.trees.INode,framework"/>
                          <ref key="parent" refId="3458"/>
                        </be>
                        <be refId="3517" clsId="FilterNode">
                          <l key="dimensionOids" refId="3518" ln="1" eid="DimensionOid">
                            <cust clsId="DimensionOid">415A495F4F53325444-4E-4343574552---</cust>
                          </l>
                          <l key="AdHocParamDimensionOids" refId="3519" ln="0" eid="DimensionOid"/>
                          <be key="data" refId="3520" clsId="FilterNodeData">
                            <ref key="filterNode" refId="3517"/>
                            <s key="dim">AZI_OS2TD</s>
                            <i key="segmentLevel">0</i>
                            <ref key="segment" refId="581"/>
                            <b key="placeHolder">N</b>
                            <ref key="weight" refId="23"/>
                            <be key="textMatchingCondition" refId="3521" clsId="TextMatchingCondition">
                              <ref key="op" refId="25"/>
                              <s key="val"/>
                            </be>
                            <ref key="change" refId="26"/>
                            <ref key="dataType" refId="27"/>
                            <b key="prevailingDataType">N</b>
                            <ref key="editability" refId="28"/>
                            <b key="signChange">N</b>
                            <b key="nativeSignChange">N</b>
                            <l key="nav" refId="3522" ln="0" eid="ScenarioModifierValue"/>
                            <i key="sco">0</i>
                            <b key="applyFiltersForForcedScenarioPeriodoMap">N</b>
                            <b key="lineSplit">N</b>
                            <b key="addRCRow">N</b>
                            <b key="complementary">N</b>
                            <b key="breakLevelSubtotal">N</b>
                            <b key="alreadyDrilled">N</b>
                            <m key="nodeTypes" refId="352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3524" ln="0" eid="Framework.com.tagetik.trees.INode,framework"/>
                          <ref key="parent" refId="3458"/>
                        </be>
                        <be refId="3525" clsId="FilterNode">
                          <l key="dimensionOids" refId="3526" ln="1" eid="DimensionOid">
                            <cust clsId="DimensionOid">415A495F4F53325444-4E-43435255---</cust>
                          </l>
                          <l key="AdHocParamDimensionOids" refId="3527" ln="0" eid="DimensionOid"/>
                          <be key="data" refId="3528" clsId="FilterNodeData">
                            <ref key="filterNode" refId="3525"/>
                            <s key="dim">AZI_OS2TD</s>
                            <i key="segmentLevel">0</i>
                            <ref key="segment" refId="581"/>
                            <b key="placeHolder">N</b>
                            <ref key="weight" refId="23"/>
                            <be key="textMatchingCondition" refId="3529" clsId="TextMatchingCondition">
                              <ref key="op" refId="25"/>
                              <s key="val"/>
                            </be>
                            <ref key="change" refId="26"/>
                            <ref key="dataType" refId="27"/>
                            <b key="prevailingDataType">N</b>
                            <ref key="editability" refId="28"/>
                            <b key="signChange">N</b>
                            <b key="nativeSignChange">N</b>
                            <l key="nav" refId="3530" ln="0" eid="ScenarioModifierValue"/>
                            <i key="sco">0</i>
                            <b key="applyFiltersForForcedScenarioPeriodoMap">N</b>
                            <b key="lineSplit">N</b>
                            <b key="addRCRow">N</b>
                            <b key="complementary">N</b>
                            <b key="breakLevelSubtotal">N</b>
                            <b key="alreadyDrilled">N</b>
                            <m key="nodeTypes" refId="353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3532" ln="0" eid="Framework.com.tagetik.trees.INode,framework"/>
                          <ref key="parent" refId="3458"/>
                        </be>
                        <be refId="3533" clsId="FilterNode">
                          <l key="dimensionOids" refId="3534" ln="1" eid="DimensionOid">
                            <cust clsId="DimensionOid">415A495F4F53325444-4E-4343454552---</cust>
                          </l>
                          <l key="AdHocParamDimensionOids" refId="3535" ln="0" eid="DimensionOid"/>
                          <be key="data" refId="3536" clsId="FilterNodeData">
                            <ref key="filterNode" refId="3533"/>
                            <s key="dim">AZI_OS2TD</s>
                            <i key="segmentLevel">0</i>
                            <ref key="segment" refId="581"/>
                            <b key="placeHolder">N</b>
                            <ref key="weight" refId="23"/>
                            <be key="textMatchingCondition" refId="3537" clsId="TextMatchingCondition">
                              <ref key="op" refId="25"/>
                              <s key="val"/>
                            </be>
                            <ref key="change" refId="26"/>
                            <ref key="dataType" refId="27"/>
                            <b key="prevailingDataType">N</b>
                            <ref key="editability" refId="28"/>
                            <b key="signChange">N</b>
                            <b key="nativeSignChange">N</b>
                            <l key="nav" refId="3538" ln="0" eid="ScenarioModifierValue"/>
                            <i key="sco">0</i>
                            <b key="applyFiltersForForcedScenarioPeriodoMap">N</b>
                            <b key="lineSplit">N</b>
                            <b key="addRCRow">N</b>
                            <b key="complementary">N</b>
                            <b key="breakLevelSubtotal">N</b>
                            <b key="alreadyDrilled">N</b>
                            <m key="nodeTypes" refId="353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3540" ln="0" eid="Framework.com.tagetik.trees.INode,framework"/>
                          <ref key="parent" refId="3458"/>
                        </be>
                        <be refId="3541" clsId="FilterNode">
                          <l key="dimensionOids" refId="3542" ln="1" eid="DimensionOid">
                            <cust clsId="DimensionOid">415A495F4F53325444-4E-43434141---</cust>
                          </l>
                          <l key="AdHocParamDimensionOids" refId="3543" ln="0" eid="DimensionOid"/>
                          <be key="data" refId="3544" clsId="FilterNodeData">
                            <ref key="filterNode" refId="3541"/>
                            <s key="dim">AZI_OS2TD</s>
                            <i key="segmentLevel">0</i>
                            <ref key="segment" refId="581"/>
                            <b key="placeHolder">N</b>
                            <ref key="weight" refId="23"/>
                            <be key="textMatchingCondition" refId="3545" clsId="TextMatchingCondition">
                              <ref key="op" refId="25"/>
                              <s key="val"/>
                            </be>
                            <ref key="change" refId="26"/>
                            <ref key="dataType" refId="27"/>
                            <b key="prevailingDataType">N</b>
                            <ref key="editability" refId="28"/>
                            <b key="signChange">N</b>
                            <b key="nativeSignChange">N</b>
                            <l key="nav" refId="3546" ln="0" eid="ScenarioModifierValue"/>
                            <i key="sco">0</i>
                            <b key="applyFiltersForForcedScenarioPeriodoMap">N</b>
                            <b key="lineSplit">N</b>
                            <b key="addRCRow">N</b>
                            <b key="complementary">N</b>
                            <b key="breakLevelSubtotal">N</b>
                            <b key="alreadyDrilled">N</b>
                            <m key="nodeTypes" refId="354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3548" ln="0" eid="Framework.com.tagetik.trees.INode,framework"/>
                          <ref key="parent" refId="3458"/>
                        </be>
                        <be refId="3549" clsId="FilterNode">
                          <l key="dimensionOids" refId="3550" ln="1" eid="DimensionOid">
                            <cust clsId="DimensionOid">415A495F4F53325444-4E-5245---</cust>
                          </l>
                          <l key="AdHocParamDimensionOids" refId="3551" ln="0" eid="DimensionOid"/>
                          <be key="data" refId="3552" clsId="FilterNodeData">
                            <ref key="filterNode" refId="3549"/>
                            <s key="dim">AZI_OS2TD</s>
                            <i key="segmentLevel">0</i>
                            <ref key="segment" refId="581"/>
                            <b key="placeHolder">N</b>
                            <ref key="weight" refId="23"/>
                            <be key="textMatchingCondition" refId="3553" clsId="TextMatchingCondition">
                              <ref key="op" refId="25"/>
                              <s key="val"/>
                            </be>
                            <ref key="change" refId="26"/>
                            <ref key="dataType" refId="27"/>
                            <b key="prevailingDataType">N</b>
                            <ref key="editability" refId="28"/>
                            <b key="signChange">N</b>
                            <b key="nativeSignChange">N</b>
                            <l key="nav" refId="3554" ln="0" eid="ScenarioModifierValue"/>
                            <i key="sco">0</i>
                            <b key="applyFiltersForForcedScenarioPeriodoMap">N</b>
                            <b key="lineSplit">N</b>
                            <b key="addRCRow">N</b>
                            <b key="complementary">N</b>
                            <b key="breakLevelSubtotal">N</b>
                            <b key="alreadyDrilled">N</b>
                            <m key="nodeTypes" refId="355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3556" ln="0" eid="Framework.com.tagetik.trees.INode,framework"/>
                          <ref key="parent" refId="3458"/>
                        </be>
                        <be refId="3557" clsId="FilterNode">
                          <l key="dimensionOids" refId="3558" ln="1" eid="DimensionOid">
                            <cust clsId="DimensionOid">415A495F4F53325444-4E-4F43---</cust>
                          </l>
                          <l key="AdHocParamDimensionOids" refId="3559" ln="0" eid="DimensionOid"/>
                          <be key="data" refId="3560" clsId="FilterNodeData">
                            <ref key="filterNode" refId="3557"/>
                            <s key="dim">AZI_OS2TD</s>
                            <i key="segmentLevel">0</i>
                            <ref key="segment" refId="581"/>
                            <b key="placeHolder">N</b>
                            <ref key="weight" refId="23"/>
                            <be key="textMatchingCondition" refId="3561" clsId="TextMatchingCondition">
                              <ref key="op" refId="25"/>
                              <s key="val"/>
                            </be>
                            <ref key="change" refId="26"/>
                            <ref key="dataType" refId="27"/>
                            <b key="prevailingDataType">N</b>
                            <ref key="editability" refId="28"/>
                            <b key="signChange">N</b>
                            <b key="nativeSignChange">N</b>
                            <l key="nav" refId="3562" ln="0" eid="ScenarioModifierValue"/>
                            <i key="sco">0</i>
                            <b key="applyFiltersForForcedScenarioPeriodoMap">N</b>
                            <b key="lineSplit">N</b>
                            <b key="addRCRow">N</b>
                            <b key="complementary">N</b>
                            <b key="breakLevelSubtotal">N</b>
                            <b key="alreadyDrilled">N</b>
                            <m key="nodeTypes" refId="356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3564" ln="0" eid="Framework.com.tagetik.trees.INode,framework"/>
                          <ref key="parent" refId="3458"/>
                        </be>
                        <be refId="3565" clsId="FilterNode">
                          <l key="dimensionOids" refId="3566" ln="1" eid="DimensionOid">
                            <cust clsId="DimensionOid">415A495F4F53325444-4E-5746534F53---</cust>
                          </l>
                          <l key="AdHocParamDimensionOids" refId="3567" ln="0" eid="DimensionOid"/>
                          <be key="data" refId="3568" clsId="FilterNodeData">
                            <ref key="filterNode" refId="3565"/>
                            <s key="dim">AZI_OS2TD</s>
                            <i key="segmentLevel">0</i>
                            <ref key="segment" refId="638"/>
                            <be key="dictionaryHeader" refId="3569" clsId="MultiDesc">
                              <a key="desc" refId="3570" ln="4" eid="SYS_STR">
                                <s>Consolidation</s>
                                <s>Konsolidierung</s>
                                <nl/>
                                <nl/>
                              </a>
                            </be>
                            <b key="placeHolder">N</b>
                            <ref key="weight" refId="23"/>
                            <be key="textMatchingCondition" refId="3571" clsId="TextMatchingCondition">
                              <ref key="op" refId="25"/>
                              <s key="val"/>
                            </be>
                            <ref key="change" refId="26"/>
                            <ref key="dataType" refId="27"/>
                            <b key="prevailingDataType">N</b>
                            <ref key="editability" refId="28"/>
                            <b key="signChange">N</b>
                            <b key="nativeSignChange">N</b>
                            <l key="nav" refId="3572" ln="0" eid="ScenarioModifierValue"/>
                            <i key="sco">0</i>
                            <b key="applyFiltersForForcedScenarioPeriodoMap">N</b>
                            <b key="lineSplit">N</b>
                            <b key="addRCRow">N</b>
                            <b key="complementary">N</b>
                            <b key="breakLevelSubtotal">N</b>
                            <b key="alreadyDrilled">N</b>
                            <m key="nodeTypes" refId="3573" keid="SYS_STR" veid="EFReportingNodeType">
                              <key>
                                <s>415A495F4F53325444-4E-5746534F53---</s>
                              </key>
                              <val>
                                <ref refId="54"/>
                              </val>
                            </m>
                          </be>
                          <cust key="id" clsId="FilterOid">34</cust>
                          <s key="cod"/>
                          <s key="desc"/>
                          <i key="index">7</i>
                          <l key="children" refId="3574" ln="0" eid="Framework.com.tagetik.trees.INode,framework"/>
                          <ref key="parent" refId="3458"/>
                        </be>
                        <be refId="3575" clsId="FilterNode">
                          <l key="dimensionOids" refId="3576" ln="1" eid="DimensionOid">
                            <cust clsId="DimensionOid">415A495F4F53325444-4E-5746534F53---</cust>
                          </l>
                          <l key="AdHocParamDimensionOids" refId="3577" ln="0" eid="DimensionOid"/>
                          <be key="data" refId="3578" clsId="FilterNodeData">
                            <ref key="filterNode" refId="3575"/>
                            <s key="dim">AZI_OS2TD</s>
                            <i key="segmentLevel">0</i>
                            <ref key="segment" refId="22"/>
                            <b key="placeHolder">N</b>
                            <ref key="weight" refId="23"/>
                            <be key="textMatchingCondition" refId="3579" clsId="TextMatchingCondition">
                              <ref key="op" refId="25"/>
                              <s key="val"/>
                            </be>
                            <ref key="change" refId="26"/>
                            <ref key="dataType" refId="27"/>
                            <b key="prevailingDataType">N</b>
                            <ref key="editability" refId="28"/>
                            <b key="signChange">N</b>
                            <b key="nativeSignChange">N</b>
                            <l key="nav" refId="3580" ln="0" eid="ScenarioModifierValue"/>
                            <i key="sco">0</i>
                            <b key="applyFiltersForForcedScenarioPeriodoMap">N</b>
                            <b key="lineSplit">N</b>
                            <b key="addRCRow">N</b>
                            <b key="complementary">N</b>
                            <b key="breakLevelSubtotal">N</b>
                            <b key="alreadyDrilled">N</b>
                            <m key="nodeTypes" refId="3581" keid="SYS_STR" veid="EFReportingNodeType">
                              <key>
                                <s>415A495F4F53325444-4E-5746534F53---</s>
                              </key>
                              <val>
                                <ref refId="54"/>
                              </val>
                            </m>
                          </be>
                          <cust key="id" clsId="FilterOid">35</cust>
                          <s key="cod"/>
                          <s key="desc"/>
                          <i key="index">8</i>
                          <l key="children" refId="3582" ln="0" eid="Framework.com.tagetik.trees.INode,framework"/>
                          <ref key="parent" refId="3458"/>
                        </be>
                      </l>
                    </be>
                    <be key="matrixFilters" refId="3583" clsId="FilterNode">
                      <l key="dimensionOids" refId="3584" ln="0" eid="DimensionOid"/>
                      <l key="AdHocParamDimensionOids" refId="3585" ln="0" eid="DimensionOid"/>
                      <be key="data" refId="3586" clsId="FilterNodeData">
                        <ref key="filterNode" refId="3583"/>
                        <i key="segmentLevel">0</i>
                        <ref key="segment" refId="22"/>
                        <b key="placeHolder">N</b>
                        <ref key="weight" refId="23"/>
                        <be key="textMatchingCondition" refId="358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3588" ln="1" eid="Framework.com.tagetik.trees.INode,framework">
                        <be refId="3589" clsId="FilterNode">
                          <l key="dimensionOids" refId="3590" ln="1" eid="DimensionOid">
                            <cust clsId="DimensionOid">4341545F24-45-41545F4551554954595F4D414E-5350454349414C2D4954454D532D49--</cust>
                          </l>
                          <l key="AdHocParamDimensionOids" refId="3591" ln="0" eid="DimensionOid"/>
                          <be key="data" refId="3592" clsId="FilterNodeData">
                            <ref key="filterNode" refId="3589"/>
                            <s key="dim">CAT_$</s>
                            <i key="segmentLevel">0</i>
                            <ref key="segment" refId="22"/>
                            <b key="placeHolder">N</b>
                            <ref key="weight" refId="23"/>
                            <be key="textMatchingCondition" refId="359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6</cust>
                          <i key="index">0</i>
                          <ref key="parent" refId="3583"/>
                        </be>
                      </l>
                    </be>
                    <be key="rowHeaders" refId="3594" clsId="ReportingHeaders">
                      <m key="headers" refId="3595" keid="SYS_PR_I" veid="System.Collections.IList"/>
                      <m key="headersDims" refId="3596" keid="SYS_PR_I" veid="SYS_STR"/>
                    </be>
                    <be key="columnHeaders" refId="3597" clsId="ReportingHeaders">
                      <m key="headers" refId="3598" keid="SYS_PR_I" veid="System.Collections.IList">
                        <key>
                          <i>-1</i>
                        </key>
                        <val>
                          <l refId="3599" ln="1">
                            <s>$Entity(HIERARCHY("OS2TD")).desc</s>
                          </l>
                        </val>
                      </m>
                      <m key="headersDims" refId="3600"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3601" ln="0" eid="SYS_STR"/>
                    <b key="bindOriginalAmountOnSave">N</b>
                    <b key="showLink">N</b>
                    <i key="index">12</i>
                    <b key="excludeValuatingSheetsWithZeroValues">N</b>
                    <m key="addictionalStyleSheets" refId="3602" keid="SYS_STR" veid="StyleSheet">
                      <key>
                        <s>27</s>
                      </key>
                      <val>
                        <be refId="3603" clsId="StyleSheet">
                          <be key="version" refId="3604"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3605" keid="SYS_STR" veid="System.Collections.IList">
                            <key>
                              <s>46524D4F424A-4E----</s>
                            </key>
                            <val>
                              <l refId="3606" ln="2">
                                <be refId="3607" clsId="StyleRule">
                                  <be key="ruleCondition" refId="3608" clsId="StyleRuleCondition">
                                    <b key="trailing">N</b>
                                    <b key="leading">N</b>
                                  </be>
                                  <s key="codStile">H_FST_F11_B</s>
                                </be>
                                <be refId="3609" clsId="StyleRule">
                                  <be key="ruleCondition" refId="3610"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3611" ln="0" eid="Reporting.com.tagetik.tables.IMatixCellLeafPositions,Reporting"/>
                    <m key="forcedEditModes" refId="3612" keid="Reporting.com.tagetik.tables.IMatixCellLeafPositions,Reporting" veid="SYS_STR"/>
                    <b key="UseTxlDeFormEditor">N</b>
                    <be key="TxDeFormsEditorDescriptor" refId="3613" clsId="TxDeFormsEditorDescriptor">
                      <l key="Tabs" refId="3614" ln="0" eid="TxDeFormsEditorGridDescriptor"/>
                      <i key="Height">400</i>
                      <i key="Width">430</i>
                      <b key="editButton">S</b>
                      <b key="newButton">S</b>
                      <b key="deleteButton">S</b>
                    </be>
                  </be>
                </val>
                <key>
                  <s>Innenumsatz AT_EQUITY_MAN</s>
                </key>
                <val>
                  <be refId="3615" clsId="MatrixPositionBlockVO">
                    <s key="positionID">Innenumsatz AT_EQUITY_MAN</s>
                    <be key="rows" refId="3616" clsId="FilterNode">
                      <l key="dimensionOids" refId="3617" ln="0" eid="DimensionOid"/>
                      <l key="AdHocParamDimensionOids" refId="3618" ln="0" eid="DimensionOid"/>
                      <be key="data" refId="3619" clsId="FilterNodeData">
                        <be key="filterNode" refId="3620" clsId="FilterNode">
                          <l key="dimensionOids" refId="3621" ln="0" eid="DimensionOid"/>
                          <l key="AdHocParamDimensionOids" refId="3622" ln="0" eid="DimensionOid"/>
                          <be key="data" refId="3623" clsId="FilterNodeData">
                            <ref key="filterNode" refId="3620"/>
                            <i key="segmentLevel">0</i>
                            <ref key="segment" refId="22"/>
                            <b key="placeHolder">N</b>
                            <ref key="weight" refId="23"/>
                            <be key="textMatchingCondition" refId="362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625" ln="2" eid="Framework.com.tagetik.trees.INode,framework">
                            <be refId="3626" clsId="FilterNode">
                              <l key="dimensionOids" refId="3627" ln="0" eid="DimensionOid"/>
                              <l key="AdHocParamDimensionOids" refId="3628" ln="0" eid="DimensionOid"/>
                              <be key="data" refId="3629" clsId="FilterNodeData">
                                <ref key="filterNode" refId="3626"/>
                                <s key="dim">VOC_01</s>
                                <i key="segmentLevel">0</i>
                                <ref key="segment" refId="22"/>
                                <b key="placeHolder">S</b>
                                <ref key="weight" refId="23"/>
                                <be key="textMatchingCondition" refId="363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3620"/>
                            </be>
                            <be refId="3631" clsId="FilterNode">
                              <l key="dimensionOids" refId="3632" ln="1" eid="DimensionOid">
                                <cust clsId="DimensionOid">564F435F3031-4E-33303030303030303030---</cust>
                              </l>
                              <l key="AdHocParamDimensionOids" refId="3633" ln="0" eid="DimensionOid"/>
                              <be key="data" refId="3634" clsId="FilterNodeData">
                                <ref key="filterNode" refId="3631"/>
                                <s key="dim">VOC_01</s>
                                <i key="segmentLevel">0</i>
                                <ref key="segment" refId="22"/>
                                <b key="placeHolder">N</b>
                                <ref key="weight" refId="23"/>
                                <be key="dinamico" refId="3635" clsId="ReportingDinamicita">
                                  <ref key="dynamicType" refId="40"/>
                                  <b key="withSubtotal">S</b>
                                  <b key="isPartecipatedCompany">N</b>
                                  <b key="withSubtotalUntilStartingNode">N</b>
                                  <b key="detailSubtotal">N</b>
                                  <ref key="pruning" refId="41"/>
                                  <i key="addictionalRowsToOpen">100</i>
                                  <b key="allowOpenNewElements">N</b>
                                </be>
                                <be key="textMatchingCondition" refId="363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3637" ln="0" eid="Framework.com.tagetik.trees.INode,framework"/>
                              <ref key="parent" refId="3620"/>
                            </be>
                          </l>
                        </be>
                        <i key="segmentLevel">0</i>
                        <ref key="segment" refId="22"/>
                        <b key="placeHolder">N</b>
                        <ref key="weight" refId="23"/>
                        <be key="textMatchingCondition" refId="363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639" ln="1" eid="Framework.com.tagetik.trees.INode,framework">
                        <be refId="3640" clsId="FilterNode">
                          <l key="dimensionOids" refId="3641" ln="1" eid="DimensionOid">
                            <cust clsId="DimensionOid">4C554E504552-45-504C455F245F504152545F3031--50-</cust>
                          </l>
                          <l key="AdHocParamDimensionOids" refId="3642" ln="0" eid="DimensionOid"/>
                          <be key="data" refId="3643" clsId="FilterNodeData">
                            <ref key="filterNode" refId="3640"/>
                            <s key="dim">LUNPER</s>
                            <i key="segmentLevel">0</i>
                            <ref key="segment" refId="22"/>
                            <b key="placeHolder">N</b>
                            <ref key="weight" refId="23"/>
                            <be key="textMatchingCondition" refId="3644" clsId="TextMatchingCondition">
                              <ref key="op" refId="25"/>
                              <s key="val"/>
                            </be>
                            <ref key="change" refId="26"/>
                            <ref key="dataType" refId="27"/>
                            <b key="prevailingDataType">N</b>
                            <ref key="editability" refId="28"/>
                            <b key="signChange">N</b>
                            <b key="nativeSignChange">N</b>
                            <l key="nav" refId="3645" ln="0" eid="ScenarioModifierValue"/>
                            <i key="sco">0</i>
                            <b key="applyFiltersForForcedScenarioPeriodoMap">N</b>
                            <b key="lineSplit">N</b>
                            <b key="addRCRow">N</b>
                            <b key="complementary">N</b>
                            <ref key="periodicCalculation" refId="52"/>
                            <b key="breakLevelSubtotal">N</b>
                            <b key="alreadyDrilled">N</b>
                            <m key="nodeTypes" refId="3646" keid="SYS_STR" veid="EFReportingNodeType">
                              <key>
                                <s>4C554E504552-45-504C455F245F504152545F3031--50-</s>
                              </key>
                              <val>
                                <ref refId="54"/>
                              </val>
                            </m>
                          </be>
                          <cust key="id" clsId="FilterOid">303</cust>
                          <s key="cod"/>
                          <s key="desc"/>
                          <i key="index">0</i>
                          <l key="children" refId="3647" ln="1" eid="Framework.com.tagetik.trees.INode,framework">
                            <be refId="3648" clsId="FilterNode">
                              <l key="dimensionOids" refId="3649" ln="1" eid="DimensionOid">
                                <cust clsId="DimensionOid">564F43-4E-53454746497C33313030303030303030----53-45</cust>
                              </l>
                              <l key="AdHocParamDimensionOids" refId="3650" ln="0" eid="DimensionOid"/>
                              <be key="data" refId="3651" clsId="FilterNodeData">
                                <ref key="filterNode" refId="3648"/>
                                <s key="dim">VOC</s>
                                <i key="segmentLevel">0</i>
                                <ref key="segment" refId="22"/>
                                <be key="dictionaryHeader" refId="3652" clsId="MultiDesc">
                                  <a key="desc" refId="3653" ln="4" eid="SYS_STR">
                                    <s>
                                      Innenumsatzerl
                                      <ch cod="f6"/>
                                      se (Netto)
                                    </s>
                                    <s>
                                      Innenumsatzerl
                                      <ch cod="f6"/>
                                      se (Netto)
                                    </s>
                                    <nl/>
                                    <nl/>
                                  </a>
                                </be>
                                <b key="placeHolder">N</b>
                                <ref key="weight" refId="23"/>
                                <be key="textMatchingCondition" refId="3654" clsId="TextMatchingCondition">
                                  <ref key="op" refId="25"/>
                                  <s key="val"/>
                                </be>
                                <ref key="change" refId="26"/>
                                <ref key="dataType" refId="27"/>
                                <b key="prevailingDataType">N</b>
                                <ref key="editability" refId="28"/>
                                <b key="signChange">N</b>
                                <b key="nativeSignChange">N</b>
                                <l key="nav" refId="3655"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3656" ln="0" eid="Framework.com.tagetik.trees.INode,framework"/>
                              <ref key="parent" refId="3640"/>
                            </be>
                          </l>
                          <ref key="parent" refId="3616"/>
                        </be>
                      </l>
                    </be>
                    <be key="columns" refId="3657" clsId="FilterNode">
                      <l key="dimensionOids" refId="3658" ln="0" eid="DimensionOid"/>
                      <l key="AdHocParamDimensionOids" refId="3659" ln="0" eid="DimensionOid"/>
                      <be key="data" refId="3660" clsId="FilterNodeData">
                        <be key="filterNode" refId="3661" clsId="FilterNode">
                          <l key="dimensionOids" refId="3662" ln="0" eid="DimensionOid"/>
                          <l key="AdHocParamDimensionOids" refId="3663" ln="0" eid="DimensionOid"/>
                          <be key="data" refId="3664" clsId="FilterNodeData">
                            <ref key="filterNode" refId="3661"/>
                            <i key="segmentLevel">0</i>
                            <ref key="segment" refId="22"/>
                            <b key="placeHolder">N</b>
                            <ref key="weight" refId="23"/>
                            <be key="textMatchingCondition" refId="366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666" ln="7" eid="Framework.com.tagetik.trees.INode,framework">
                            <be refId="3667" clsId="FilterNode">
                              <l key="dimensionOids" refId="3668" ln="1" eid="DimensionOid">
                                <cust clsId="DimensionOid">415A495F4F532D5444-4E-4343---</cust>
                              </l>
                              <l key="AdHocParamDimensionOids" refId="3669" ln="0" eid="DimensionOid"/>
                              <be key="data" refId="3670" clsId="FilterNodeData">
                                <ref key="filterNode" refId="3667"/>
                                <s key="dim">AZI_OS-TD</s>
                                <i key="segmentLevel">0</i>
                                <ref key="segment" refId="310"/>
                                <b key="placeHolder">N</b>
                                <ref key="weight" refId="23"/>
                                <be key="textMatchingCondition" refId="367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3661"/>
                            </be>
                            <be refId="3672" clsId="FilterNode">
                              <l key="dimensionOids" refId="3673" ln="1" eid="DimensionOid">
                                <cust clsId="DimensionOid">415A495F4F532D5444-4E-4D53---</cust>
                              </l>
                              <l key="AdHocParamDimensionOids" refId="3674" ln="0" eid="DimensionOid"/>
                              <be key="data" refId="3675" clsId="FilterNodeData">
                                <ref key="filterNode" refId="3672"/>
                                <s key="dim">AZI_OS-TD</s>
                                <i key="segmentLevel">0</i>
                                <ref key="segment" refId="310"/>
                                <b key="placeHolder">N</b>
                                <ref key="weight" refId="23"/>
                                <be key="textMatchingCondition" refId="367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3661"/>
                            </be>
                            <be refId="3677" clsId="FilterNode">
                              <l key="dimensionOids" refId="3678" ln="1" eid="DimensionOid">
                                <cust clsId="DimensionOid">415A495F4F532D5444-4E-5245---</cust>
                              </l>
                              <l key="AdHocParamDimensionOids" refId="3679" ln="0" eid="DimensionOid"/>
                              <be key="data" refId="3680" clsId="FilterNodeData">
                                <ref key="filterNode" refId="3677"/>
                                <s key="dim">AZI_OS-TD</s>
                                <i key="segmentLevel">0</i>
                                <ref key="segment" refId="310"/>
                                <b key="placeHolder">N</b>
                                <ref key="weight" refId="23"/>
                                <be key="textMatchingCondition" refId="368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3661"/>
                            </be>
                            <be refId="3682" clsId="FilterNode">
                              <l key="dimensionOids" refId="3683" ln="1" eid="DimensionOid">
                                <cust clsId="DimensionOid">415A495F4F532D5444-4E-474B---</cust>
                              </l>
                              <l key="AdHocParamDimensionOids" refId="3684" ln="0" eid="DimensionOid"/>
                              <be key="data" refId="3685" clsId="FilterNodeData">
                                <ref key="filterNode" refId="3682"/>
                                <s key="dim">AZI_OS-TD</s>
                                <i key="segmentLevel">0</i>
                                <ref key="segment" refId="310"/>
                                <b key="placeHolder">N</b>
                                <ref key="weight" refId="23"/>
                                <be key="textMatchingCondition" refId="368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3661"/>
                            </be>
                            <be refId="3687" clsId="FilterNode">
                              <l key="dimensionOids" refId="3688" ln="1" eid="DimensionOid">
                                <cust clsId="DimensionOid">415A495F4F532D5444-4E-4F43---</cust>
                              </l>
                              <l key="AdHocParamDimensionOids" refId="3689" ln="0" eid="DimensionOid"/>
                              <be key="data" refId="3690" clsId="FilterNodeData">
                                <ref key="filterNode" refId="3687"/>
                                <s key="dim">AZI_OS-TD</s>
                                <i key="segmentLevel">0</i>
                                <ref key="segment" refId="310"/>
                                <b key="placeHolder">N</b>
                                <ref key="weight" refId="23"/>
                                <be key="textMatchingCondition" refId="369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3661"/>
                            </be>
                            <be refId="3692" clsId="FilterNode">
                              <l key="dimensionOids" refId="3693" ln="1" eid="DimensionOid">
                                <cust clsId="DimensionOid">415A495F4F532D5444-4E-4D41474F532D54494445---</cust>
                              </l>
                              <l key="AdHocParamDimensionOids" refId="3694" ln="0" eid="DimensionOid"/>
                              <be key="data" refId="3695" clsId="FilterNodeData">
                                <ref key="filterNode" refId="3692"/>
                                <s key="dim">AZI_OS-TD</s>
                                <i key="segmentLevel">0</i>
                                <ref key="segment" refId="336"/>
                                <be key="dictionaryHeader" refId="3696" clsId="MultiDesc">
                                  <a key="desc" refId="3697" ln="4" eid="SYS_STR">
                                    <s>Consolidation</s>
                                    <s>Konsolidierung</s>
                                    <nl/>
                                    <nl/>
                                  </a>
                                </be>
                                <b key="placeHolder">N</b>
                                <ref key="weight" refId="23"/>
                                <be key="textMatchingCondition" refId="3698"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3661"/>
                            </be>
                            <be refId="3699" clsId="FilterNode">
                              <l key="dimensionOids" refId="3700" ln="1" eid="DimensionOid">
                                <cust clsId="DimensionOid">415A495F4F532D5444-4E-4D41474F532D54494445---</cust>
                              </l>
                              <l key="AdHocParamDimensionOids" refId="3701" ln="0" eid="DimensionOid"/>
                              <be key="data" refId="3702" clsId="FilterNodeData">
                                <ref key="filterNode" refId="3699"/>
                                <s key="dim">AZI_OS-TD</s>
                                <i key="segmentLevel">0</i>
                                <ref key="segment" refId="22"/>
                                <be key="dictionaryHeader" refId="3703" clsId="MultiDesc">
                                  <a key="desc" refId="3704" ln="4" eid="SYS_STR">
                                    <s>Metro Group</s>
                                    <s>Metro Group</s>
                                    <nl/>
                                    <nl/>
                                  </a>
                                </be>
                                <b key="placeHolder">N</b>
                                <ref key="weight" refId="23"/>
                                <be key="textMatchingCondition" refId="3705"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3661"/>
                            </be>
                          </l>
                        </be>
                        <i key="segmentLevel">0</i>
                        <ref key="segment" refId="22"/>
                        <b key="placeHolder">N</b>
                        <ref key="weight" refId="23"/>
                        <be key="textMatchingCondition" refId="370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707" ln="9" eid="Framework.com.tagetik.trees.INode,framework">
                        <be refId="3708" clsId="FilterNode">
                          <l key="dimensionOids" refId="3709" ln="1" eid="DimensionOid">
                            <cust clsId="DimensionOid">415A495F4F53325444-4E-43434445---</cust>
                          </l>
                          <l key="AdHocParamDimensionOids" refId="3710" ln="0" eid="DimensionOid"/>
                          <be key="data" refId="3711" clsId="FilterNodeData">
                            <ref key="filterNode" refId="3708"/>
                            <s key="dim">AZI_OS2TD</s>
                            <i key="segmentLevel">0</i>
                            <ref key="segment" refId="638"/>
                            <b key="placeHolder">N</b>
                            <ref key="weight" refId="23"/>
                            <be key="textMatchingCondition" refId="3712" clsId="TextMatchingCondition">
                              <ref key="op" refId="25"/>
                              <s key="val"/>
                            </be>
                            <ref key="change" refId="26"/>
                            <ref key="dataType" refId="27"/>
                            <b key="prevailingDataType">N</b>
                            <ref key="editability" refId="28"/>
                            <b key="signChange">S</b>
                            <b key="nativeSignChange">N</b>
                            <l key="nav" refId="3713" ln="0" eid="ScenarioModifierValue"/>
                            <i key="sco">0</i>
                            <b key="applyFiltersForForcedScenarioPeriodoMap">N</b>
                            <b key="lineSplit">N</b>
                            <b key="addRCRow">N</b>
                            <b key="complementary">N</b>
                            <b key="breakLevelSubtotal">N</b>
                            <b key="alreadyDrilled">N</b>
                            <m key="nodeTypes" refId="371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3715" ln="0" eid="Framework.com.tagetik.trees.INode,framework"/>
                          <ref key="parent" refId="3657"/>
                        </be>
                        <be refId="3716" clsId="FilterNode">
                          <l key="dimensionOids" refId="3717" ln="1" eid="DimensionOid">
                            <cust clsId="DimensionOid">415A495F4F53325444-4E-4343574552---</cust>
                          </l>
                          <l key="AdHocParamDimensionOids" refId="3718" ln="0" eid="DimensionOid"/>
                          <be key="data" refId="3719" clsId="FilterNodeData">
                            <ref key="filterNode" refId="3716"/>
                            <s key="dim">AZI_OS2TD</s>
                            <i key="segmentLevel">0</i>
                            <ref key="segment" refId="638"/>
                            <b key="placeHolder">N</b>
                            <ref key="weight" refId="23"/>
                            <be key="textMatchingCondition" refId="3720" clsId="TextMatchingCondition">
                              <ref key="op" refId="25"/>
                              <s key="val"/>
                            </be>
                            <ref key="change" refId="26"/>
                            <ref key="dataType" refId="27"/>
                            <b key="prevailingDataType">N</b>
                            <ref key="editability" refId="28"/>
                            <b key="signChange">S</b>
                            <b key="nativeSignChange">N</b>
                            <l key="nav" refId="3721" ln="0" eid="ScenarioModifierValue"/>
                            <i key="sco">0</i>
                            <b key="applyFiltersForForcedScenarioPeriodoMap">N</b>
                            <b key="lineSplit">N</b>
                            <b key="addRCRow">N</b>
                            <b key="complementary">N</b>
                            <b key="breakLevelSubtotal">N</b>
                            <b key="alreadyDrilled">N</b>
                            <m key="nodeTypes" refId="372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3723" ln="0" eid="Framework.com.tagetik.trees.INode,framework"/>
                          <ref key="parent" refId="3657"/>
                        </be>
                        <be refId="3724" clsId="FilterNode">
                          <l key="dimensionOids" refId="3725" ln="1" eid="DimensionOid">
                            <cust clsId="DimensionOid">415A495F4F53325444-4E-43435255---</cust>
                          </l>
                          <l key="AdHocParamDimensionOids" refId="3726" ln="0" eid="DimensionOid"/>
                          <be key="data" refId="3727" clsId="FilterNodeData">
                            <ref key="filterNode" refId="3724"/>
                            <s key="dim">AZI_OS2TD</s>
                            <i key="segmentLevel">0</i>
                            <ref key="segment" refId="638"/>
                            <b key="placeHolder">N</b>
                            <ref key="weight" refId="23"/>
                            <be key="textMatchingCondition" refId="3728" clsId="TextMatchingCondition">
                              <ref key="op" refId="25"/>
                              <s key="val"/>
                            </be>
                            <ref key="change" refId="26"/>
                            <ref key="dataType" refId="27"/>
                            <b key="prevailingDataType">N</b>
                            <ref key="editability" refId="28"/>
                            <b key="signChange">S</b>
                            <b key="nativeSignChange">N</b>
                            <l key="nav" refId="3729" ln="0" eid="ScenarioModifierValue"/>
                            <i key="sco">0</i>
                            <b key="applyFiltersForForcedScenarioPeriodoMap">N</b>
                            <b key="lineSplit">N</b>
                            <b key="addRCRow">N</b>
                            <b key="complementary">N</b>
                            <b key="breakLevelSubtotal">N</b>
                            <b key="alreadyDrilled">N</b>
                            <m key="nodeTypes" refId="373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3731" ln="0" eid="Framework.com.tagetik.trees.INode,framework"/>
                          <ref key="parent" refId="3657"/>
                        </be>
                        <be refId="3732" clsId="FilterNode">
                          <l key="dimensionOids" refId="3733" ln="1" eid="DimensionOid">
                            <cust clsId="DimensionOid">415A495F4F53325444-4E-4343454552---</cust>
                          </l>
                          <l key="AdHocParamDimensionOids" refId="3734" ln="0" eid="DimensionOid"/>
                          <be key="data" refId="3735" clsId="FilterNodeData">
                            <ref key="filterNode" refId="3732"/>
                            <s key="dim">AZI_OS2TD</s>
                            <i key="segmentLevel">0</i>
                            <ref key="segment" refId="638"/>
                            <b key="placeHolder">N</b>
                            <ref key="weight" refId="23"/>
                            <be key="textMatchingCondition" refId="3736" clsId="TextMatchingCondition">
                              <ref key="op" refId="25"/>
                              <s key="val"/>
                            </be>
                            <ref key="change" refId="26"/>
                            <ref key="dataType" refId="27"/>
                            <b key="prevailingDataType">N</b>
                            <ref key="editability" refId="28"/>
                            <b key="signChange">S</b>
                            <b key="nativeSignChange">N</b>
                            <l key="nav" refId="3737" ln="0" eid="ScenarioModifierValue"/>
                            <i key="sco">0</i>
                            <b key="applyFiltersForForcedScenarioPeriodoMap">N</b>
                            <b key="lineSplit">N</b>
                            <b key="addRCRow">N</b>
                            <b key="complementary">N</b>
                            <b key="breakLevelSubtotal">N</b>
                            <b key="alreadyDrilled">N</b>
                            <m key="nodeTypes" refId="373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3739" ln="0" eid="Framework.com.tagetik.trees.INode,framework"/>
                          <ref key="parent" refId="3657"/>
                        </be>
                        <be refId="3740" clsId="FilterNode">
                          <l key="dimensionOids" refId="3741" ln="1" eid="DimensionOid">
                            <cust clsId="DimensionOid">415A495F4F53325444-4E-43434141---</cust>
                          </l>
                          <l key="AdHocParamDimensionOids" refId="3742" ln="0" eid="DimensionOid"/>
                          <be key="data" refId="3743" clsId="FilterNodeData">
                            <ref key="filterNode" refId="3740"/>
                            <s key="dim">AZI_OS2TD</s>
                            <i key="segmentLevel">0</i>
                            <ref key="segment" refId="638"/>
                            <b key="placeHolder">N</b>
                            <ref key="weight" refId="23"/>
                            <be key="textMatchingCondition" refId="3744" clsId="TextMatchingCondition">
                              <ref key="op" refId="25"/>
                              <s key="val"/>
                            </be>
                            <ref key="change" refId="26"/>
                            <ref key="dataType" refId="27"/>
                            <b key="prevailingDataType">N</b>
                            <ref key="editability" refId="28"/>
                            <b key="signChange">S</b>
                            <b key="nativeSignChange">N</b>
                            <l key="nav" refId="3745" ln="0" eid="ScenarioModifierValue"/>
                            <i key="sco">0</i>
                            <b key="applyFiltersForForcedScenarioPeriodoMap">N</b>
                            <b key="lineSplit">N</b>
                            <b key="addRCRow">N</b>
                            <b key="complementary">N</b>
                            <b key="breakLevelSubtotal">N</b>
                            <b key="alreadyDrilled">N</b>
                            <m key="nodeTypes" refId="374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3747" ln="0" eid="Framework.com.tagetik.trees.INode,framework"/>
                          <ref key="parent" refId="3657"/>
                        </be>
                        <be refId="3748" clsId="FilterNode">
                          <l key="dimensionOids" refId="3749" ln="1" eid="DimensionOid">
                            <cust clsId="DimensionOid">415A495F4F53325444-4E-5245---</cust>
                          </l>
                          <l key="AdHocParamDimensionOids" refId="3750" ln="0" eid="DimensionOid"/>
                          <be key="data" refId="3751" clsId="FilterNodeData">
                            <ref key="filterNode" refId="3748"/>
                            <s key="dim">AZI_OS2TD</s>
                            <i key="segmentLevel">0</i>
                            <ref key="segment" refId="638"/>
                            <b key="placeHolder">N</b>
                            <ref key="weight" refId="23"/>
                            <be key="textMatchingCondition" refId="3752" clsId="TextMatchingCondition">
                              <ref key="op" refId="25"/>
                              <s key="val"/>
                            </be>
                            <ref key="change" refId="26"/>
                            <ref key="dataType" refId="27"/>
                            <b key="prevailingDataType">N</b>
                            <ref key="editability" refId="28"/>
                            <b key="signChange">S</b>
                            <b key="nativeSignChange">N</b>
                            <l key="nav" refId="3753" ln="0" eid="ScenarioModifierValue"/>
                            <i key="sco">0</i>
                            <b key="applyFiltersForForcedScenarioPeriodoMap">N</b>
                            <b key="lineSplit">N</b>
                            <b key="addRCRow">N</b>
                            <b key="complementary">N</b>
                            <b key="breakLevelSubtotal">N</b>
                            <b key="alreadyDrilled">N</b>
                            <m key="nodeTypes" refId="375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3755" ln="0" eid="Framework.com.tagetik.trees.INode,framework"/>
                          <ref key="parent" refId="3657"/>
                        </be>
                        <be refId="3756" clsId="FilterNode">
                          <l key="dimensionOids" refId="3757" ln="1" eid="DimensionOid">
                            <cust clsId="DimensionOid">415A495F4F53325444-4E-4F43---</cust>
                          </l>
                          <l key="AdHocParamDimensionOids" refId="3758" ln="0" eid="DimensionOid"/>
                          <be key="data" refId="3759" clsId="FilterNodeData">
                            <ref key="filterNode" refId="3756"/>
                            <s key="dim">AZI_OS2TD</s>
                            <i key="segmentLevel">0</i>
                            <ref key="segment" refId="638"/>
                            <b key="placeHolder">N</b>
                            <ref key="weight" refId="23"/>
                            <be key="textMatchingCondition" refId="3760" clsId="TextMatchingCondition">
                              <ref key="op" refId="25"/>
                              <s key="val"/>
                            </be>
                            <ref key="change" refId="26"/>
                            <ref key="dataType" refId="27"/>
                            <b key="prevailingDataType">N</b>
                            <ref key="editability" refId="28"/>
                            <b key="signChange">S</b>
                            <b key="nativeSignChange">N</b>
                            <l key="nav" refId="3761" ln="0" eid="ScenarioModifierValue"/>
                            <i key="sco">0</i>
                            <b key="applyFiltersForForcedScenarioPeriodoMap">N</b>
                            <b key="lineSplit">N</b>
                            <b key="addRCRow">N</b>
                            <b key="complementary">N</b>
                            <b key="breakLevelSubtotal">N</b>
                            <b key="alreadyDrilled">N</b>
                            <m key="nodeTypes" refId="376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3763" ln="0" eid="Framework.com.tagetik.trees.INode,framework"/>
                          <ref key="parent" refId="3657"/>
                        </be>
                        <be refId="3764" clsId="FilterNode">
                          <l key="dimensionOids" refId="3765" ln="1" eid="DimensionOid">
                            <cust clsId="DimensionOid">415A495F4F53325444-4E-5746534F53---</cust>
                          </l>
                          <l key="AdHocParamDimensionOids" refId="3766" ln="0" eid="DimensionOid"/>
                          <be key="data" refId="3767" clsId="FilterNodeData">
                            <ref key="filterNode" refId="3764"/>
                            <s key="dim">AZI_OS2TD</s>
                            <i key="segmentLevel">0</i>
                            <ref key="segment" refId="336"/>
                            <be key="dictionaryHeader" refId="3768" clsId="MultiDesc">
                              <a key="desc" refId="3769" ln="4" eid="SYS_STR">
                                <s>Consolidation</s>
                                <s>Konsolidierung</s>
                                <nl/>
                                <nl/>
                              </a>
                            </be>
                            <b key="placeHolder">N</b>
                            <ref key="weight" refId="23"/>
                            <be key="textMatchingCondition" refId="3770" clsId="TextMatchingCondition">
                              <ref key="op" refId="25"/>
                              <s key="val"/>
                            </be>
                            <ref key="change" refId="26"/>
                            <ref key="dataType" refId="27"/>
                            <b key="prevailingDataType">N</b>
                            <ref key="editability" refId="28"/>
                            <b key="signChange">S</b>
                            <b key="nativeSignChange">N</b>
                            <l key="nav" refId="3771" ln="0" eid="ScenarioModifierValue"/>
                            <i key="sco">0</i>
                            <b key="applyFiltersForForcedScenarioPeriodoMap">N</b>
                            <b key="lineSplit">N</b>
                            <b key="addRCRow">N</b>
                            <b key="complementary">N</b>
                            <b key="breakLevelSubtotal">N</b>
                            <b key="alreadyDrilled">N</b>
                            <m key="nodeTypes" refId="3772" keid="SYS_STR" veid="EFReportingNodeType">
                              <key>
                                <s>415A495F4F53325444-4E-5746534F53---</s>
                              </key>
                              <val>
                                <ref refId="54"/>
                              </val>
                            </m>
                          </be>
                          <cust key="id" clsId="FilterOid">34</cust>
                          <s key="cod"/>
                          <s key="desc"/>
                          <i key="index">7</i>
                          <l key="children" refId="3773" ln="0" eid="Framework.com.tagetik.trees.INode,framework"/>
                          <ref key="parent" refId="3657"/>
                        </be>
                        <be refId="3774" clsId="FilterNode">
                          <l key="dimensionOids" refId="3775" ln="1" eid="DimensionOid">
                            <cust clsId="DimensionOid">415A495F4F53325444-4E-5746534F53---</cust>
                          </l>
                          <l key="AdHocParamDimensionOids" refId="3776" ln="0" eid="DimensionOid"/>
                          <be key="data" refId="3777" clsId="FilterNodeData">
                            <ref key="filterNode" refId="3774"/>
                            <s key="dim">AZI_OS2TD</s>
                            <i key="segmentLevel">0</i>
                            <ref key="segment" refId="22"/>
                            <be key="reportingFormula" refId="3778" clsId="ReportingFormula">
                              <b key="serverFormula">N</b>
                              <b key="formulaRule">N</b>
                              <s key="formula">SUM({27}, {28}, {29}, {30}, {31}, {32}, {33})-SUM({34})</s>
                            </be>
                            <b key="placeHolder">N</b>
                            <ref key="weight" refId="23"/>
                            <be key="textMatchingCondition" refId="3779" clsId="TextMatchingCondition">
                              <ref key="op" refId="25"/>
                              <s key="val"/>
                            </be>
                            <ref key="change" refId="26"/>
                            <ref key="dataType" refId="27"/>
                            <b key="prevailingDataType">N</b>
                            <ref key="editability" refId="28"/>
                            <b key="signChange">N</b>
                            <b key="nativeSignChange">N</b>
                            <l key="nav" refId="3780" ln="0" eid="ScenarioModifierValue"/>
                            <i key="sco">0</i>
                            <b key="applyFiltersForForcedScenarioPeriodoMap">N</b>
                            <b key="lineSplit">N</b>
                            <b key="addRCRow">N</b>
                            <b key="complementary">N</b>
                            <b key="breakLevelSubtotal">N</b>
                            <b key="alreadyDrilled">N</b>
                            <m key="nodeTypes" refId="3781" keid="SYS_STR" veid="EFReportingNodeType">
                              <key>
                                <s>415A495F4F53325444-4E-5746534F53---</s>
                              </key>
                              <val>
                                <ref refId="54"/>
                              </val>
                            </m>
                          </be>
                          <cust key="id" clsId="FilterOid">35</cust>
                          <s key="cod"/>
                          <s key="desc"/>
                          <i key="index">8</i>
                          <l key="children" refId="3782" ln="0" eid="Framework.com.tagetik.trees.INode,framework"/>
                          <ref key="parent" refId="3657"/>
                        </be>
                      </l>
                    </be>
                    <be key="matrixFilters" refId="3783" clsId="FilterNode">
                      <l key="dimensionOids" refId="3784" ln="0" eid="DimensionOid"/>
                      <l key="AdHocParamDimensionOids" refId="3785" ln="0" eid="DimensionOid"/>
                      <be key="data" refId="3786" clsId="FilterNodeData">
                        <ref key="filterNode" refId="3783"/>
                        <i key="segmentLevel">0</i>
                        <ref key="segment" refId="22"/>
                        <b key="placeHolder">N</b>
                        <ref key="weight" refId="23"/>
                        <be key="textMatchingCondition" refId="378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3788" ln="1" eid="Framework.com.tagetik.trees.INode,framework">
                        <be refId="3789" clsId="FilterNode">
                          <l key="dimensionOids" refId="3790" ln="1" eid="DimensionOid">
                            <cust clsId="DimensionOid">4341545F24-45-41545F4551554954595F4D414E-5350454349414C2D4954454D532D49--</cust>
                          </l>
                          <l key="AdHocParamDimensionOids" refId="3791" ln="0" eid="DimensionOid"/>
                          <be key="data" refId="3792" clsId="FilterNodeData">
                            <ref key="filterNode" refId="3789"/>
                            <s key="dim">CAT_$</s>
                            <i key="segmentLevel">0</i>
                            <ref key="segment" refId="22"/>
                            <b key="placeHolder">N</b>
                            <ref key="weight" refId="23"/>
                            <be key="textMatchingCondition" refId="379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6</cust>
                          <i key="index">0</i>
                          <ref key="parent" refId="3783"/>
                        </be>
                      </l>
                    </be>
                    <be key="rowHeaders" refId="3794" clsId="ReportingHeaders">
                      <m key="headers" refId="3795" keid="SYS_PR_I" veid="System.Collections.IList"/>
                      <m key="headersDims" refId="3796" keid="SYS_PR_I" veid="SYS_STR"/>
                    </be>
                    <be key="columnHeaders" refId="3797" clsId="ReportingHeaders">
                      <m key="headers" refId="3798" keid="SYS_PR_I" veid="System.Collections.IList"/>
                      <m key="headersDims" refId="3799"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3800" ln="0" eid="SYS_STR"/>
                    <b key="bindOriginalAmountOnSave">N</b>
                    <b key="showLink">N</b>
                    <i key="index">13</i>
                    <b key="excludeValuatingSheetsWithZeroValues">N</b>
                    <m key="addictionalStyleSheets" refId="3801" keid="SYS_STR" veid="StyleSheet">
                      <key>
                        <s>27</s>
                      </key>
                      <val>
                        <be refId="3802" clsId="StyleSheet">
                          <be key="version" refId="380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3804" keid="SYS_STR" veid="System.Collections.IList">
                            <key>
                              <s>46524D4F424A-4E----</s>
                            </key>
                            <val>
                              <l refId="3805" ln="2">
                                <be refId="3806" clsId="StyleRule">
                                  <be key="ruleCondition" refId="3807" clsId="StyleRuleCondition">
                                    <b key="trailing">N</b>
                                    <b key="leading">N</b>
                                  </be>
                                  <s key="codStile">H_FST_F11_B</s>
                                </be>
                                <be refId="3808" clsId="StyleRule">
                                  <be key="ruleCondition" refId="380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3810" ln="0" eid="Reporting.com.tagetik.tables.IMatixCellLeafPositions,Reporting"/>
                    <m key="forcedEditModes" refId="3811" keid="Reporting.com.tagetik.tables.IMatixCellLeafPositions,Reporting" veid="SYS_STR"/>
                    <b key="UseTxlDeFormEditor">N</b>
                    <be key="TxDeFormsEditorDescriptor" refId="3812" clsId="TxDeFormsEditorDescriptor">
                      <l key="Tabs" refId="3813" ln="0" eid="TxDeFormsEditorGridDescriptor"/>
                      <i key="Height">400</i>
                      <i key="Width">430</i>
                      <b key="editButton">S</b>
                      <b key="newButton">S</b>
                      <b key="deleteButton">S</b>
                    </be>
                  </be>
                </val>
                <key>
                  <s>Matrix00 AT_EQUITY_MAN</s>
                </key>
                <val>
                  <be refId="3814" clsId="MatrixPositionBlockVO">
                    <s key="positionID">Matrix00 AT_EQUITY_MAN</s>
                    <be key="rows" refId="3815" clsId="FilterNode">
                      <l key="dimensionOids" refId="3816" ln="0" eid="DimensionOid"/>
                      <l key="AdHocParamDimensionOids" refId="3817" ln="0" eid="DimensionOid"/>
                      <be key="data" refId="3818" clsId="FilterNodeData">
                        <be key="filterNode" refId="3819" clsId="FilterNode">
                          <l key="dimensionOids" refId="3820" ln="0" eid="DimensionOid"/>
                          <l key="AdHocParamDimensionOids" refId="3821" ln="0" eid="DimensionOid"/>
                          <be key="data" refId="3822" clsId="FilterNodeData">
                            <ref key="filterNode" refId="3819"/>
                            <i key="segmentLevel">0</i>
                            <ref key="segment" refId="22"/>
                            <b key="placeHolder">N</b>
                            <ref key="weight" refId="23"/>
                            <be key="textMatchingCondition" refId="382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824" ln="2" eid="Framework.com.tagetik.trees.INode,framework">
                            <be refId="3825" clsId="FilterNode">
                              <l key="dimensionOids" refId="3826" ln="0" eid="DimensionOid"/>
                              <l key="AdHocParamDimensionOids" refId="3827" ln="0" eid="DimensionOid"/>
                              <be key="data" refId="3828" clsId="FilterNodeData">
                                <ref key="filterNode" refId="3825"/>
                                <s key="dim">VOC_01</s>
                                <i key="segmentLevel">0</i>
                                <ref key="segment" refId="22"/>
                                <b key="placeHolder">S</b>
                                <ref key="weight" refId="23"/>
                                <be key="textMatchingCondition" refId="382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3819"/>
                            </be>
                            <be refId="3830" clsId="FilterNode">
                              <l key="dimensionOids" refId="3831" ln="1" eid="DimensionOid">
                                <cust clsId="DimensionOid">564F435F3031-4E-33303030303030303030---</cust>
                              </l>
                              <l key="AdHocParamDimensionOids" refId="3832" ln="0" eid="DimensionOid"/>
                              <be key="data" refId="3833" clsId="FilterNodeData">
                                <ref key="filterNode" refId="3830"/>
                                <s key="dim">VOC_01</s>
                                <i key="segmentLevel">0</i>
                                <ref key="segment" refId="22"/>
                                <b key="placeHolder">N</b>
                                <ref key="weight" refId="23"/>
                                <be key="dinamico" refId="3834" clsId="ReportingDinamicita">
                                  <ref key="dynamicType" refId="40"/>
                                  <b key="withSubtotal">S</b>
                                  <b key="isPartecipatedCompany">N</b>
                                  <b key="withSubtotalUntilStartingNode">N</b>
                                  <b key="detailSubtotal">N</b>
                                  <ref key="pruning" refId="41"/>
                                  <i key="addictionalRowsToOpen">100</i>
                                  <b key="allowOpenNewElements">N</b>
                                </be>
                                <be key="textMatchingCondition" refId="383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3836" ln="0" eid="Framework.com.tagetik.trees.INode,framework"/>
                              <ref key="parent" refId="3819"/>
                            </be>
                          </l>
                        </be>
                        <i key="segmentLevel">0</i>
                        <ref key="segment" refId="22"/>
                        <b key="placeHolder">N</b>
                        <ref key="weight" refId="23"/>
                        <be key="textMatchingCondition" refId="383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838" ln="3" eid="Framework.com.tagetik.trees.INode,framework">
                        <be refId="3839" clsId="FilterNode">
                          <l key="dimensionOids" refId="3840" ln="1" eid="DimensionOid">
                            <cust clsId="DimensionOid">4C554E504552-45-504C455F245F504152545F3031--50-</cust>
                          </l>
                          <l key="AdHocParamDimensionOids" refId="3841" ln="0" eid="DimensionOid"/>
                          <be key="data" refId="3842" clsId="FilterNodeData">
                            <ref key="filterNode" refId="3839"/>
                            <s key="dim">LUNPER</s>
                            <i key="segmentLevel">0</i>
                            <ref key="segment" refId="22"/>
                            <b key="placeHolder">N</b>
                            <ref key="weight" refId="23"/>
                            <be key="textMatchingCondition" refId="3843" clsId="TextMatchingCondition">
                              <ref key="op" refId="25"/>
                              <s key="val"/>
                            </be>
                            <ref key="change" refId="26"/>
                            <ref key="dataType" refId="27"/>
                            <b key="prevailingDataType">N</b>
                            <ref key="editability" refId="28"/>
                            <b key="signChange">N</b>
                            <b key="nativeSignChange">N</b>
                            <l key="nav" refId="3844" ln="0" eid="ScenarioModifierValue"/>
                            <i key="sco">0</i>
                            <b key="applyFiltersForForcedScenarioPeriodoMap">N</b>
                            <b key="lineSplit">N</b>
                            <b key="addRCRow">N</b>
                            <b key="complementary">N</b>
                            <ref key="periodicCalculation" refId="52"/>
                            <b key="breakLevelSubtotal">N</b>
                            <b key="alreadyDrilled">N</b>
                            <m key="nodeTypes" refId="3845" keid="SYS_STR" veid="EFReportingNodeType">
                              <key>
                                <s>4C554E504552-45-504C455F245F504152545F3031--50-</s>
                              </key>
                              <val>
                                <ref refId="54"/>
                              </val>
                            </m>
                          </be>
                          <cust key="id" clsId="FilterOid">303</cust>
                          <s key="cod"/>
                          <s key="desc"/>
                          <i key="index">0</i>
                          <l key="children" refId="3846" ln="18" eid="Framework.com.tagetik.trees.INode,framework">
                            <be refId="3847" clsId="FilterNode">
                              <l key="dimensionOids" refId="3848" ln="1" eid="DimensionOid">
                                <cust clsId="DimensionOid">564F43-4E-53454746497C33313030303030303030----53-45</cust>
                              </l>
                              <l key="AdHocParamDimensionOids" refId="3849" ln="0" eid="DimensionOid"/>
                              <be key="data" refId="3850" clsId="FilterNodeData">
                                <ref key="filterNode" refId="3847"/>
                                <s key="dim">VOC</s>
                                <i key="segmentLevel">0</i>
                                <ref key="segment" refId="22"/>
                                <b key="placeHolder">N</b>
                                <ref key="weight" refId="23"/>
                                <be key="textMatchingCondition" refId="3851" clsId="TextMatchingCondition">
                                  <ref key="op" refId="25"/>
                                  <s key="val"/>
                                </be>
                                <ref key="change" refId="26"/>
                                <ref key="dataType" refId="27"/>
                                <b key="prevailingDataType">N</b>
                                <ref key="editability" refId="28"/>
                                <b key="signChange">N</b>
                                <b key="nativeSignChange">N</b>
                                <l key="nav" refId="3852"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3853" ln="0" eid="Framework.com.tagetik.trees.INode,framework"/>
                              <ref key="parent" refId="3839"/>
                            </be>
                            <be refId="3854" clsId="FilterNode">
                              <l key="dimensionOids" refId="3855" ln="1" eid="DimensionOid">
                                <cust clsId="DimensionOid">564F43-4E-53454746497C44303030303030313030----53-45</cust>
                              </l>
                              <l key="AdHocParamDimensionOids" refId="3856" ln="0" eid="DimensionOid"/>
                              <be key="data" refId="3857" clsId="FilterNodeData">
                                <ref key="filterNode" refId="3854"/>
                                <s key="dim">VOC</s>
                                <i key="segmentLevel">0</i>
                                <ref key="segment" refId="67"/>
                                <b key="placeHolder">N</b>
                                <ref key="weight" refId="23"/>
                                <be key="textMatchingCondition" refId="3858" clsId="TextMatchingCondition">
                                  <ref key="op" refId="25"/>
                                  <s key="val"/>
                                </be>
                                <ref key="change" refId="69"/>
                                <ref key="dataType" refId="27"/>
                                <b key="prevailingDataType">N</b>
                                <ref key="editability" refId="28"/>
                                <b key="signChange">N</b>
                                <b key="nativeSignChange">N</b>
                                <l key="nav" refId="3859" ln="0" eid="ScenarioModifierValue"/>
                                <i key="sco">0</i>
                                <b key="applyFiltersForForcedScenarioPeriodoMap">N</b>
                                <b key="lineSplit">N</b>
                                <b key="addRCRow">N</b>
                                <s key="generateElementId"/>
                                <b key="complementary">N</b>
                                <b key="breakLevelSubtotal">N</b>
                                <b key="alreadyDrilled">N</b>
                              </be>
                              <cust key="id" clsId="FilterOid">247</cust>
                              <s key="cod"/>
                              <s key="desc"/>
                              <i key="index">0</i>
                              <l key="children" refId="3860" ln="0" eid="Framework.com.tagetik.trees.INode,framework"/>
                              <ref key="parent" refId="3839"/>
                            </be>
                            <be refId="3861" clsId="FilterNode">
                              <l key="dimensionOids" refId="3862" ln="1" eid="DimensionOid">
                                <cust clsId="DimensionOid">564F43-4E-53454746497C46303030303030313030----53-45</cust>
                              </l>
                              <l key="AdHocParamDimensionOids" refId="3863" ln="0" eid="DimensionOid"/>
                              <be key="data" refId="3864" clsId="FilterNodeData">
                                <ref key="filterNode" refId="3861"/>
                                <s key="dim">VOC</s>
                                <i key="segmentLevel">0</i>
                                <ref key="segment" refId="67"/>
                                <b key="placeHolder">N</b>
                                <ref key="weight" refId="23"/>
                                <be key="textMatchingCondition" refId="3865" clsId="TextMatchingCondition">
                                  <ref key="op" refId="25"/>
                                  <s key="val"/>
                                </be>
                                <ref key="change" refId="69"/>
                                <ref key="dataType" refId="27"/>
                                <b key="prevailingDataType">N</b>
                                <ref key="editability" refId="28"/>
                                <b key="signChange">N</b>
                                <b key="nativeSignChange">N</b>
                                <l key="nav" refId="3866" ln="0" eid="ScenarioModifierValue"/>
                                <i key="sco">0</i>
                                <b key="applyFiltersForForcedScenarioPeriodoMap">N</b>
                                <b key="lineSplit">N</b>
                                <b key="addRCRow">N</b>
                                <s key="generateElementId"/>
                                <b key="complementary">N</b>
                                <b key="breakLevelSubtotal">N</b>
                                <b key="alreadyDrilled">N</b>
                              </be>
                              <cust key="id" clsId="FilterOid">248</cust>
                              <s key="cod"/>
                              <s key="desc"/>
                              <i key="index">1</i>
                              <l key="children" refId="3867" ln="0" eid="Framework.com.tagetik.trees.INode,framework"/>
                              <ref key="parent" refId="3839"/>
                            </be>
                            <be refId="3868" clsId="FilterNode">
                              <l key="dimensionOids" refId="3869" ln="1" eid="DimensionOid">
                                <cust clsId="DimensionOid">564F43-4E-53454746497C33583030303052454E54----53-45</cust>
                              </l>
                              <l key="AdHocParamDimensionOids" refId="3870" ln="0" eid="DimensionOid"/>
                              <be key="data" refId="3871" clsId="FilterNodeData">
                                <ref key="filterNode" refId="3868"/>
                                <s key="dim">VOC</s>
                                <i key="segmentLevel">0</i>
                                <ref key="segment" refId="67"/>
                                <b key="placeHolder">N</b>
                                <ref key="weight" refId="23"/>
                                <be key="textMatchingCondition" refId="3872" clsId="TextMatchingCondition">
                                  <ref key="op" refId="25"/>
                                  <s key="val"/>
                                </be>
                                <ref key="change" refId="69"/>
                                <ref key="dataType" refId="27"/>
                                <b key="prevailingDataType">N</b>
                                <ref key="editability" refId="28"/>
                                <b key="signChange">N</b>
                                <b key="nativeSignChange">N</b>
                                <l key="nav" refId="3873" ln="0" eid="ScenarioModifierValue"/>
                                <i key="sco">0</i>
                                <b key="applyFiltersForForcedScenarioPeriodoMap">N</b>
                                <b key="lineSplit">N</b>
                                <b key="addRCRow">N</b>
                                <s key="generateElementId"/>
                                <b key="complementary">N</b>
                                <b key="breakLevelSubtotal">N</b>
                                <b key="alreadyDrilled">N</b>
                              </be>
                              <cust key="id" clsId="FilterOid">249</cust>
                              <s key="cod"/>
                              <s key="desc"/>
                              <i key="index">2</i>
                              <l key="children" refId="3874" ln="0" eid="Framework.com.tagetik.trees.INode,framework"/>
                              <ref key="parent" refId="3839"/>
                            </be>
                            <be refId="3875" clsId="FilterNode">
                              <l key="dimensionOids" refId="3876" ln="1" eid="DimensionOid">
                                <cust clsId="DimensionOid">564F43-4E-53454746497C46303030303030323030----53-45</cust>
                              </l>
                              <l key="AdHocParamDimensionOids" refId="3877" ln="0" eid="DimensionOid"/>
                              <be key="data" refId="3878" clsId="FilterNodeData">
                                <ref key="filterNode" refId="3875"/>
                                <s key="dim">VOC</s>
                                <i key="segmentLevel">0</i>
                                <ref key="segment" refId="67"/>
                                <b key="placeHolder">N</b>
                                <ref key="weight" refId="23"/>
                                <be key="textMatchingCondition" refId="3879" clsId="TextMatchingCondition">
                                  <ref key="op" refId="25"/>
                                  <s key="val"/>
                                </be>
                                <ref key="change" refId="69"/>
                                <ref key="dataType" refId="27"/>
                                <b key="prevailingDataType">N</b>
                                <ref key="editability" refId="28"/>
                                <b key="signChange">N</b>
                                <b key="nativeSignChange">N</b>
                                <l key="nav" refId="3880" ln="0" eid="ScenarioModifierValue"/>
                                <i key="sco">0</i>
                                <b key="applyFiltersForForcedScenarioPeriodoMap">N</b>
                                <b key="lineSplit">N</b>
                                <b key="addRCRow">N</b>
                                <s key="generateElementId"/>
                                <b key="complementary">N</b>
                                <b key="breakLevelSubtotal">N</b>
                                <b key="alreadyDrilled">N</b>
                              </be>
                              <cust key="id" clsId="FilterOid">250</cust>
                              <s key="cod"/>
                              <s key="desc"/>
                              <i key="index">3</i>
                              <l key="children" refId="3881" ln="0" eid="Framework.com.tagetik.trees.INode,framework"/>
                              <ref key="parent" refId="3839"/>
                            </be>
                            <be refId="3882" clsId="FilterNode">
                              <l key="dimensionOids" refId="3883" ln="1" eid="DimensionOid">
                                <cust clsId="DimensionOid">564F43-4E-53454746497C46303030303030333030----53-45</cust>
                              </l>
                              <l key="AdHocParamDimensionOids" refId="3884" ln="0" eid="DimensionOid"/>
                              <be key="data" refId="3885" clsId="FilterNodeData">
                                <ref key="filterNode" refId="3882"/>
                                <s key="dim">VOC</s>
                                <i key="segmentLevel">0</i>
                                <ref key="segment" refId="67"/>
                                <b key="placeHolder">N</b>
                                <ref key="weight" refId="23"/>
                                <be key="textMatchingCondition" refId="3886" clsId="TextMatchingCondition">
                                  <ref key="op" refId="25"/>
                                  <s key="val"/>
                                </be>
                                <ref key="change" refId="69"/>
                                <ref key="dataType" refId="27"/>
                                <b key="prevailingDataType">N</b>
                                <ref key="editability" refId="28"/>
                                <b key="signChange">N</b>
                                <b key="nativeSignChange">N</b>
                                <l key="nav" refId="3887" ln="0" eid="ScenarioModifierValue"/>
                                <i key="sco">0</i>
                                <b key="applyFiltersForForcedScenarioPeriodoMap">N</b>
                                <b key="lineSplit">N</b>
                                <b key="addRCRow">N</b>
                                <s key="generateElementId"/>
                                <b key="complementary">N</b>
                                <b key="breakLevelSubtotal">N</b>
                                <b key="alreadyDrilled">N</b>
                              </be>
                              <cust key="id" clsId="FilterOid">251</cust>
                              <s key="cod"/>
                              <s key="desc"/>
                              <i key="index">4</i>
                              <l key="children" refId="3888" ln="0" eid="Framework.com.tagetik.trees.INode,framework"/>
                              <ref key="parent" refId="3839"/>
                            </be>
                            <be refId="3889" clsId="FilterNode">
                              <l key="dimensionOids" refId="3890" ln="1" eid="DimensionOid">
                                <cust clsId="DimensionOid">564F43-4E-53454746497C33373130303030303030----53-45</cust>
                              </l>
                              <l key="AdHocParamDimensionOids" refId="3891" ln="0" eid="DimensionOid"/>
                              <be key="data" refId="3892" clsId="FilterNodeData">
                                <ref key="filterNode" refId="3889"/>
                                <s key="dim">VOC</s>
                                <i key="segmentLevel">0</i>
                                <ref key="segment" refId="67"/>
                                <b key="placeHolder">N</b>
                                <ref key="weight" refId="23"/>
                                <be key="textMatchingCondition" refId="3893" clsId="TextMatchingCondition">
                                  <ref key="op" refId="25"/>
                                  <s key="val"/>
                                </be>
                                <ref key="change" refId="69"/>
                                <ref key="dataType" refId="27"/>
                                <b key="prevailingDataType">N</b>
                                <ref key="editability" refId="28"/>
                                <b key="signChange">N</b>
                                <b key="nativeSignChange">N</b>
                                <l key="nav" refId="3894" ln="0" eid="ScenarioModifierValue"/>
                                <i key="sco">0</i>
                                <b key="applyFiltersForForcedScenarioPeriodoMap">N</b>
                                <b key="lineSplit">N</b>
                                <b key="addRCRow">N</b>
                                <s key="generateElementId"/>
                                <b key="complementary">N</b>
                                <b key="breakLevelSubtotal">N</b>
                                <b key="alreadyDrilled">N</b>
                              </be>
                              <cust key="id" clsId="FilterOid">252</cust>
                              <s key="cod"/>
                              <s key="desc"/>
                              <i key="index">5</i>
                              <l key="children" refId="3895" ln="0" eid="Framework.com.tagetik.trees.INode,framework"/>
                              <ref key="parent" refId="3839"/>
                            </be>
                            <be refId="3896" clsId="FilterNode">
                              <l key="dimensionOids" refId="3897" ln="1" eid="DimensionOid">
                                <cust clsId="DimensionOid">564F43-4E-53454746497C33583330303030303030----53-45</cust>
                              </l>
                              <l key="AdHocParamDimensionOids" refId="3898" ln="0" eid="DimensionOid"/>
                              <be key="data" refId="3899" clsId="FilterNodeData">
                                <ref key="filterNode" refId="3896"/>
                                <s key="dim">VOC</s>
                                <i key="segmentLevel">0</i>
                                <ref key="segment" refId="67"/>
                                <b key="placeHolder">N</b>
                                <ref key="weight" refId="23"/>
                                <be key="textMatchingCondition" refId="3900" clsId="TextMatchingCondition">
                                  <ref key="op" refId="25"/>
                                  <s key="val"/>
                                </be>
                                <ref key="change" refId="69"/>
                                <ref key="dataType" refId="27"/>
                                <b key="prevailingDataType">N</b>
                                <ref key="editability" refId="28"/>
                                <b key="signChange">N</b>
                                <b key="nativeSignChange">N</b>
                                <l key="nav" refId="3901" ln="0" eid="ScenarioModifierValue"/>
                                <i key="sco">0</i>
                                <b key="applyFiltersForForcedScenarioPeriodoMap">N</b>
                                <b key="lineSplit">N</b>
                                <b key="addRCRow">N</b>
                                <s key="generateElementId"/>
                                <b key="complementary">N</b>
                                <b key="breakLevelSubtotal">N</b>
                                <b key="alreadyDrilled">N</b>
                              </be>
                              <cust key="id" clsId="FilterOid">253</cust>
                              <s key="cod"/>
                              <s key="desc"/>
                              <i key="index">6</i>
                              <l key="children" refId="3902" ln="0" eid="Framework.com.tagetik.trees.INode,framework"/>
                              <ref key="parent" refId="3839"/>
                            </be>
                            <be refId="3903" clsId="FilterNode">
                              <l key="dimensionOids" refId="3904" ln="1" eid="DimensionOid">
                                <cust clsId="DimensionOid">564F43-4E-53454746497C33343330303030303030----53-45</cust>
                              </l>
                              <l key="AdHocParamDimensionOids" refId="3905" ln="0" eid="DimensionOid"/>
                              <be key="data" refId="3906" clsId="FilterNodeData">
                                <ref key="filterNode" refId="3903"/>
                                <s key="dim">VOC</s>
                                <i key="segmentLevel">0</i>
                                <ref key="segment" refId="67"/>
                                <b key="placeHolder">N</b>
                                <ref key="weight" refId="23"/>
                                <be key="textMatchingCondition" refId="3907" clsId="TextMatchingCondition">
                                  <ref key="op" refId="25"/>
                                  <s key="val"/>
                                </be>
                                <ref key="change" refId="69"/>
                                <ref key="dataType" refId="27"/>
                                <b key="prevailingDataType">N</b>
                                <ref key="editability" refId="28"/>
                                <b key="signChange">N</b>
                                <b key="nativeSignChange">N</b>
                                <l key="nav" refId="3908" ln="0" eid="ScenarioModifierValue"/>
                                <i key="sco">0</i>
                                <b key="applyFiltersForForcedScenarioPeriodoMap">N</b>
                                <b key="lineSplit">N</b>
                                <b key="addRCRow">N</b>
                                <s key="generateElementId"/>
                                <b key="complementary">N</b>
                                <b key="breakLevelSubtotal">N</b>
                                <b key="alreadyDrilled">N</b>
                              </be>
                              <cust key="id" clsId="FilterOid">254</cust>
                              <s key="cod"/>
                              <s key="desc"/>
                              <i key="index">7</i>
                              <l key="children" refId="3909" ln="0" eid="Framework.com.tagetik.trees.INode,framework"/>
                              <ref key="parent" refId="3839"/>
                            </be>
                            <be refId="3910" clsId="FilterNode">
                              <l key="dimensionOids" refId="3911" ln="1" eid="DimensionOid">
                                <cust clsId="DimensionOid">564F43-4E-53454746497C33383030303030303030----53-45</cust>
                              </l>
                              <l key="AdHocParamDimensionOids" refId="3912" ln="0" eid="DimensionOid"/>
                              <be key="data" refId="3913" clsId="FilterNodeData">
                                <ref key="filterNode" refId="3910"/>
                                <s key="dim">VOC</s>
                                <i key="segmentLevel">0</i>
                                <ref key="segment" refId="67"/>
                                <b key="placeHolder">N</b>
                                <ref key="weight" refId="23"/>
                                <be key="textMatchingCondition" refId="3914" clsId="TextMatchingCondition">
                                  <ref key="op" refId="25"/>
                                  <s key="val"/>
                                </be>
                                <ref key="change" refId="69"/>
                                <ref key="dataType" refId="27"/>
                                <b key="prevailingDataType">N</b>
                                <ref key="editability" refId="28"/>
                                <b key="signChange">N</b>
                                <b key="nativeSignChange">N</b>
                                <l key="nav" refId="3915" ln="0" eid="ScenarioModifierValue"/>
                                <i key="sco">0</i>
                                <b key="applyFiltersForForcedScenarioPeriodoMap">N</b>
                                <b key="lineSplit">N</b>
                                <b key="addRCRow">N</b>
                                <s key="generateElementId"/>
                                <b key="complementary">N</b>
                                <b key="breakLevelSubtotal">N</b>
                                <b key="alreadyDrilled">N</b>
                              </be>
                              <cust key="id" clsId="FilterOid">255</cust>
                              <s key="cod"/>
                              <s key="desc"/>
                              <i key="index">8</i>
                              <l key="children" refId="3916" ln="0" eid="Framework.com.tagetik.trees.INode,framework"/>
                              <ref key="parent" refId="3839"/>
                            </be>
                            <be refId="3917" clsId="FilterNode">
                              <l key="dimensionOids" refId="3918" ln="1" eid="DimensionOid">
                                <cust clsId="DimensionOid">564F43-4E-53454746497C44303030303030323030----53-45</cust>
                              </l>
                              <l key="AdHocParamDimensionOids" refId="3919" ln="0" eid="DimensionOid"/>
                              <be key="data" refId="3920" clsId="FilterNodeData">
                                <ref key="filterNode" refId="3917"/>
                                <s key="dim">VOC</s>
                                <i key="segmentLevel">0</i>
                                <ref key="segment" refId="67"/>
                                <b key="placeHolder">N</b>
                                <ref key="weight" refId="23"/>
                                <be key="textMatchingCondition" refId="3921" clsId="TextMatchingCondition">
                                  <ref key="op" refId="25"/>
                                  <s key="val"/>
                                </be>
                                <ref key="change" refId="69"/>
                                <ref key="dataType" refId="27"/>
                                <b key="prevailingDataType">N</b>
                                <ref key="editability" refId="28"/>
                                <b key="signChange">N</b>
                                <b key="nativeSignChange">N</b>
                                <l key="nav" refId="3922" ln="0" eid="ScenarioModifierValue"/>
                                <i key="sco">0</i>
                                <b key="applyFiltersForForcedScenarioPeriodoMap">N</b>
                                <b key="lineSplit">N</b>
                                <b key="addRCRow">N</b>
                                <s key="generateElementId"/>
                                <b key="complementary">N</b>
                                <b key="breakLevelSubtotal">N</b>
                                <b key="alreadyDrilled">N</b>
                              </be>
                              <cust key="id" clsId="FilterOid">256</cust>
                              <s key="cod"/>
                              <s key="desc"/>
                              <i key="index">9</i>
                              <l key="children" refId="3923" ln="0" eid="Framework.com.tagetik.trees.INode,framework"/>
                              <ref key="parent" refId="3839"/>
                            </be>
                            <be refId="3924" clsId="FilterNode">
                              <l key="dimensionOids" refId="3925" ln="1" eid="DimensionOid">
                                <cust clsId="DimensionOid">564F43-4E-53454746497C31583030534547494E56----53-45</cust>
                              </l>
                              <l key="AdHocParamDimensionOids" refId="3926" ln="0" eid="DimensionOid"/>
                              <be key="data" refId="3927" clsId="FilterNodeData">
                                <ref key="filterNode" refId="3924"/>
                                <s key="dim">VOC</s>
                                <i key="segmentLevel">0</i>
                                <ref key="segment" refId="22"/>
                                <b key="placeHolder">N</b>
                                <ref key="weight" refId="23"/>
                                <be key="textMatchingCondition" refId="3928" clsId="TextMatchingCondition">
                                  <ref key="op" refId="25"/>
                                  <s key="val"/>
                                </be>
                                <ref key="change" refId="26"/>
                                <ref key="dataType" refId="27"/>
                                <b key="prevailingDataType">N</b>
                                <ref key="editability" refId="28"/>
                                <b key="signChange">N</b>
                                <b key="nativeSignChange">N</b>
                                <l key="nav" refId="3929" ln="0" eid="ScenarioModifierValue"/>
                                <i key="sco">0</i>
                                <b key="applyFiltersForForcedScenarioPeriodoMap">N</b>
                                <b key="lineSplit">N</b>
                                <b key="addRCRow">N</b>
                                <b key="complementary">N</b>
                                <b key="breakLevelSubtotal">N</b>
                                <b key="alreadyDrilled">N</b>
                                <m key="nodeTypes" refId="3930"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282</cust>
                              <s key="cod"/>
                              <s key="desc"/>
                              <i key="index">10</i>
                              <l key="children" refId="3931" ln="0" eid="Framework.com.tagetik.trees.INode,framework"/>
                              <ref key="parent" refId="3839"/>
                            </be>
                            <be refId="3932" clsId="FilterNode">
                              <l key="dimensionOids" refId="3933" ln="1" eid="DimensionOid">
                                <cust clsId="DimensionOid">564F43-4E-53454746497C44303030303030333030----53-45</cust>
                              </l>
                              <l key="AdHocParamDimensionOids" refId="3934" ln="0" eid="DimensionOid"/>
                              <be key="data" refId="3935" clsId="FilterNodeData">
                                <ref key="filterNode" refId="3932"/>
                                <s key="dim">VOC</s>
                                <i key="segmentLevel">0</i>
                                <ref key="segment" refId="22"/>
                                <b key="placeHolder">N</b>
                                <ref key="weight" refId="23"/>
                                <be key="textMatchingCondition" refId="3936" clsId="TextMatchingCondition">
                                  <ref key="op" refId="25"/>
                                  <s key="val"/>
                                </be>
                                <ref key="change" refId="26"/>
                                <ref key="dataType" refId="27"/>
                                <b key="prevailingDataType">N</b>
                                <ref key="editability" refId="28"/>
                                <b key="signChange">N</b>
                                <b key="nativeSignChange">N</b>
                                <l key="nav" refId="3937" ln="0" eid="ScenarioModifierValue"/>
                                <i key="sco">0</i>
                                <b key="applyFiltersForForcedScenarioPeriodoMap">N</b>
                                <b key="lineSplit">N</b>
                                <b key="addRCRow">N</b>
                                <b key="complementary">N</b>
                                <b key="breakLevelSubtotal">N</b>
                                <b key="alreadyDrilled">N</b>
                                <m key="nodeTypes" refId="3938"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283</cust>
                              <s key="cod"/>
                              <s key="desc"/>
                              <i key="index">11</i>
                              <l key="children" refId="3939" ln="0" eid="Framework.com.tagetik.trees.INode,framework"/>
                              <ref key="parent" refId="3839"/>
                            </be>
                            <be refId="3940" clsId="FilterNode">
                              <l key="dimensionOids" refId="3941" ln="1" eid="DimensionOid">
                                <cust clsId="DimensionOid">564F43-4E-53454746497C46303030303030343030----53-45</cust>
                              </l>
                              <l key="AdHocParamDimensionOids" refId="3942" ln="0" eid="DimensionOid"/>
                              <be key="data" refId="3943" clsId="FilterNodeData">
                                <ref key="filterNode" refId="3940"/>
                                <s key="dim">VOC</s>
                                <i key="segmentLevel">0</i>
                                <ref key="segment" refId="22"/>
                                <b key="placeHolder">N</b>
                                <ref key="weight" refId="23"/>
                                <be key="textMatchingCondition" refId="3944" clsId="TextMatchingCondition">
                                  <ref key="op" refId="25"/>
                                  <s key="val"/>
                                </be>
                                <ref key="change" refId="26"/>
                                <ref key="dataType" refId="27"/>
                                <b key="prevailingDataType">N</b>
                                <ref key="editability" refId="28"/>
                                <b key="signChange">N</b>
                                <b key="nativeSignChange">N</b>
                                <l key="nav" refId="3945" ln="0" eid="ScenarioModifierValue"/>
                                <i key="sco">0</i>
                                <b key="applyFiltersForForcedScenarioPeriodoMap">N</b>
                                <b key="lineSplit">N</b>
                                <b key="addRCRow">N</b>
                                <b key="complementary">N</b>
                                <b key="breakLevelSubtotal">N</b>
                                <b key="alreadyDrilled">N</b>
                                <m key="nodeTypes" refId="3946"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284</cust>
                              <s key="cod"/>
                              <s key="desc"/>
                              <i key="index">12</i>
                              <l key="children" refId="3947" ln="0" eid="Framework.com.tagetik.trees.INode,framework"/>
                              <ref key="parent" refId="3839"/>
                            </be>
                            <be refId="3948" clsId="FilterNode">
                              <l key="dimensionOids" refId="3949" ln="1" eid="DimensionOid">
                                <cust clsId="DimensionOid">564F43-4E-53454746497C3158303030534547414C----53-45</cust>
                              </l>
                              <l key="AdHocParamDimensionOids" refId="3950" ln="0" eid="DimensionOid"/>
                              <be key="data" refId="3951" clsId="FilterNodeData">
                                <ref key="filterNode" refId="3948"/>
                                <s key="dim">VOC</s>
                                <i key="segmentLevel">0</i>
                                <ref key="segment" refId="22"/>
                                <b key="placeHolder">N</b>
                                <ref key="weight" refId="23"/>
                                <be key="textMatchingCondition" refId="3952" clsId="TextMatchingCondition">
                                  <ref key="op" refId="25"/>
                                  <s key="val"/>
                                </be>
                                <ref key="change" refId="26"/>
                                <ref key="dataType" refId="27"/>
                                <b key="prevailingDataType">N</b>
                                <ref key="editability" refId="28"/>
                                <b key="signChange">N</b>
                                <b key="nativeSignChange">N</b>
                                <l key="nav" refId="3953" ln="0" eid="ScenarioModifierValue"/>
                                <i key="sco">0</i>
                                <b key="applyFiltersForForcedScenarioPeriodoMap">N</b>
                                <b key="lineSplit">N</b>
                                <b key="addRCRow">N</b>
                                <b key="complementary">N</b>
                                <b key="breakLevelSubtotal">N</b>
                                <b key="alreadyDrilled">N</b>
                                <m key="nodeTypes" refId="3954"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285</cust>
                              <s key="cod"/>
                              <s key="desc"/>
                              <i key="index">13</i>
                              <l key="children" refId="3955" ln="0" eid="Framework.com.tagetik.trees.INode,framework"/>
                              <ref key="parent" refId="3839"/>
                            </be>
                            <be refId="3956" clsId="FilterNode">
                              <l key="dimensionOids" refId="3957" ln="1" eid="DimensionOid">
                                <cust clsId="DimensionOid">564F43-4E-53454746497C31583030305345474153----53-45</cust>
                              </l>
                              <l key="AdHocParamDimensionOids" refId="3958" ln="0" eid="DimensionOid"/>
                              <be key="data" refId="3959" clsId="FilterNodeData">
                                <ref key="filterNode" refId="3956"/>
                                <s key="dim">VOC</s>
                                <i key="segmentLevel">0</i>
                                <ref key="segment" refId="22"/>
                                <b key="placeHolder">N</b>
                                <ref key="weight" refId="23"/>
                                <be key="textMatchingCondition" refId="3960" clsId="TextMatchingCondition">
                                  <ref key="op" refId="25"/>
                                  <s key="val"/>
                                </be>
                                <ref key="change" refId="26"/>
                                <ref key="dataType" refId="27"/>
                                <b key="prevailingDataType">N</b>
                                <ref key="editability" refId="28"/>
                                <b key="signChange">N</b>
                                <b key="nativeSignChange">N</b>
                                <l key="nav" refId="3961" ln="0" eid="ScenarioModifierValue"/>
                                <i key="sco">0</i>
                                <b key="applyFiltersForForcedScenarioPeriodoMap">N</b>
                                <b key="lineSplit">N</b>
                                <b key="addRCRow">N</b>
                                <b key="complementary">N</b>
                                <b key="breakLevelSubtotal">N</b>
                                <b key="alreadyDrilled">N</b>
                                <m key="nodeTypes" refId="3962"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286</cust>
                              <s key="cod"/>
                              <s key="desc"/>
                              <i key="index">14</i>
                              <l key="children" refId="3963" ln="0" eid="Framework.com.tagetik.trees.INode,framework"/>
                              <ref key="parent" refId="3839"/>
                            </be>
                            <be refId="3964" clsId="FilterNode">
                              <l key="dimensionOids" refId="3965" ln="1" eid="DimensionOid">
                                <cust clsId="DimensionOid">564F43-4E-53454746497C44303030303030343030----53-45</cust>
                              </l>
                              <l key="AdHocParamDimensionOids" refId="3966" ln="0" eid="DimensionOid"/>
                              <be key="data" refId="3967" clsId="FilterNodeData">
                                <ref key="filterNode" refId="3964"/>
                                <s key="dim">VOC</s>
                                <i key="segmentLevel">0</i>
                                <ref key="segment" refId="67"/>
                                <b key="placeHolder">N</b>
                                <ref key="weight" refId="23"/>
                                <be key="textMatchingCondition" refId="3968" clsId="TextMatchingCondition">
                                  <ref key="op" refId="25"/>
                                  <s key="val"/>
                                </be>
                                <ref key="change" refId="69"/>
                                <ref key="dataType" refId="27"/>
                                <b key="prevailingDataType">N</b>
                                <ref key="editability" refId="28"/>
                                <b key="signChange">N</b>
                                <b key="nativeSignChange">N</b>
                                <l key="nav" refId="3969" ln="0" eid="ScenarioModifierValue"/>
                                <i key="sco">0</i>
                                <b key="applyFiltersForForcedScenarioPeriodoMap">N</b>
                                <b key="lineSplit">N</b>
                                <b key="addRCRow">N</b>
                                <s key="generateElementId"/>
                                <b key="complementary">N</b>
                                <b key="breakLevelSubtotal">N</b>
                                <b key="alreadyDrilled">N</b>
                              </be>
                              <cust key="id" clsId="FilterOid">258</cust>
                              <s key="cod"/>
                              <s key="desc"/>
                              <i key="index">15</i>
                              <l key="children" refId="3970" ln="0" eid="Framework.com.tagetik.trees.INode,framework"/>
                              <ref key="parent" refId="3839"/>
                            </be>
                            <be refId="3971" clsId="FilterNode">
                              <l key="dimensionOids" refId="3972" ln="1" eid="DimensionOid">
                                <cust clsId="DimensionOid">564F43-4E-53454746497C3158303030305345474C----53-45</cust>
                              </l>
                              <l key="AdHocParamDimensionOids" refId="3973" ln="0" eid="DimensionOid"/>
                              <be key="data" refId="3974" clsId="FilterNodeData">
                                <ref key="filterNode" refId="3971"/>
                                <s key="dim">VOC</s>
                                <i key="segmentLevel">0</i>
                                <ref key="segment" refId="67"/>
                                <b key="placeHolder">N</b>
                                <ref key="weight" refId="23"/>
                                <be key="textMatchingCondition" refId="3975" clsId="TextMatchingCondition">
                                  <ref key="op" refId="25"/>
                                  <s key="val"/>
                                </be>
                                <ref key="change" refId="69"/>
                                <ref key="dataType" refId="27"/>
                                <b key="prevailingDataType">N</b>
                                <ref key="editability" refId="28"/>
                                <b key="signChange">N</b>
                                <b key="nativeSignChange">N</b>
                                <l key="nav" refId="3976" ln="0" eid="ScenarioModifierValue"/>
                                <i key="sco">0</i>
                                <b key="applyFiltersForForcedScenarioPeriodoMap">N</b>
                                <b key="lineSplit">N</b>
                                <b key="addRCRow">N</b>
                                <s key="generateElementId"/>
                                <b key="complementary">N</b>
                                <b key="breakLevelSubtotal">N</b>
                                <b key="alreadyDrilled">N</b>
                              </be>
                              <cust key="id" clsId="FilterOid">259</cust>
                              <s key="cod"/>
                              <s key="desc"/>
                              <i key="index">16</i>
                              <l key="children" refId="3977" ln="0" eid="Framework.com.tagetik.trees.INode,framework"/>
                              <ref key="parent" refId="3839"/>
                            </be>
                          </l>
                          <ref key="parent" refId="3815"/>
                        </be>
                        <be refId="3978" clsId="FilterNode">
                          <l key="dimensionOids" refId="3979" ln="1" eid="DimensionOid">
                            <cust clsId="DimensionOid">4C554E504552-45-4C554E5F30---</cust>
                          </l>
                          <l key="AdHocParamDimensionOids" refId="3980" ln="0" eid="DimensionOid"/>
                          <be key="data" refId="3981" clsId="FilterNodeData">
                            <ref key="filterNode" refId="3978"/>
                            <s key="dim">LUNPER</s>
                            <i key="segmentLevel">0</i>
                            <ref key="segment" refId="22"/>
                            <b key="placeHolder">N</b>
                            <ref key="weight" refId="23"/>
                            <be key="textMatchingCondition" refId="3982" clsId="TextMatchingCondition">
                              <ref key="op" refId="25"/>
                              <s key="val"/>
                            </be>
                            <ref key="change" refId="26"/>
                            <ref key="dataType" refId="27"/>
                            <b key="prevailingDataType">N</b>
                            <ref key="editability" refId="28"/>
                            <b key="signChange">N</b>
                            <b key="nativeSignChange">N</b>
                            <l key="nav" refId="3983"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3984" ln="3" eid="Framework.com.tagetik.trees.INode,framework">
                            <be refId="3985" clsId="FilterNode">
                              <l key="dimensionOids" refId="3986" ln="1" eid="DimensionOid">
                                <cust clsId="DimensionOid">564F43-4E-53454746497C44303030303030353030----53-45</cust>
                              </l>
                              <l key="AdHocParamDimensionOids" refId="3987" ln="0" eid="DimensionOid"/>
                              <be key="data" refId="3988" clsId="FilterNodeData">
                                <ref key="filterNode" refId="3985"/>
                                <s key="dim">VOC</s>
                                <i key="segmentLevel">0</i>
                                <ref key="segment" refId="67"/>
                                <b key="placeHolder">N</b>
                                <ref key="weight" refId="23"/>
                                <be key="textMatchingCondition" refId="3989" clsId="TextMatchingCondition">
                                  <ref key="op" refId="25"/>
                                  <s key="val"/>
                                </be>
                                <ref key="change" refId="69"/>
                                <ref key="dataType" refId="27"/>
                                <b key="prevailingDataType">N</b>
                                <ref key="editability" refId="28"/>
                                <b key="signChange">N</b>
                                <b key="nativeSignChange">N</b>
                                <l key="nav" refId="3990" ln="0" eid="ScenarioModifierValue"/>
                                <i key="sco">0</i>
                                <b key="applyFiltersForForcedScenarioPeriodoMap">N</b>
                                <b key="lineSplit">N</b>
                                <b key="addRCRow">N</b>
                                <b key="complementary">N</b>
                                <b key="breakLevelSubtotal">N</b>
                                <b key="alreadyDrilled">N</b>
                              </be>
                              <cust key="id" clsId="FilterOid">331</cust>
                              <s key="cod"/>
                              <s key="desc"/>
                              <i key="index">0</i>
                              <l key="children" refId="3991" ln="0" eid="Framework.com.tagetik.trees.INode,framework"/>
                              <ref key="parent" refId="3978"/>
                            </be>
                            <be refId="3992" clsId="FilterNode">
                              <l key="dimensionOids" refId="3993" ln="1" eid="DimensionOid">
                                <cust clsId="DimensionOid">564F43-4E-53454746497C34343131313330303030----53-45</cust>
                              </l>
                              <l key="AdHocParamDimensionOids" refId="3994" ln="0" eid="DimensionOid"/>
                              <be key="data" refId="3995" clsId="FilterNodeData">
                                <ref key="filterNode" refId="3992"/>
                                <s key="dim">VOC</s>
                                <i key="segmentLevel">0</i>
                                <ref key="segment" refId="67"/>
                                <b key="placeHolder">N</b>
                                <ref key="weight" refId="23"/>
                                <be key="textMatchingCondition" refId="3996" clsId="TextMatchingCondition">
                                  <ref key="op" refId="25"/>
                                  <s key="val"/>
                                </be>
                                <ref key="change" refId="69"/>
                                <ref key="dataType" refId="27"/>
                                <b key="prevailingDataType">N</b>
                                <ref key="editability" refId="28"/>
                                <b key="signChange">N</b>
                                <b key="nativeSignChange">N</b>
                                <l key="nav" refId="3997" ln="0" eid="ScenarioModifierValue"/>
                                <i key="sco">0</i>
                                <b key="applyFiltersForForcedScenarioPeriodoMap">N</b>
                                <b key="lineSplit">N</b>
                                <b key="addRCRow">N</b>
                                <b key="complementary">N</b>
                                <b key="breakLevelSubtotal">N</b>
                                <b key="alreadyDrilled">N</b>
                              </be>
                              <cust key="id" clsId="FilterOid">332</cust>
                              <s key="cod"/>
                              <s key="desc"/>
                              <i key="index">1</i>
                              <l key="children" refId="3998" ln="0" eid="Framework.com.tagetik.trees.INode,framework"/>
                              <ref key="parent" refId="3978"/>
                            </be>
                            <be refId="3999" clsId="FilterNode">
                              <l key="dimensionOids" refId="4000" ln="1" eid="DimensionOid">
                                <cust clsId="DimensionOid">564F43-4E-53454746497C34343131313130303030----53-45</cust>
                              </l>
                              <l key="AdHocParamDimensionOids" refId="4001" ln="0" eid="DimensionOid"/>
                              <be key="data" refId="4002" clsId="FilterNodeData">
                                <ref key="filterNode" refId="3999"/>
                                <s key="dim">VOC</s>
                                <i key="segmentLevel">0</i>
                                <ref key="segment" refId="67"/>
                                <b key="placeHolder">N</b>
                                <ref key="weight" refId="23"/>
                                <be key="textMatchingCondition" refId="4003" clsId="TextMatchingCondition">
                                  <ref key="op" refId="25"/>
                                  <s key="val"/>
                                </be>
                                <ref key="change" refId="69"/>
                                <ref key="dataType" refId="27"/>
                                <b key="prevailingDataType">N</b>
                                <ref key="editability" refId="28"/>
                                <b key="signChange">N</b>
                                <b key="nativeSignChange">N</b>
                                <l key="nav" refId="4004" ln="0" eid="ScenarioModifierValue"/>
                                <i key="sco">0</i>
                                <b key="applyFiltersForForcedScenarioPeriodoMap">N</b>
                                <b key="lineSplit">N</b>
                                <b key="addRCRow">N</b>
                                <b key="complementary">N</b>
                                <b key="breakLevelSubtotal">N</b>
                                <b key="alreadyDrilled">N</b>
                              </be>
                              <cust key="id" clsId="FilterOid">333</cust>
                              <s key="cod"/>
                              <s key="desc"/>
                              <i key="index">2</i>
                              <l key="children" refId="4005" ln="0" eid="Framework.com.tagetik.trees.INode,framework"/>
                              <ref key="parent" refId="3978"/>
                            </be>
                          </l>
                          <ref key="parent" refId="3815"/>
                        </be>
                        <be refId="4006" clsId="FilterNode">
                          <l key="dimensionOids" refId="4007" ln="1" eid="DimensionOid">
                            <cust clsId="DimensionOid">4C554E504552-45-504C455F245F504152545F3031--50-</cust>
                          </l>
                          <l key="AdHocParamDimensionOids" refId="4008" ln="0" eid="DimensionOid"/>
                          <be key="data" refId="4009" clsId="FilterNodeData">
                            <ref key="filterNode" refId="4006"/>
                            <s key="dim">LUNPER</s>
                            <i key="segmentLevel">0</i>
                            <ref key="segment" refId="22"/>
                            <b key="placeHolder">N</b>
                            <ref key="weight" refId="23"/>
                            <be key="textMatchingCondition" refId="4010" clsId="TextMatchingCondition">
                              <ref key="op" refId="25"/>
                              <s key="val"/>
                            </be>
                            <ref key="change" refId="26"/>
                            <ref key="dataType" refId="27"/>
                            <b key="prevailingDataType">N</b>
                            <ref key="editability" refId="28"/>
                            <b key="signChange">N</b>
                            <b key="nativeSignChange">N</b>
                            <l key="nav" refId="4011" ln="0" eid="ScenarioModifierValue"/>
                            <i key="sco">0</i>
                            <b key="applyFiltersForForcedScenarioPeriodoMap">N</b>
                            <b key="lineSplit">N</b>
                            <b key="addRCRow">N</b>
                            <b key="complementary">N</b>
                            <ref key="periodicCalculation" refId="52"/>
                            <b key="breakLevelSubtotal">N</b>
                            <b key="alreadyDrilled">N</b>
                            <m key="nodeTypes" refId="4012" keid="SYS_STR" veid="EFReportingNodeType">
                              <key>
                                <s>4C554E504552-45-504C455F245F504152545F3031--50-</s>
                              </key>
                              <val>
                                <ref refId="54"/>
                              </val>
                            </m>
                          </be>
                          <cust key="id" clsId="FilterOid">341</cust>
                          <s key="cod"/>
                          <s key="desc"/>
                          <i key="index">2</i>
                          <l key="children" refId="4013" ln="10" eid="Framework.com.tagetik.trees.INode,framework">
                            <be refId="4014" clsId="FilterNode">
                              <l key="dimensionOids" refId="4015" ln="1" eid="DimensionOid">
                                <cust clsId="DimensionOid">564F43-4E-53454746497C44303030303030363030----53-45</cust>
                              </l>
                              <l key="AdHocParamDimensionOids" refId="4016" ln="0" eid="DimensionOid"/>
                              <be key="data" refId="4017" clsId="FilterNodeData">
                                <ref key="filterNode" refId="4014"/>
                                <s key="dim">VOC</s>
                                <i key="segmentLevel">0</i>
                                <ref key="segment" refId="67"/>
                                <b key="placeHolder">N</b>
                                <ref key="weight" refId="23"/>
                                <be key="textMatchingCondition" refId="4018" clsId="TextMatchingCondition">
                                  <ref key="op" refId="25"/>
                                  <s key="val"/>
                                </be>
                                <ref key="change" refId="69"/>
                                <ref key="dataType" refId="27"/>
                                <b key="prevailingDataType">N</b>
                                <ref key="editability" refId="28"/>
                                <b key="signChange">N</b>
                                <b key="nativeSignChange">N</b>
                                <l key="nav" refId="4019" ln="0" eid="ScenarioModifierValue"/>
                                <i key="sco">0</i>
                                <b key="applyFiltersForForcedScenarioPeriodoMap">N</b>
                                <b key="lineSplit">N</b>
                                <b key="addRCRow">N</b>
                                <b key="complementary">N</b>
                                <b key="breakLevelSubtotal">N</b>
                                <b key="alreadyDrilled">N</b>
                              </be>
                              <cust key="id" clsId="FilterOid">371</cust>
                              <s key="cod"/>
                              <s key="desc"/>
                              <i key="index">0</i>
                              <l key="children" refId="4020" ln="0" eid="Framework.com.tagetik.trees.INode,framework"/>
                              <ref key="parent" refId="4006"/>
                            </be>
                            <be refId="4021" clsId="FilterNode">
                              <l key="dimensionOids" refId="4022" ln="1" eid="DimensionOid">
                                <cust clsId="DimensionOid">564F43-4E-53454746497C46303030303030363030----53-45</cust>
                              </l>
                              <l key="AdHocParamDimensionOids" refId="4023" ln="0" eid="DimensionOid"/>
                              <be key="data" refId="4024" clsId="FilterNodeData">
                                <ref key="filterNode" refId="4021"/>
                                <s key="dim">VOC</s>
                                <i key="segmentLevel">0</i>
                                <ref key="segment" refId="67"/>
                                <b key="placeHolder">N</b>
                                <ref key="weight" refId="23"/>
                                <be key="textMatchingCondition" refId="4025" clsId="TextMatchingCondition">
                                  <ref key="op" refId="25"/>
                                  <s key="val"/>
                                </be>
                                <ref key="change" refId="69"/>
                                <ref key="dataType" refId="27"/>
                                <b key="prevailingDataType">N</b>
                                <ref key="editability" refId="28"/>
                                <b key="signChange">N</b>
                                <b key="nativeSignChange">N</b>
                                <l key="nav" refId="4026" ln="0" eid="ScenarioModifierValue"/>
                                <i key="sco">0</i>
                                <b key="applyFiltersForForcedScenarioPeriodoMap">N</b>
                                <b key="lineSplit">N</b>
                                <b key="addRCRow">N</b>
                                <b key="complementary">N</b>
                                <b key="breakLevelSubtotal">N</b>
                                <b key="alreadyDrilled">N</b>
                              </be>
                              <cust key="id" clsId="FilterOid">372</cust>
                              <s key="cod"/>
                              <s key="desc"/>
                              <i key="index">1</i>
                              <l key="children" refId="4027" ln="0" eid="Framework.com.tagetik.trees.INode,framework"/>
                              <ref key="parent" refId="4006"/>
                            </be>
                            <be refId="4028" clsId="FilterNode">
                              <l key="dimensionOids" refId="4029" ln="1" eid="DimensionOid">
                                <cust clsId="DimensionOid">564F43-4E-53454746497C34355830303030303052----53-45</cust>
                              </l>
                              <l key="AdHocParamDimensionOids" refId="4030" ln="0" eid="DimensionOid"/>
                              <be key="data" refId="4031" clsId="FilterNodeData">
                                <ref key="filterNode" refId="4028"/>
                                <s key="dim">VOC</s>
                                <i key="segmentLevel">0</i>
                                <ref key="segment" refId="67"/>
                                <b key="placeHolder">N</b>
                                <ref key="weight" refId="23"/>
                                <be key="textMatchingCondition" refId="4032" clsId="TextMatchingCondition">
                                  <ref key="op" refId="25"/>
                                  <s key="val"/>
                                </be>
                                <ref key="change" refId="69"/>
                                <ref key="dataType" refId="27"/>
                                <b key="prevailingDataType">N</b>
                                <ref key="editability" refId="28"/>
                                <b key="signChange">N</b>
                                <b key="nativeSignChange">N</b>
                                <l key="nav" refId="4033" ln="0" eid="ScenarioModifierValue"/>
                                <i key="sco">0</i>
                                <b key="applyFiltersForForcedScenarioPeriodoMap">N</b>
                                <b key="lineSplit">N</b>
                                <b key="addRCRow">N</b>
                                <b key="complementary">N</b>
                                <b key="breakLevelSubtotal">N</b>
                                <b key="alreadyDrilled">N</b>
                              </be>
                              <cust key="id" clsId="FilterOid">373</cust>
                              <s key="cod"/>
                              <s key="desc"/>
                              <i key="index">2</i>
                              <l key="children" refId="4034" ln="0" eid="Framework.com.tagetik.trees.INode,framework"/>
                              <ref key="parent" refId="4006"/>
                            </be>
                            <be refId="4035" clsId="FilterNode">
                              <l key="dimensionOids" refId="4036" ln="1" eid="DimensionOid">
                                <cust clsId="DimensionOid">564F43-4E-53454746497C46303030303030373030----53-45</cust>
                              </l>
                              <l key="AdHocParamDimensionOids" refId="4037" ln="0" eid="DimensionOid"/>
                              <be key="data" refId="4038" clsId="FilterNodeData">
                                <ref key="filterNode" refId="4035"/>
                                <s key="dim">VOC</s>
                                <i key="segmentLevel">0</i>
                                <ref key="segment" refId="67"/>
                                <b key="placeHolder">N</b>
                                <ref key="weight" refId="23"/>
                                <be key="textMatchingCondition" refId="4039" clsId="TextMatchingCondition">
                                  <ref key="op" refId="25"/>
                                  <s key="val"/>
                                </be>
                                <ref key="change" refId="69"/>
                                <ref key="dataType" refId="27"/>
                                <b key="prevailingDataType">N</b>
                                <ref key="editability" refId="28"/>
                                <b key="signChange">N</b>
                                <b key="nativeSignChange">N</b>
                                <l key="nav" refId="4040" ln="0" eid="ScenarioModifierValue"/>
                                <i key="sco">0</i>
                                <b key="applyFiltersForForcedScenarioPeriodoMap">N</b>
                                <b key="lineSplit">N</b>
                                <b key="addRCRow">N</b>
                                <b key="complementary">N</b>
                                <b key="breakLevelSubtotal">N</b>
                                <b key="alreadyDrilled">N</b>
                              </be>
                              <cust key="id" clsId="FilterOid">374</cust>
                              <s key="cod"/>
                              <s key="desc"/>
                              <i key="index">3</i>
                              <l key="children" refId="4041" ln="0" eid="Framework.com.tagetik.trees.INode,framework"/>
                              <ref key="parent" refId="4006"/>
                            </be>
                            <be refId="4042" clsId="FilterNode">
                              <l key="dimensionOids" refId="4043" ln="1" eid="DimensionOid">
                                <cust clsId="DimensionOid">564F43-4E-53454746497C34355830303030304441----53-45</cust>
                              </l>
                              <l key="AdHocParamDimensionOids" refId="4044" ln="0" eid="DimensionOid"/>
                              <be key="data" refId="4045" clsId="FilterNodeData">
                                <ref key="filterNode" refId="4042"/>
                                <s key="dim">VOC</s>
                                <i key="segmentLevel">0</i>
                                <ref key="segment" refId="22"/>
                                <b key="placeHolder">N</b>
                                <ref key="weight" refId="23"/>
                                <be key="textMatchingCondition" refId="4046" clsId="TextMatchingCondition">
                                  <ref key="op" refId="25"/>
                                  <s key="val"/>
                                </be>
                                <ref key="change" refId="26"/>
                                <ref key="dataType" refId="27"/>
                                <b key="prevailingDataType">N</b>
                                <ref key="editability" refId="28"/>
                                <b key="signChange">N</b>
                                <b key="nativeSignChange">N</b>
                                <l key="nav" refId="4047" ln="0" eid="ScenarioModifierValue"/>
                                <i key="sco">0</i>
                                <b key="applyFiltersForForcedScenarioPeriodoMap">N</b>
                                <b key="lineSplit">N</b>
                                <b key="addRCRow">N</b>
                                <b key="complementary">N</b>
                                <b key="breakLevelSubtotal">N</b>
                                <b key="alreadyDrilled">N</b>
                                <m key="nodeTypes" refId="4048" keid="SYS_STR" veid="EFReportingNodeType">
                                  <key>
                                    <s>564F43-4E-53454746497C34355830303030304441----53-45</s>
                                  </key>
                                  <val>
                                    <ref refId="142"/>
                                  </val>
                                </m>
                              </be>
                              <cust key="id" clsId="FilterOid">375</cust>
                              <s key="cod"/>
                              <s key="desc"/>
                              <i key="index">4</i>
                              <l key="children" refId="4049" ln="0" eid="Framework.com.tagetik.trees.INode,framework"/>
                              <ref key="parent" refId="4006"/>
                            </be>
                            <be refId="4050" clsId="FilterNode">
                              <l key="dimensionOids" refId="4051" ln="1" eid="DimensionOid">
                                <cust clsId="DimensionOid">564F43-4E-53454746497C46303030303030383030----53-45</cust>
                              </l>
                              <l key="AdHocParamDimensionOids" refId="4052" ln="0" eid="DimensionOid"/>
                              <be key="data" refId="4053" clsId="FilterNodeData">
                                <ref key="filterNode" refId="4050"/>
                                <s key="dim">VOC</s>
                                <i key="segmentLevel">0</i>
                                <ref key="segment" refId="67"/>
                                <b key="placeHolder">N</b>
                                <ref key="weight" refId="23"/>
                                <be key="textMatchingCondition" refId="4054" clsId="TextMatchingCondition">
                                  <ref key="op" refId="25"/>
                                  <s key="val"/>
                                </be>
                                <ref key="change" refId="69"/>
                                <ref key="dataType" refId="27"/>
                                <b key="prevailingDataType">N</b>
                                <ref key="editability" refId="28"/>
                                <b key="signChange">N</b>
                                <b key="nativeSignChange">N</b>
                                <l key="nav" refId="4055" ln="0" eid="ScenarioModifierValue"/>
                                <i key="sco">0</i>
                                <b key="applyFiltersForForcedScenarioPeriodoMap">N</b>
                                <b key="lineSplit">N</b>
                                <b key="addRCRow">N</b>
                                <b key="complementary">N</b>
                                <b key="breakLevelSubtotal">N</b>
                                <b key="alreadyDrilled">N</b>
                              </be>
                              <cust key="id" clsId="FilterOid">376</cust>
                              <s key="cod"/>
                              <s key="desc"/>
                              <i key="index">5</i>
                              <l key="children" refId="4056" ln="0" eid="Framework.com.tagetik.trees.INode,framework"/>
                              <ref key="parent" refId="4006"/>
                            </be>
                            <be refId="4057" clsId="FilterNode">
                              <l key="dimensionOids" refId="4058" ln="1" eid="DimensionOid">
                                <cust clsId="DimensionOid">564F43-4E-53454746497C34353231383030303030----53-45</cust>
                              </l>
                              <l key="AdHocParamDimensionOids" refId="4059" ln="0" eid="DimensionOid"/>
                              <be key="data" refId="4060" clsId="FilterNodeData">
                                <ref key="filterNode" refId="4057"/>
                                <s key="dim">VOC</s>
                                <i key="segmentLevel">0</i>
                                <ref key="segment" refId="67"/>
                                <b key="placeHolder">N</b>
                                <ref key="weight" refId="23"/>
                                <be key="textMatchingCondition" refId="4061" clsId="TextMatchingCondition">
                                  <ref key="op" refId="25"/>
                                  <s key="val"/>
                                </be>
                                <ref key="change" refId="69"/>
                                <ref key="dataType" refId="27"/>
                                <b key="prevailingDataType">N</b>
                                <ref key="editability" refId="28"/>
                                <b key="signChange">N</b>
                                <b key="nativeSignChange">N</b>
                                <l key="nav" refId="4062" ln="0" eid="ScenarioModifierValue"/>
                                <i key="sco">0</i>
                                <b key="applyFiltersForForcedScenarioPeriodoMap">N</b>
                                <b key="lineSplit">N</b>
                                <b key="addRCRow">N</b>
                                <b key="complementary">N</b>
                                <b key="breakLevelSubtotal">N</b>
                                <b key="alreadyDrilled">N</b>
                              </be>
                              <cust key="id" clsId="FilterOid">377</cust>
                              <s key="cod"/>
                              <s key="desc"/>
                              <i key="index">6</i>
                              <l key="children" refId="4063" ln="0" eid="Framework.com.tagetik.trees.INode,framework"/>
                              <ref key="parent" refId="4006"/>
                            </be>
                            <be refId="4064" clsId="FilterNode">
                              <l key="dimensionOids" refId="4065" ln="0" eid="DimensionOid"/>
                              <l key="AdHocParamDimensionOids" refId="4066" ln="0" eid="DimensionOid"/>
                              <be key="data" refId="4067" clsId="FilterNodeData">
                                <ref key="filterNode" refId="4064"/>
                                <s key="dim">VOC</s>
                                <i key="segmentLevel">0</i>
                                <ref key="segment" refId="22"/>
                                <b key="placeHolder">S</b>
                                <ref key="weight" refId="23"/>
                                <be key="textMatchingCondition" refId="406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4069" keid="SYS_STR" veid="EFReportingNodeType">
                                  <key>
                                    <s>377</s>
                                  </key>
                                  <val>
                                    <ref refId="54"/>
                                  </val>
                                </m>
                              </be>
                              <cust key="id" clsId="FilterOid">385</cust>
                              <s key="cod">PH</s>
                              <s key="desc"/>
                              <i key="index">0</i>
                              <ref key="parent" refId="4006"/>
                            </be>
                            <be refId="4070" clsId="FilterNode">
                              <l key="dimensionOids" refId="4071" ln="1" eid="DimensionOid">
                                <cust clsId="DimensionOid">564F43-4E-53454746497C34313731335830303030----53-45</cust>
                              </l>
                              <l key="AdHocParamDimensionOids" refId="4072" ln="0" eid="DimensionOid"/>
                              <be key="data" refId="4073" clsId="FilterNodeData">
                                <ref key="filterNode" refId="4070"/>
                                <s key="dim">VOC</s>
                                <i key="segmentLevel">0</i>
                                <ref key="segment" refId="22"/>
                                <b key="placeHolder">N</b>
                                <ref key="weight" refId="23"/>
                                <be key="textMatchingCondition" refId="407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4075" keid="SYS_STR" veid="EFReportingNodeType">
                                  <key>
                                    <s>564F43-4E-53454746497C34313731335830303030----53-45</s>
                                  </key>
                                  <val>
                                    <ref refId="142"/>
                                  </val>
                                  <key>
                                    <s>564F43-4E-53454746497C46303030303031303030----53-45</s>
                                  </key>
                                  <val>
                                    <ref refId="143"/>
                                  </val>
                                </m>
                              </be>
                              <cust key="id" clsId="FilterOid">386</cust>
                              <i key="index">0</i>
                              <ref key="parent" refId="4006"/>
                            </be>
                            <be refId="4076" clsId="FilterNode">
                              <l key="dimensionOids" refId="4077" ln="1" eid="DimensionOid">
                                <cust clsId="DimensionOid">564F43-4E-53454746497C46303030303031303030----53-45</cust>
                              </l>
                              <l key="AdHocParamDimensionOids" refId="4078" ln="0" eid="DimensionOid"/>
                              <be key="data" refId="4079" clsId="FilterNodeData">
                                <ref key="filterNode" refId="4076"/>
                                <s key="dim">VOC</s>
                                <i key="segmentLevel">0</i>
                                <ref key="segment" refId="22"/>
                                <b key="placeHolder">N</b>
                                <ref key="weight" refId="23"/>
                                <be key="textMatchingCondition" refId="408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4081" keid="SYS_STR" veid="EFReportingNodeType">
                                  <key>
                                    <s>564F43-4E-53454746497C34313731335830303030----53-45</s>
                                  </key>
                                  <val>
                                    <ref refId="142"/>
                                  </val>
                                  <key>
                                    <s>564F43-4E-53454746497C46303030303031303030----53-45</s>
                                  </key>
                                  <val>
                                    <ref refId="143"/>
                                  </val>
                                </m>
                              </be>
                              <cust key="id" clsId="FilterOid">387</cust>
                              <i key="index">0</i>
                              <ref key="parent" refId="4006"/>
                            </be>
                          </l>
                          <ref key="parent" refId="3815"/>
                        </be>
                      </l>
                    </be>
                    <be key="columns" refId="4082" clsId="FilterNode">
                      <l key="dimensionOids" refId="4083" ln="0" eid="DimensionOid"/>
                      <l key="AdHocParamDimensionOids" refId="4084" ln="0" eid="DimensionOid"/>
                      <be key="data" refId="4085" clsId="FilterNodeData">
                        <be key="filterNode" refId="4086" clsId="FilterNode">
                          <l key="dimensionOids" refId="4087" ln="0" eid="DimensionOid"/>
                          <l key="AdHocParamDimensionOids" refId="4088" ln="0" eid="DimensionOid"/>
                          <be key="data" refId="4089" clsId="FilterNodeData">
                            <ref key="filterNode" refId="4086"/>
                            <i key="segmentLevel">0</i>
                            <ref key="segment" refId="22"/>
                            <b key="placeHolder">N</b>
                            <ref key="weight" refId="23"/>
                            <be key="textMatchingCondition" refId="409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091" ln="7" eid="Framework.com.tagetik.trees.INode,framework">
                            <be refId="4092" clsId="FilterNode">
                              <l key="dimensionOids" refId="4093" ln="1" eid="DimensionOid">
                                <cust clsId="DimensionOid">415A495F4F532D5444-4E-4343---</cust>
                              </l>
                              <l key="AdHocParamDimensionOids" refId="4094" ln="0" eid="DimensionOid"/>
                              <be key="data" refId="4095" clsId="FilterNodeData">
                                <ref key="filterNode" refId="4092"/>
                                <s key="dim">AZI_OS-TD</s>
                                <i key="segmentLevel">0</i>
                                <ref key="segment" refId="310"/>
                                <b key="placeHolder">N</b>
                                <ref key="weight" refId="23"/>
                                <be key="textMatchingCondition" refId="409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4086"/>
                            </be>
                            <be refId="4097" clsId="FilterNode">
                              <l key="dimensionOids" refId="4098" ln="1" eid="DimensionOid">
                                <cust clsId="DimensionOid">415A495F4F532D5444-4E-4D53---</cust>
                              </l>
                              <l key="AdHocParamDimensionOids" refId="4099" ln="0" eid="DimensionOid"/>
                              <be key="data" refId="4100" clsId="FilterNodeData">
                                <ref key="filterNode" refId="4097"/>
                                <s key="dim">AZI_OS-TD</s>
                                <i key="segmentLevel">0</i>
                                <ref key="segment" refId="310"/>
                                <b key="placeHolder">N</b>
                                <ref key="weight" refId="23"/>
                                <be key="textMatchingCondition" refId="410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4086"/>
                            </be>
                            <be refId="4102" clsId="FilterNode">
                              <l key="dimensionOids" refId="4103" ln="1" eid="DimensionOid">
                                <cust clsId="DimensionOid">415A495F4F532D5444-4E-5245---</cust>
                              </l>
                              <l key="AdHocParamDimensionOids" refId="4104" ln="0" eid="DimensionOid"/>
                              <be key="data" refId="4105" clsId="FilterNodeData">
                                <ref key="filterNode" refId="4102"/>
                                <s key="dim">AZI_OS-TD</s>
                                <i key="segmentLevel">0</i>
                                <ref key="segment" refId="310"/>
                                <b key="placeHolder">N</b>
                                <ref key="weight" refId="23"/>
                                <be key="textMatchingCondition" refId="410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4086"/>
                            </be>
                            <be refId="4107" clsId="FilterNode">
                              <l key="dimensionOids" refId="4108" ln="1" eid="DimensionOid">
                                <cust clsId="DimensionOid">415A495F4F532D5444-4E-474B---</cust>
                              </l>
                              <l key="AdHocParamDimensionOids" refId="4109" ln="0" eid="DimensionOid"/>
                              <be key="data" refId="4110" clsId="FilterNodeData">
                                <ref key="filterNode" refId="4107"/>
                                <s key="dim">AZI_OS-TD</s>
                                <i key="segmentLevel">0</i>
                                <ref key="segment" refId="310"/>
                                <b key="placeHolder">N</b>
                                <ref key="weight" refId="23"/>
                                <be key="textMatchingCondition" refId="411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4086"/>
                            </be>
                            <be refId="4112" clsId="FilterNode">
                              <l key="dimensionOids" refId="4113" ln="1" eid="DimensionOid">
                                <cust clsId="DimensionOid">415A495F4F532D5444-4E-4F43---</cust>
                              </l>
                              <l key="AdHocParamDimensionOids" refId="4114" ln="0" eid="DimensionOid"/>
                              <be key="data" refId="4115" clsId="FilterNodeData">
                                <ref key="filterNode" refId="4112"/>
                                <s key="dim">AZI_OS-TD</s>
                                <i key="segmentLevel">0</i>
                                <ref key="segment" refId="310"/>
                                <b key="placeHolder">N</b>
                                <ref key="weight" refId="23"/>
                                <be key="textMatchingCondition" refId="411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4086"/>
                            </be>
                            <be refId="4117" clsId="FilterNode">
                              <l key="dimensionOids" refId="4118" ln="1" eid="DimensionOid">
                                <cust clsId="DimensionOid">415A495F4F532D5444-4E-4D41474F532D54494445---</cust>
                              </l>
                              <l key="AdHocParamDimensionOids" refId="4119" ln="0" eid="DimensionOid"/>
                              <be key="data" refId="4120" clsId="FilterNodeData">
                                <ref key="filterNode" refId="4117"/>
                                <s key="dim">AZI_OS-TD</s>
                                <i key="segmentLevel">0</i>
                                <ref key="segment" refId="336"/>
                                <be key="dictionaryHeader" refId="4121" clsId="MultiDesc">
                                  <a key="desc" refId="4122" ln="4" eid="SYS_STR">
                                    <s>Consolidation</s>
                                    <s>Konsolidierung</s>
                                    <nl/>
                                    <nl/>
                                  </a>
                                </be>
                                <b key="placeHolder">N</b>
                                <ref key="weight" refId="23"/>
                                <be key="textMatchingCondition" refId="4123"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4086"/>
                            </be>
                            <be refId="4124" clsId="FilterNode">
                              <l key="dimensionOids" refId="4125" ln="1" eid="DimensionOid">
                                <cust clsId="DimensionOid">415A495F4F532D5444-4E-4D41474F532D54494445---</cust>
                              </l>
                              <l key="AdHocParamDimensionOids" refId="4126" ln="0" eid="DimensionOid"/>
                              <be key="data" refId="4127" clsId="FilterNodeData">
                                <ref key="filterNode" refId="4124"/>
                                <s key="dim">AZI_OS-TD</s>
                                <i key="segmentLevel">0</i>
                                <ref key="segment" refId="22"/>
                                <be key="dictionaryHeader" refId="4128" clsId="MultiDesc">
                                  <a key="desc" refId="4129" ln="4" eid="SYS_STR">
                                    <s>Metro Group</s>
                                    <s>Metro Group</s>
                                    <nl/>
                                    <nl/>
                                  </a>
                                </be>
                                <b key="placeHolder">N</b>
                                <ref key="weight" refId="23"/>
                                <be key="textMatchingCondition" refId="4130"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4086"/>
                            </be>
                          </l>
                        </be>
                        <i key="segmentLevel">0</i>
                        <ref key="segment" refId="22"/>
                        <b key="placeHolder">N</b>
                        <ref key="weight" refId="23"/>
                        <be key="textMatchingCondition" refId="413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132" ln="9" eid="Framework.com.tagetik.trees.INode,framework">
                        <be refId="4133" clsId="FilterNode">
                          <l key="dimensionOids" refId="4134" ln="1" eid="DimensionOid">
                            <cust clsId="DimensionOid">415A495F4F53325444-4E-43434445---</cust>
                          </l>
                          <l key="AdHocParamDimensionOids" refId="4135" ln="0" eid="DimensionOid"/>
                          <be key="data" refId="4136" clsId="FilterNodeData">
                            <ref key="filterNode" refId="4133"/>
                            <s key="dim">AZI_OS2TD</s>
                            <i key="segmentLevel">0</i>
                            <ref key="segment" refId="310"/>
                            <b key="placeHolder">N</b>
                            <ref key="weight" refId="23"/>
                            <be key="textMatchingCondition" refId="4137" clsId="TextMatchingCondition">
                              <ref key="op" refId="25"/>
                              <s key="val"/>
                            </be>
                            <ref key="change" refId="26"/>
                            <ref key="dataType" refId="27"/>
                            <b key="prevailingDataType">N</b>
                            <ref key="editability" refId="28"/>
                            <b key="signChange">N</b>
                            <b key="nativeSignChange">N</b>
                            <l key="nav" refId="4138" ln="0" eid="ScenarioModifierValue"/>
                            <i key="sco">0</i>
                            <b key="applyFiltersForForcedScenarioPeriodoMap">N</b>
                            <b key="lineSplit">N</b>
                            <b key="addRCRow">N</b>
                            <b key="complementary">N</b>
                            <b key="breakLevelSubtotal">N</b>
                            <b key="alreadyDrilled">N</b>
                            <m key="nodeTypes" refId="413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4140" ln="0" eid="Framework.com.tagetik.trees.INode,framework"/>
                          <ref key="parent" refId="4082"/>
                        </be>
                        <be refId="4141" clsId="FilterNode">
                          <l key="dimensionOids" refId="4142" ln="1" eid="DimensionOid">
                            <cust clsId="DimensionOid">415A495F4F53325444-4E-4343574552---</cust>
                          </l>
                          <l key="AdHocParamDimensionOids" refId="4143" ln="0" eid="DimensionOid"/>
                          <be key="data" refId="4144" clsId="FilterNodeData">
                            <ref key="filterNode" refId="4141"/>
                            <s key="dim">AZI_OS2TD</s>
                            <i key="segmentLevel">0</i>
                            <ref key="segment" refId="310"/>
                            <b key="placeHolder">N</b>
                            <ref key="weight" refId="23"/>
                            <be key="textMatchingCondition" refId="4145" clsId="TextMatchingCondition">
                              <ref key="op" refId="25"/>
                              <s key="val"/>
                            </be>
                            <ref key="change" refId="26"/>
                            <ref key="dataType" refId="27"/>
                            <b key="prevailingDataType">N</b>
                            <ref key="editability" refId="28"/>
                            <b key="signChange">N</b>
                            <b key="nativeSignChange">N</b>
                            <l key="nav" refId="4146" ln="0" eid="ScenarioModifierValue"/>
                            <i key="sco">0</i>
                            <b key="applyFiltersForForcedScenarioPeriodoMap">N</b>
                            <b key="lineSplit">N</b>
                            <b key="addRCRow">N</b>
                            <b key="complementary">N</b>
                            <b key="breakLevelSubtotal">N</b>
                            <b key="alreadyDrilled">N</b>
                            <m key="nodeTypes" refId="414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4148" ln="0" eid="Framework.com.tagetik.trees.INode,framework"/>
                          <ref key="parent" refId="4082"/>
                        </be>
                        <be refId="4149" clsId="FilterNode">
                          <l key="dimensionOids" refId="4150" ln="1" eid="DimensionOid">
                            <cust clsId="DimensionOid">415A495F4F53325444-4E-43435255---</cust>
                          </l>
                          <l key="AdHocParamDimensionOids" refId="4151" ln="0" eid="DimensionOid"/>
                          <be key="data" refId="4152" clsId="FilterNodeData">
                            <ref key="filterNode" refId="4149"/>
                            <s key="dim">AZI_OS2TD</s>
                            <i key="segmentLevel">0</i>
                            <ref key="segment" refId="310"/>
                            <b key="placeHolder">N</b>
                            <ref key="weight" refId="23"/>
                            <be key="textMatchingCondition" refId="4153" clsId="TextMatchingCondition">
                              <ref key="op" refId="25"/>
                              <s key="val"/>
                            </be>
                            <ref key="change" refId="26"/>
                            <ref key="dataType" refId="27"/>
                            <b key="prevailingDataType">N</b>
                            <ref key="editability" refId="28"/>
                            <b key="signChange">N</b>
                            <b key="nativeSignChange">N</b>
                            <l key="nav" refId="4154" ln="0" eid="ScenarioModifierValue"/>
                            <i key="sco">0</i>
                            <b key="applyFiltersForForcedScenarioPeriodoMap">N</b>
                            <b key="lineSplit">N</b>
                            <b key="addRCRow">N</b>
                            <b key="complementary">N</b>
                            <b key="breakLevelSubtotal">N</b>
                            <b key="alreadyDrilled">N</b>
                            <m key="nodeTypes" refId="415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4156" ln="0" eid="Framework.com.tagetik.trees.INode,framework"/>
                          <ref key="parent" refId="4082"/>
                        </be>
                        <be refId="4157" clsId="FilterNode">
                          <l key="dimensionOids" refId="4158" ln="1" eid="DimensionOid">
                            <cust clsId="DimensionOid">415A495F4F53325444-4E-4343454552---</cust>
                          </l>
                          <l key="AdHocParamDimensionOids" refId="4159" ln="0" eid="DimensionOid"/>
                          <be key="data" refId="4160" clsId="FilterNodeData">
                            <ref key="filterNode" refId="4157"/>
                            <s key="dim">AZI_OS2TD</s>
                            <i key="segmentLevel">0</i>
                            <ref key="segment" refId="310"/>
                            <b key="placeHolder">N</b>
                            <ref key="weight" refId="23"/>
                            <be key="textMatchingCondition" refId="4161" clsId="TextMatchingCondition">
                              <ref key="op" refId="25"/>
                              <s key="val"/>
                            </be>
                            <ref key="change" refId="26"/>
                            <ref key="dataType" refId="27"/>
                            <b key="prevailingDataType">N</b>
                            <ref key="editability" refId="28"/>
                            <b key="signChange">N</b>
                            <b key="nativeSignChange">N</b>
                            <l key="nav" refId="4162" ln="0" eid="ScenarioModifierValue"/>
                            <i key="sco">0</i>
                            <b key="applyFiltersForForcedScenarioPeriodoMap">N</b>
                            <b key="lineSplit">N</b>
                            <b key="addRCRow">N</b>
                            <b key="complementary">N</b>
                            <b key="breakLevelSubtotal">N</b>
                            <b key="alreadyDrilled">N</b>
                            <m key="nodeTypes" refId="416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4164" ln="0" eid="Framework.com.tagetik.trees.INode,framework"/>
                          <ref key="parent" refId="4082"/>
                        </be>
                        <be refId="4165" clsId="FilterNode">
                          <l key="dimensionOids" refId="4166" ln="1" eid="DimensionOid">
                            <cust clsId="DimensionOid">415A495F4F53325444-4E-43434141---</cust>
                          </l>
                          <l key="AdHocParamDimensionOids" refId="4167" ln="0" eid="DimensionOid"/>
                          <be key="data" refId="4168" clsId="FilterNodeData">
                            <ref key="filterNode" refId="4165"/>
                            <s key="dim">AZI_OS2TD</s>
                            <i key="segmentLevel">0</i>
                            <ref key="segment" refId="310"/>
                            <b key="placeHolder">N</b>
                            <ref key="weight" refId="23"/>
                            <be key="textMatchingCondition" refId="4169" clsId="TextMatchingCondition">
                              <ref key="op" refId="25"/>
                              <s key="val"/>
                            </be>
                            <ref key="change" refId="26"/>
                            <ref key="dataType" refId="27"/>
                            <b key="prevailingDataType">N</b>
                            <ref key="editability" refId="28"/>
                            <b key="signChange">N</b>
                            <b key="nativeSignChange">N</b>
                            <l key="nav" refId="4170" ln="0" eid="ScenarioModifierValue"/>
                            <i key="sco">0</i>
                            <b key="applyFiltersForForcedScenarioPeriodoMap">N</b>
                            <b key="lineSplit">N</b>
                            <b key="addRCRow">N</b>
                            <b key="complementary">N</b>
                            <b key="breakLevelSubtotal">N</b>
                            <b key="alreadyDrilled">N</b>
                            <m key="nodeTypes" refId="417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4172" ln="0" eid="Framework.com.tagetik.trees.INode,framework"/>
                          <ref key="parent" refId="4082"/>
                        </be>
                        <be refId="4173" clsId="FilterNode">
                          <l key="dimensionOids" refId="4174" ln="1" eid="DimensionOid">
                            <cust clsId="DimensionOid">415A495F4F53325444-4E-5245---</cust>
                          </l>
                          <l key="AdHocParamDimensionOids" refId="4175" ln="0" eid="DimensionOid"/>
                          <be key="data" refId="4176" clsId="FilterNodeData">
                            <ref key="filterNode" refId="4173"/>
                            <s key="dim">AZI_OS2TD</s>
                            <i key="segmentLevel">0</i>
                            <ref key="segment" refId="310"/>
                            <b key="placeHolder">N</b>
                            <ref key="weight" refId="23"/>
                            <be key="textMatchingCondition" refId="4177" clsId="TextMatchingCondition">
                              <ref key="op" refId="25"/>
                              <s key="val"/>
                            </be>
                            <ref key="change" refId="26"/>
                            <ref key="dataType" refId="27"/>
                            <b key="prevailingDataType">N</b>
                            <ref key="editability" refId="28"/>
                            <b key="signChange">N</b>
                            <b key="nativeSignChange">N</b>
                            <l key="nav" refId="4178" ln="0" eid="ScenarioModifierValue"/>
                            <i key="sco">0</i>
                            <b key="applyFiltersForForcedScenarioPeriodoMap">N</b>
                            <b key="lineSplit">N</b>
                            <b key="addRCRow">N</b>
                            <b key="complementary">N</b>
                            <b key="breakLevelSubtotal">N</b>
                            <b key="alreadyDrilled">N</b>
                            <m key="nodeTypes" refId="417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4180" ln="0" eid="Framework.com.tagetik.trees.INode,framework"/>
                          <ref key="parent" refId="4082"/>
                        </be>
                        <be refId="4181" clsId="FilterNode">
                          <l key="dimensionOids" refId="4182" ln="1" eid="DimensionOid">
                            <cust clsId="DimensionOid">415A495F4F53325444-4E-4F43---</cust>
                          </l>
                          <l key="AdHocParamDimensionOids" refId="4183" ln="0" eid="DimensionOid"/>
                          <be key="data" refId="4184" clsId="FilterNodeData">
                            <ref key="filterNode" refId="4181"/>
                            <s key="dim">AZI_OS2TD</s>
                            <i key="segmentLevel">0</i>
                            <ref key="segment" refId="310"/>
                            <b key="placeHolder">N</b>
                            <ref key="weight" refId="23"/>
                            <be key="textMatchingCondition" refId="4185" clsId="TextMatchingCondition">
                              <ref key="op" refId="25"/>
                              <s key="val"/>
                            </be>
                            <ref key="change" refId="26"/>
                            <ref key="dataType" refId="27"/>
                            <b key="prevailingDataType">N</b>
                            <ref key="editability" refId="28"/>
                            <b key="signChange">N</b>
                            <b key="nativeSignChange">N</b>
                            <l key="nav" refId="4186" ln="0" eid="ScenarioModifierValue"/>
                            <i key="sco">0</i>
                            <b key="applyFiltersForForcedScenarioPeriodoMap">N</b>
                            <b key="lineSplit">N</b>
                            <b key="addRCRow">N</b>
                            <b key="complementary">N</b>
                            <b key="breakLevelSubtotal">N</b>
                            <b key="alreadyDrilled">N</b>
                            <m key="nodeTypes" refId="418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4188" ln="0" eid="Framework.com.tagetik.trees.INode,framework"/>
                          <ref key="parent" refId="4082"/>
                        </be>
                        <be refId="4189" clsId="FilterNode">
                          <l key="dimensionOids" refId="4190" ln="1" eid="DimensionOid">
                            <cust clsId="DimensionOid">415A495F4F53325444-4E-5746534F53---</cust>
                          </l>
                          <l key="AdHocParamDimensionOids" refId="4191" ln="0" eid="DimensionOid"/>
                          <be key="data" refId="4192" clsId="FilterNodeData">
                            <ref key="filterNode" refId="4189"/>
                            <s key="dim">AZI_OS2TD</s>
                            <i key="segmentLevel">0</i>
                            <ref key="segment" refId="336"/>
                            <be key="dictionaryHeader" refId="4193" clsId="MultiDesc">
                              <a key="desc" refId="4194" ln="4" eid="SYS_STR">
                                <s>Consolidation</s>
                                <s>Konsolidierung</s>
                                <nl/>
                                <nl/>
                              </a>
                            </be>
                            <b key="placeHolder">N</b>
                            <ref key="weight" refId="23"/>
                            <be key="textMatchingCondition" refId="4195" clsId="TextMatchingCondition">
                              <ref key="op" refId="25"/>
                              <s key="val"/>
                            </be>
                            <ref key="change" refId="26"/>
                            <ref key="dataType" refId="27"/>
                            <b key="prevailingDataType">N</b>
                            <ref key="editability" refId="28"/>
                            <b key="signChange">N</b>
                            <b key="nativeSignChange">N</b>
                            <l key="nav" refId="4196" ln="0" eid="ScenarioModifierValue"/>
                            <i key="sco">0</i>
                            <b key="applyFiltersForForcedScenarioPeriodoMap">N</b>
                            <b key="lineSplit">N</b>
                            <b key="addRCRow">N</b>
                            <b key="complementary">N</b>
                            <b key="breakLevelSubtotal">N</b>
                            <b key="alreadyDrilled">N</b>
                            <m key="nodeTypes" refId="4197" keid="SYS_STR" veid="EFReportingNodeType">
                              <key>
                                <s>415A495F4F53325444-4E-5746534F53---</s>
                              </key>
                              <val>
                                <ref refId="54"/>
                              </val>
                            </m>
                          </be>
                          <cust key="id" clsId="FilterOid">34</cust>
                          <s key="cod"/>
                          <s key="desc"/>
                          <i key="index">7</i>
                          <l key="children" refId="4198" ln="0" eid="Framework.com.tagetik.trees.INode,framework"/>
                          <ref key="parent" refId="4082"/>
                        </be>
                        <be refId="4199" clsId="FilterNode">
                          <l key="dimensionOids" refId="4200" ln="1" eid="DimensionOid">
                            <cust clsId="DimensionOid">415A495F4F53325444-4E-5746534F53---</cust>
                          </l>
                          <l key="AdHocParamDimensionOids" refId="4201" ln="0" eid="DimensionOid"/>
                          <be key="data" refId="4202" clsId="FilterNodeData">
                            <ref key="filterNode" refId="4199"/>
                            <s key="dim">AZI_OS2TD</s>
                            <i key="segmentLevel">0</i>
                            <ref key="segment" refId="22"/>
                            <b key="placeHolder">N</b>
                            <ref key="weight" refId="23"/>
                            <be key="textMatchingCondition" refId="4203" clsId="TextMatchingCondition">
                              <ref key="op" refId="25"/>
                              <s key="val"/>
                            </be>
                            <ref key="change" refId="26"/>
                            <ref key="dataType" refId="27"/>
                            <b key="prevailingDataType">N</b>
                            <ref key="editability" refId="28"/>
                            <b key="signChange">N</b>
                            <b key="nativeSignChange">N</b>
                            <l key="nav" refId="4204" ln="0" eid="ScenarioModifierValue"/>
                            <i key="sco">0</i>
                            <b key="applyFiltersForForcedScenarioPeriodoMap">N</b>
                            <b key="lineSplit">N</b>
                            <b key="addRCRow">N</b>
                            <b key="complementary">N</b>
                            <b key="breakLevelSubtotal">N</b>
                            <b key="alreadyDrilled">N</b>
                            <m key="nodeTypes" refId="4205" keid="SYS_STR" veid="EFReportingNodeType">
                              <key>
                                <s>415A495F4F53325444-4E-5746534F53---</s>
                              </key>
                              <val>
                                <ref refId="54"/>
                              </val>
                            </m>
                          </be>
                          <cust key="id" clsId="FilterOid">35</cust>
                          <s key="cod"/>
                          <s key="desc"/>
                          <i key="index">8</i>
                          <l key="children" refId="4206" ln="0" eid="Framework.com.tagetik.trees.INode,framework"/>
                          <ref key="parent" refId="4082"/>
                        </be>
                      </l>
                    </be>
                    <be key="matrixFilters" refId="4207" clsId="FilterNode">
                      <l key="dimensionOids" refId="4208" ln="0" eid="DimensionOid"/>
                      <l key="AdHocParamDimensionOids" refId="4209" ln="0" eid="DimensionOid"/>
                      <be key="data" refId="4210" clsId="FilterNodeData">
                        <ref key="filterNode" refId="4207"/>
                        <i key="segmentLevel">0</i>
                        <ref key="segment" refId="22"/>
                        <b key="placeHolder">N</b>
                        <ref key="weight" refId="23"/>
                        <be key="textMatchingCondition" refId="421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4212" ln="1" eid="Framework.com.tagetik.trees.INode,framework">
                        <be refId="4213" clsId="FilterNode">
                          <l key="dimensionOids" refId="4214" ln="1" eid="DimensionOid">
                            <cust clsId="DimensionOid">4341545F24-45-41545F4551554954595F4D414E-5350454349414C2D4954454D532D49--</cust>
                          </l>
                          <l key="AdHocParamDimensionOids" refId="4215" ln="0" eid="DimensionOid"/>
                          <be key="data" refId="4216" clsId="FilterNodeData">
                            <ref key="filterNode" refId="4213"/>
                            <s key="dim">CAT_$</s>
                            <i key="segmentLevel">0</i>
                            <ref key="segment" refId="22"/>
                            <b key="placeHolder">N</b>
                            <ref key="weight" refId="23"/>
                            <be key="textMatchingCondition" refId="421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6</cust>
                          <i key="index">0</i>
                          <ref key="parent" refId="4207"/>
                        </be>
                      </l>
                    </be>
                    <be key="rowHeaders" refId="4218" clsId="ReportingHeaders">
                      <m key="headers" refId="4219" keid="SYS_PR_I" veid="System.Collections.IList"/>
                      <m key="headersDims" refId="4220" keid="SYS_PR_I" veid="SYS_STR"/>
                    </be>
                    <be key="columnHeaders" refId="4221" clsId="ReportingHeaders">
                      <m key="headers" refId="4222" keid="SYS_PR_I" veid="System.Collections.IList"/>
                      <m key="headersDims" refId="422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4224" ln="0" eid="SYS_STR"/>
                    <b key="bindOriginalAmountOnSave">N</b>
                    <b key="showLink">N</b>
                    <i key="index">14</i>
                    <b key="excludeValuatingSheetsWithZeroValues">N</b>
                    <m key="addictionalStyleSheets" refId="4225" keid="SYS_STR" veid="StyleSheet">
                      <key>
                        <s>29</s>
                      </key>
                      <val>
                        <be refId="4226" clsId="StyleSheet">
                          <be key="version" refId="4227"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4228" keid="SYS_STR" veid="System.Collections.IList">
                            <key>
                              <s>46524D4F424A-45-56414C----524F5753-56414C-48454144455253-234E2F41</s>
                            </key>
                            <val>
                              <l refId="4229" ln="2">
                                <be refId="4230" clsId="StyleRule">
                                  <be key="ruleCondition" refId="4231" clsId="StyleRuleCondition">
                                    <b key="trailing">N</b>
                                    <b key="leading">N</b>
                                  </be>
                                  <s key="codStile">H_FST_F11_B</s>
                                </be>
                                <be refId="4232" clsId="StyleRule">
                                  <be key="ruleCondition" refId="4233"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4234" ln="0" eid="Reporting.com.tagetik.tables.IMatixCellLeafPositions,Reporting"/>
                    <m key="forcedEditModes" refId="4235" keid="Reporting.com.tagetik.tables.IMatixCellLeafPositions,Reporting" veid="SYS_STR"/>
                    <b key="UseTxlDeFormEditor">N</b>
                    <be key="TxDeFormsEditorDescriptor" refId="4236" clsId="TxDeFormsEditorDescriptor">
                      <l key="Tabs" refId="4237" ln="0" eid="TxDeFormsEditorGridDescriptor"/>
                      <i key="Height">400</i>
                      <i key="Width">430</i>
                      <b key="editButton">S</b>
                      <b key="newButton">S</b>
                      <b key="deleteButton">S</b>
                    </be>
                  </be>
                </val>
                <key>
                  <s>Aussenumsatz SPECIGROUP</s>
                </key>
                <val>
                  <be refId="4238" clsId="MatrixPositionBlockVO">
                    <s key="positionID">Aussenumsatz SPECIGROUP</s>
                    <be key="rows" refId="4239" clsId="FilterNode">
                      <l key="dimensionOids" refId="4240" ln="0" eid="DimensionOid"/>
                      <l key="AdHocParamDimensionOids" refId="4241" ln="0" eid="DimensionOid"/>
                      <be key="data" refId="4242" clsId="FilterNodeData">
                        <be key="filterNode" refId="4243" clsId="FilterNode">
                          <l key="dimensionOids" refId="4244" ln="0" eid="DimensionOid"/>
                          <l key="AdHocParamDimensionOids" refId="4245" ln="0" eid="DimensionOid"/>
                          <be key="data" refId="4246" clsId="FilterNodeData">
                            <ref key="filterNode" refId="4243"/>
                            <i key="segmentLevel">0</i>
                            <ref key="segment" refId="22"/>
                            <b key="placeHolder">N</b>
                            <ref key="weight" refId="23"/>
                            <be key="textMatchingCondition" refId="424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248" ln="2" eid="Framework.com.tagetik.trees.INode,framework">
                            <be refId="4249" clsId="FilterNode">
                              <l key="dimensionOids" refId="4250" ln="0" eid="DimensionOid"/>
                              <l key="AdHocParamDimensionOids" refId="4251" ln="0" eid="DimensionOid"/>
                              <be key="data" refId="4252" clsId="FilterNodeData">
                                <ref key="filterNode" refId="4249"/>
                                <s key="dim">VOC_01</s>
                                <i key="segmentLevel">0</i>
                                <ref key="segment" refId="22"/>
                                <b key="placeHolder">S</b>
                                <ref key="weight" refId="23"/>
                                <be key="textMatchingCondition" refId="425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4243"/>
                            </be>
                            <be refId="4254" clsId="FilterNode">
                              <l key="dimensionOids" refId="4255" ln="1" eid="DimensionOid">
                                <cust clsId="DimensionOid">564F435F3031-4E-33303030303030303030---</cust>
                              </l>
                              <l key="AdHocParamDimensionOids" refId="4256" ln="0" eid="DimensionOid"/>
                              <be key="data" refId="4257" clsId="FilterNodeData">
                                <ref key="filterNode" refId="4254"/>
                                <s key="dim">VOC_01</s>
                                <i key="segmentLevel">0</i>
                                <ref key="segment" refId="22"/>
                                <b key="placeHolder">N</b>
                                <ref key="weight" refId="23"/>
                                <be key="dinamico" refId="4258" clsId="ReportingDinamicita">
                                  <ref key="dynamicType" refId="40"/>
                                  <b key="withSubtotal">S</b>
                                  <b key="isPartecipatedCompany">N</b>
                                  <b key="withSubtotalUntilStartingNode">N</b>
                                  <b key="detailSubtotal">N</b>
                                  <ref key="pruning" refId="41"/>
                                  <i key="addictionalRowsToOpen">100</i>
                                  <b key="allowOpenNewElements">N</b>
                                </be>
                                <be key="textMatchingCondition" refId="425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4260" ln="0" eid="Framework.com.tagetik.trees.INode,framework"/>
                              <ref key="parent" refId="4243"/>
                            </be>
                          </l>
                        </be>
                        <i key="segmentLevel">0</i>
                        <ref key="segment" refId="22"/>
                        <b key="placeHolder">N</b>
                        <ref key="weight" refId="23"/>
                        <be key="textMatchingCondition" refId="426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262" ln="1" eid="Framework.com.tagetik.trees.INode,framework">
                        <be refId="4263" clsId="FilterNode">
                          <l key="dimensionOids" refId="4264" ln="1" eid="DimensionOid">
                            <cust clsId="DimensionOid">4C554E504552-45-504C455F245F504152545F3031--50-</cust>
                          </l>
                          <l key="AdHocParamDimensionOids" refId="4265" ln="0" eid="DimensionOid"/>
                          <be key="data" refId="4266" clsId="FilterNodeData">
                            <ref key="filterNode" refId="4263"/>
                            <s key="dim">LUNPER</s>
                            <i key="segmentLevel">0</i>
                            <ref key="segment" refId="22"/>
                            <b key="placeHolder">N</b>
                            <ref key="weight" refId="23"/>
                            <be key="textMatchingCondition" refId="4267" clsId="TextMatchingCondition">
                              <ref key="op" refId="25"/>
                              <s key="val"/>
                            </be>
                            <ref key="change" refId="26"/>
                            <ref key="dataType" refId="27"/>
                            <b key="prevailingDataType">N</b>
                            <ref key="editability" refId="28"/>
                            <b key="signChange">N</b>
                            <b key="nativeSignChange">N</b>
                            <l key="nav" refId="4268" ln="0" eid="ScenarioModifierValue"/>
                            <i key="sco">0</i>
                            <b key="applyFiltersForForcedScenarioPeriodoMap">N</b>
                            <b key="lineSplit">N</b>
                            <b key="addRCRow">N</b>
                            <b key="complementary">N</b>
                            <ref key="periodicCalculation" refId="52"/>
                            <b key="breakLevelSubtotal">N</b>
                            <b key="alreadyDrilled">N</b>
                            <m key="nodeTypes" refId="4269" keid="SYS_STR" veid="EFReportingNodeType">
                              <key>
                                <s>4C554E504552-45-504C455F245F504152545F3031--50-</s>
                              </key>
                              <val>
                                <ref refId="54"/>
                              </val>
                            </m>
                          </be>
                          <cust key="id" clsId="FilterOid">303</cust>
                          <s key="cod"/>
                          <s key="desc"/>
                          <i key="index">0</i>
                          <l key="children" refId="4270" ln="2" eid="Framework.com.tagetik.trees.INode,framework">
                            <be refId="4271" clsId="FilterNode">
                              <l key="dimensionOids" refId="4272" ln="0" eid="DimensionOid"/>
                              <l key="AdHocParamDimensionOids" refId="4273" ln="0" eid="DimensionOid"/>
                              <be key="data" refId="4274" clsId="FilterNodeData">
                                <ref key="filterNode" refId="4271"/>
                                <s key="dim">VOC</s>
                                <i key="segmentLevel">0</i>
                                <ref key="segment" refId="22"/>
                                <b key="placeHolder">S</b>
                                <ref key="weight" refId="23"/>
                                <be key="textMatchingCondition" refId="4275" clsId="TextMatchingCondition">
                                  <ref key="op" refId="25"/>
                                  <s key="val"/>
                                </be>
                                <ref key="change" refId="26"/>
                                <ref key="dataType" refId="27"/>
                                <b key="prevailingDataType">N</b>
                                <ref key="editability" refId="28"/>
                                <b key="signChange">N</b>
                                <b key="nativeSignChange">N</b>
                                <l key="nav" refId="4276" ln="0" eid="ScenarioModifierValue"/>
                                <i key="sco">0</i>
                                <b key="applyFiltersForForcedScenarioPeriodoMap">N</b>
                                <b key="lineSplit">N</b>
                                <b key="addRCRow">N</b>
                                <b key="complementary">N</b>
                                <b key="breakLevelSubtotal">N</b>
                                <b key="alreadyDrilled">N</b>
                                <m key="nodeTypes" refId="4277" keid="SYS_STR" veid="EFReportingNodeType">
                                  <key>
                                    <s>301</s>
                                  </key>
                                  <val>
                                    <ref refId="54"/>
                                  </val>
                                </m>
                              </be>
                              <cust key="id" clsId="FilterOid">302</cust>
                              <s key="cod"/>
                              <s key="desc"/>
                              <i key="index">0</i>
                              <l key="children" refId="4278" ln="0" eid="Framework.com.tagetik.trees.INode,framework"/>
                              <ref key="parent" refId="4263"/>
                            </be>
                            <be refId="4279" clsId="FilterNode">
                              <l key="dimensionOids" refId="4280" ln="1" eid="DimensionOid">
                                <cust clsId="DimensionOid">564F43-4E-53454746497C33313030303030303030----53-45</cust>
                              </l>
                              <l key="AdHocParamDimensionOids" refId="4281" ln="0" eid="DimensionOid"/>
                              <be key="data" refId="4282" clsId="FilterNodeData">
                                <ref key="filterNode" refId="4279"/>
                                <s key="dim">VOC</s>
                                <i key="segmentLevel">0</i>
                                <ref key="segment" refId="22"/>
                                <be key="dictionaryHeader" refId="4283" clsId="MultiDesc">
                                  <a key="desc" refId="4284" ln="4" eid="SYS_STR">
                                    <s>Net sales (net) external</s>
                                    <s>
                                      Aussenumsatzerl
                                      <ch cod="f6"/>
                                      se (Netto)
                                    </s>
                                    <nl/>
                                    <nl/>
                                  </a>
                                </be>
                                <b key="placeHolder">N</b>
                                <ref key="weight" refId="23"/>
                                <be key="textMatchingCondition" refId="4285" clsId="TextMatchingCondition">
                                  <ref key="op" refId="25"/>
                                  <s key="val"/>
                                </be>
                                <ref key="change" refId="26"/>
                                <ref key="dataType" refId="27"/>
                                <b key="prevailingDataType">N</b>
                                <ref key="editability" refId="28"/>
                                <b key="signChange">N</b>
                                <b key="nativeSignChange">N</b>
                                <l key="nav" refId="4286"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4287" ln="0" eid="Framework.com.tagetik.trees.INode,framework"/>
                              <ref key="parent" refId="4263"/>
                            </be>
                          </l>
                          <ref key="parent" refId="4239"/>
                        </be>
                      </l>
                    </be>
                    <be key="columns" refId="4288" clsId="FilterNode">
                      <l key="dimensionOids" refId="4289" ln="0" eid="DimensionOid"/>
                      <l key="AdHocParamDimensionOids" refId="4290" ln="0" eid="DimensionOid"/>
                      <be key="data" refId="4291" clsId="FilterNodeData">
                        <be key="filterNode" refId="4292" clsId="FilterNode">
                          <l key="dimensionOids" refId="4293" ln="0" eid="DimensionOid"/>
                          <l key="AdHocParamDimensionOids" refId="4294" ln="0" eid="DimensionOid"/>
                          <be key="data" refId="4295" clsId="FilterNodeData">
                            <ref key="filterNode" refId="4292"/>
                            <i key="segmentLevel">0</i>
                            <ref key="segment" refId="22"/>
                            <b key="placeHolder">N</b>
                            <ref key="weight" refId="23"/>
                            <be key="textMatchingCondition" refId="429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297" ln="7" eid="Framework.com.tagetik.trees.INode,framework">
                            <be refId="4298" clsId="FilterNode">
                              <l key="dimensionOids" refId="4299" ln="1" eid="DimensionOid">
                                <cust clsId="DimensionOid">415A495F4F532D5444-4E-4343---</cust>
                              </l>
                              <l key="AdHocParamDimensionOids" refId="4300" ln="0" eid="DimensionOid"/>
                              <be key="data" refId="4301" clsId="FilterNodeData">
                                <ref key="filterNode" refId="4298"/>
                                <s key="dim">AZI_OS-TD</s>
                                <i key="segmentLevel">0</i>
                                <ref key="segment" refId="310"/>
                                <b key="placeHolder">N</b>
                                <ref key="weight" refId="23"/>
                                <be key="textMatchingCondition" refId="430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4292"/>
                            </be>
                            <be refId="4303" clsId="FilterNode">
                              <l key="dimensionOids" refId="4304" ln="1" eid="DimensionOid">
                                <cust clsId="DimensionOid">415A495F4F532D5444-4E-4D53---</cust>
                              </l>
                              <l key="AdHocParamDimensionOids" refId="4305" ln="0" eid="DimensionOid"/>
                              <be key="data" refId="4306" clsId="FilterNodeData">
                                <ref key="filterNode" refId="4303"/>
                                <s key="dim">AZI_OS-TD</s>
                                <i key="segmentLevel">0</i>
                                <ref key="segment" refId="310"/>
                                <b key="placeHolder">N</b>
                                <ref key="weight" refId="23"/>
                                <be key="textMatchingCondition" refId="430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4292"/>
                            </be>
                            <be refId="4308" clsId="FilterNode">
                              <l key="dimensionOids" refId="4309" ln="1" eid="DimensionOid">
                                <cust clsId="DimensionOid">415A495F4F532D5444-4E-5245---</cust>
                              </l>
                              <l key="AdHocParamDimensionOids" refId="4310" ln="0" eid="DimensionOid"/>
                              <be key="data" refId="4311" clsId="FilterNodeData">
                                <ref key="filterNode" refId="4308"/>
                                <s key="dim">AZI_OS-TD</s>
                                <i key="segmentLevel">0</i>
                                <ref key="segment" refId="310"/>
                                <b key="placeHolder">N</b>
                                <ref key="weight" refId="23"/>
                                <be key="textMatchingCondition" refId="431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4292"/>
                            </be>
                            <be refId="4313" clsId="FilterNode">
                              <l key="dimensionOids" refId="4314" ln="1" eid="DimensionOid">
                                <cust clsId="DimensionOid">415A495F4F532D5444-4E-474B---</cust>
                              </l>
                              <l key="AdHocParamDimensionOids" refId="4315" ln="0" eid="DimensionOid"/>
                              <be key="data" refId="4316" clsId="FilterNodeData">
                                <ref key="filterNode" refId="4313"/>
                                <s key="dim">AZI_OS-TD</s>
                                <i key="segmentLevel">0</i>
                                <ref key="segment" refId="310"/>
                                <b key="placeHolder">N</b>
                                <ref key="weight" refId="23"/>
                                <be key="textMatchingCondition" refId="431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4292"/>
                            </be>
                            <be refId="4318" clsId="FilterNode">
                              <l key="dimensionOids" refId="4319" ln="1" eid="DimensionOid">
                                <cust clsId="DimensionOid">415A495F4F532D5444-4E-4F43---</cust>
                              </l>
                              <l key="AdHocParamDimensionOids" refId="4320" ln="0" eid="DimensionOid"/>
                              <be key="data" refId="4321" clsId="FilterNodeData">
                                <ref key="filterNode" refId="4318"/>
                                <s key="dim">AZI_OS-TD</s>
                                <i key="segmentLevel">0</i>
                                <ref key="segment" refId="310"/>
                                <b key="placeHolder">N</b>
                                <ref key="weight" refId="23"/>
                                <be key="textMatchingCondition" refId="432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4292"/>
                            </be>
                            <be refId="4323" clsId="FilterNode">
                              <l key="dimensionOids" refId="4324" ln="1" eid="DimensionOid">
                                <cust clsId="DimensionOid">415A495F4F532D5444-4E-4D41474F532D54494445---</cust>
                              </l>
                              <l key="AdHocParamDimensionOids" refId="4325" ln="0" eid="DimensionOid"/>
                              <be key="data" refId="4326" clsId="FilterNodeData">
                                <ref key="filterNode" refId="4323"/>
                                <s key="dim">AZI_OS-TD</s>
                                <i key="segmentLevel">0</i>
                                <ref key="segment" refId="336"/>
                                <be key="dictionaryHeader" refId="4327" clsId="MultiDesc">
                                  <a key="desc" refId="4328" ln="4" eid="SYS_STR">
                                    <s>Consolidation</s>
                                    <s>Konsolidierung</s>
                                    <nl/>
                                    <nl/>
                                  </a>
                                </be>
                                <b key="placeHolder">N</b>
                                <ref key="weight" refId="23"/>
                                <be key="textMatchingCondition" refId="4329"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4292"/>
                            </be>
                            <be refId="4330" clsId="FilterNode">
                              <l key="dimensionOids" refId="4331" ln="1" eid="DimensionOid">
                                <cust clsId="DimensionOid">415A495F4F532D5444-4E-4D41474F532D54494445---</cust>
                              </l>
                              <l key="AdHocParamDimensionOids" refId="4332" ln="0" eid="DimensionOid"/>
                              <be key="data" refId="4333" clsId="FilterNodeData">
                                <ref key="filterNode" refId="4330"/>
                                <s key="dim">AZI_OS-TD</s>
                                <i key="segmentLevel">0</i>
                                <ref key="segment" refId="22"/>
                                <be key="dictionaryHeader" refId="4334" clsId="MultiDesc">
                                  <a key="desc" refId="4335" ln="4" eid="SYS_STR">
                                    <s>Metro Group</s>
                                    <s>Metro Group</s>
                                    <nl/>
                                    <nl/>
                                  </a>
                                </be>
                                <b key="placeHolder">N</b>
                                <ref key="weight" refId="23"/>
                                <be key="textMatchingCondition" refId="433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4292"/>
                            </be>
                          </l>
                        </be>
                        <i key="segmentLevel">0</i>
                        <ref key="segment" refId="22"/>
                        <b key="placeHolder">N</b>
                        <ref key="weight" refId="23"/>
                        <be key="textMatchingCondition" refId="433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338" ln="9" eid="Framework.com.tagetik.trees.INode,framework">
                        <be refId="4339" clsId="FilterNode">
                          <l key="dimensionOids" refId="4340" ln="1" eid="DimensionOid">
                            <cust clsId="DimensionOid">415A495F4F53325444-4E-43434445---</cust>
                          </l>
                          <l key="AdHocParamDimensionOids" refId="4341" ln="0" eid="DimensionOid"/>
                          <be key="data" refId="4342" clsId="FilterNodeData">
                            <ref key="filterNode" refId="4339"/>
                            <s key="dim">AZI_OS2TD</s>
                            <i key="segmentLevel">0</i>
                            <ref key="segment" refId="581"/>
                            <b key="placeHolder">N</b>
                            <ref key="weight" refId="23"/>
                            <be key="textMatchingCondition" refId="4343" clsId="TextMatchingCondition">
                              <ref key="op" refId="25"/>
                              <s key="val"/>
                            </be>
                            <ref key="change" refId="26"/>
                            <ref key="dataType" refId="27"/>
                            <b key="prevailingDataType">N</b>
                            <ref key="editability" refId="28"/>
                            <b key="signChange">N</b>
                            <b key="nativeSignChange">N</b>
                            <l key="nav" refId="4344" ln="0" eid="ScenarioModifierValue"/>
                            <i key="sco">0</i>
                            <b key="applyFiltersForForcedScenarioPeriodoMap">N</b>
                            <b key="lineSplit">N</b>
                            <b key="addRCRow">N</b>
                            <b key="complementary">N</b>
                            <b key="breakLevelSubtotal">N</b>
                            <b key="alreadyDrilled">N</b>
                            <m key="nodeTypes" refId="434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4346" ln="0" eid="Framework.com.tagetik.trees.INode,framework"/>
                          <ref key="parent" refId="4288"/>
                        </be>
                        <be refId="4347" clsId="FilterNode">
                          <l key="dimensionOids" refId="4348" ln="1" eid="DimensionOid">
                            <cust clsId="DimensionOid">415A495F4F53325444-4E-4343574552---</cust>
                          </l>
                          <l key="AdHocParamDimensionOids" refId="4349" ln="0" eid="DimensionOid"/>
                          <be key="data" refId="4350" clsId="FilterNodeData">
                            <ref key="filterNode" refId="4347"/>
                            <s key="dim">AZI_OS2TD</s>
                            <i key="segmentLevel">0</i>
                            <ref key="segment" refId="581"/>
                            <b key="placeHolder">N</b>
                            <ref key="weight" refId="23"/>
                            <be key="textMatchingCondition" refId="4351" clsId="TextMatchingCondition">
                              <ref key="op" refId="25"/>
                              <s key="val"/>
                            </be>
                            <ref key="change" refId="26"/>
                            <ref key="dataType" refId="27"/>
                            <b key="prevailingDataType">N</b>
                            <ref key="editability" refId="28"/>
                            <b key="signChange">N</b>
                            <b key="nativeSignChange">N</b>
                            <l key="nav" refId="4352" ln="0" eid="ScenarioModifierValue"/>
                            <i key="sco">0</i>
                            <b key="applyFiltersForForcedScenarioPeriodoMap">N</b>
                            <b key="lineSplit">N</b>
                            <b key="addRCRow">N</b>
                            <b key="complementary">N</b>
                            <b key="breakLevelSubtotal">N</b>
                            <b key="alreadyDrilled">N</b>
                            <m key="nodeTypes" refId="435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4354" ln="0" eid="Framework.com.tagetik.trees.INode,framework"/>
                          <ref key="parent" refId="4288"/>
                        </be>
                        <be refId="4355" clsId="FilterNode">
                          <l key="dimensionOids" refId="4356" ln="1" eid="DimensionOid">
                            <cust clsId="DimensionOid">415A495F4F53325444-4E-43435255---</cust>
                          </l>
                          <l key="AdHocParamDimensionOids" refId="4357" ln="0" eid="DimensionOid"/>
                          <be key="data" refId="4358" clsId="FilterNodeData">
                            <ref key="filterNode" refId="4355"/>
                            <s key="dim">AZI_OS2TD</s>
                            <i key="segmentLevel">0</i>
                            <ref key="segment" refId="581"/>
                            <b key="placeHolder">N</b>
                            <ref key="weight" refId="23"/>
                            <be key="textMatchingCondition" refId="4359" clsId="TextMatchingCondition">
                              <ref key="op" refId="25"/>
                              <s key="val"/>
                            </be>
                            <ref key="change" refId="26"/>
                            <ref key="dataType" refId="27"/>
                            <b key="prevailingDataType">N</b>
                            <ref key="editability" refId="28"/>
                            <b key="signChange">N</b>
                            <b key="nativeSignChange">N</b>
                            <l key="nav" refId="4360" ln="0" eid="ScenarioModifierValue"/>
                            <i key="sco">0</i>
                            <b key="applyFiltersForForcedScenarioPeriodoMap">N</b>
                            <b key="lineSplit">N</b>
                            <b key="addRCRow">N</b>
                            <b key="complementary">N</b>
                            <b key="breakLevelSubtotal">N</b>
                            <b key="alreadyDrilled">N</b>
                            <m key="nodeTypes" refId="436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4362" ln="0" eid="Framework.com.tagetik.trees.INode,framework"/>
                          <ref key="parent" refId="4288"/>
                        </be>
                        <be refId="4363" clsId="FilterNode">
                          <l key="dimensionOids" refId="4364" ln="1" eid="DimensionOid">
                            <cust clsId="DimensionOid">415A495F4F53325444-4E-4343454552---</cust>
                          </l>
                          <l key="AdHocParamDimensionOids" refId="4365" ln="0" eid="DimensionOid"/>
                          <be key="data" refId="4366" clsId="FilterNodeData">
                            <ref key="filterNode" refId="4363"/>
                            <s key="dim">AZI_OS2TD</s>
                            <i key="segmentLevel">0</i>
                            <ref key="segment" refId="581"/>
                            <b key="placeHolder">N</b>
                            <ref key="weight" refId="23"/>
                            <be key="textMatchingCondition" refId="4367" clsId="TextMatchingCondition">
                              <ref key="op" refId="25"/>
                              <s key="val"/>
                            </be>
                            <ref key="change" refId="26"/>
                            <ref key="dataType" refId="27"/>
                            <b key="prevailingDataType">N</b>
                            <ref key="editability" refId="28"/>
                            <b key="signChange">N</b>
                            <b key="nativeSignChange">N</b>
                            <l key="nav" refId="4368" ln="0" eid="ScenarioModifierValue"/>
                            <i key="sco">0</i>
                            <b key="applyFiltersForForcedScenarioPeriodoMap">N</b>
                            <b key="lineSplit">N</b>
                            <b key="addRCRow">N</b>
                            <b key="complementary">N</b>
                            <b key="breakLevelSubtotal">N</b>
                            <b key="alreadyDrilled">N</b>
                            <m key="nodeTypes" refId="436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4370" ln="0" eid="Framework.com.tagetik.trees.INode,framework"/>
                          <ref key="parent" refId="4288"/>
                        </be>
                        <be refId="4371" clsId="FilterNode">
                          <l key="dimensionOids" refId="4372" ln="1" eid="DimensionOid">
                            <cust clsId="DimensionOid">415A495F4F53325444-4E-43434141---</cust>
                          </l>
                          <l key="AdHocParamDimensionOids" refId="4373" ln="0" eid="DimensionOid"/>
                          <be key="data" refId="4374" clsId="FilterNodeData">
                            <ref key="filterNode" refId="4371"/>
                            <s key="dim">AZI_OS2TD</s>
                            <i key="segmentLevel">0</i>
                            <ref key="segment" refId="581"/>
                            <b key="placeHolder">N</b>
                            <ref key="weight" refId="23"/>
                            <be key="textMatchingCondition" refId="4375" clsId="TextMatchingCondition">
                              <ref key="op" refId="25"/>
                              <s key="val"/>
                            </be>
                            <ref key="change" refId="26"/>
                            <ref key="dataType" refId="27"/>
                            <b key="prevailingDataType">N</b>
                            <ref key="editability" refId="28"/>
                            <b key="signChange">N</b>
                            <b key="nativeSignChange">N</b>
                            <l key="nav" refId="4376" ln="0" eid="ScenarioModifierValue"/>
                            <i key="sco">0</i>
                            <b key="applyFiltersForForcedScenarioPeriodoMap">N</b>
                            <b key="lineSplit">N</b>
                            <b key="addRCRow">N</b>
                            <b key="complementary">N</b>
                            <b key="breakLevelSubtotal">N</b>
                            <b key="alreadyDrilled">N</b>
                            <m key="nodeTypes" refId="437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4378" ln="0" eid="Framework.com.tagetik.trees.INode,framework"/>
                          <ref key="parent" refId="4288"/>
                        </be>
                        <be refId="4379" clsId="FilterNode">
                          <l key="dimensionOids" refId="4380" ln="1" eid="DimensionOid">
                            <cust clsId="DimensionOid">415A495F4F53325444-4E-5245---</cust>
                          </l>
                          <l key="AdHocParamDimensionOids" refId="4381" ln="0" eid="DimensionOid"/>
                          <be key="data" refId="4382" clsId="FilterNodeData">
                            <ref key="filterNode" refId="4379"/>
                            <s key="dim">AZI_OS2TD</s>
                            <i key="segmentLevel">0</i>
                            <ref key="segment" refId="581"/>
                            <b key="placeHolder">N</b>
                            <ref key="weight" refId="23"/>
                            <be key="textMatchingCondition" refId="4383" clsId="TextMatchingCondition">
                              <ref key="op" refId="25"/>
                              <s key="val"/>
                            </be>
                            <ref key="change" refId="26"/>
                            <ref key="dataType" refId="27"/>
                            <b key="prevailingDataType">N</b>
                            <ref key="editability" refId="28"/>
                            <b key="signChange">N</b>
                            <b key="nativeSignChange">N</b>
                            <l key="nav" refId="4384" ln="0" eid="ScenarioModifierValue"/>
                            <i key="sco">0</i>
                            <b key="applyFiltersForForcedScenarioPeriodoMap">N</b>
                            <b key="lineSplit">N</b>
                            <b key="addRCRow">N</b>
                            <b key="complementary">N</b>
                            <b key="breakLevelSubtotal">N</b>
                            <b key="alreadyDrilled">N</b>
                            <m key="nodeTypes" refId="438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4386" ln="0" eid="Framework.com.tagetik.trees.INode,framework"/>
                          <ref key="parent" refId="4288"/>
                        </be>
                        <be refId="4387" clsId="FilterNode">
                          <l key="dimensionOids" refId="4388" ln="1" eid="DimensionOid">
                            <cust clsId="DimensionOid">415A495F4F53325444-4E-4F43---</cust>
                          </l>
                          <l key="AdHocParamDimensionOids" refId="4389" ln="0" eid="DimensionOid"/>
                          <be key="data" refId="4390" clsId="FilterNodeData">
                            <ref key="filterNode" refId="4387"/>
                            <s key="dim">AZI_OS2TD</s>
                            <i key="segmentLevel">0</i>
                            <ref key="segment" refId="581"/>
                            <b key="placeHolder">N</b>
                            <ref key="weight" refId="23"/>
                            <be key="textMatchingCondition" refId="4391" clsId="TextMatchingCondition">
                              <ref key="op" refId="25"/>
                              <s key="val"/>
                            </be>
                            <ref key="change" refId="26"/>
                            <ref key="dataType" refId="27"/>
                            <b key="prevailingDataType">N</b>
                            <ref key="editability" refId="28"/>
                            <b key="signChange">N</b>
                            <b key="nativeSignChange">N</b>
                            <l key="nav" refId="4392" ln="0" eid="ScenarioModifierValue"/>
                            <i key="sco">0</i>
                            <b key="applyFiltersForForcedScenarioPeriodoMap">N</b>
                            <b key="lineSplit">N</b>
                            <b key="addRCRow">N</b>
                            <b key="complementary">N</b>
                            <b key="breakLevelSubtotal">N</b>
                            <b key="alreadyDrilled">N</b>
                            <m key="nodeTypes" refId="439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4394" ln="0" eid="Framework.com.tagetik.trees.INode,framework"/>
                          <ref key="parent" refId="4288"/>
                        </be>
                        <be refId="4395" clsId="FilterNode">
                          <l key="dimensionOids" refId="4396" ln="1" eid="DimensionOid">
                            <cust clsId="DimensionOid">415A495F4F53325444-4E-5746534F53---</cust>
                          </l>
                          <l key="AdHocParamDimensionOids" refId="4397" ln="0" eid="DimensionOid"/>
                          <be key="data" refId="4398" clsId="FilterNodeData">
                            <ref key="filterNode" refId="4395"/>
                            <s key="dim">AZI_OS2TD</s>
                            <i key="segmentLevel">0</i>
                            <ref key="segment" refId="638"/>
                            <be key="dictionaryHeader" refId="4399" clsId="MultiDesc">
                              <a key="desc" refId="4400" ln="4" eid="SYS_STR">
                                <s>Consolidation</s>
                                <s>Konsolidierung</s>
                                <nl/>
                                <nl/>
                              </a>
                            </be>
                            <b key="placeHolder">N</b>
                            <ref key="weight" refId="23"/>
                            <be key="textMatchingCondition" refId="4401" clsId="TextMatchingCondition">
                              <ref key="op" refId="25"/>
                              <s key="val"/>
                            </be>
                            <ref key="change" refId="26"/>
                            <ref key="dataType" refId="27"/>
                            <b key="prevailingDataType">N</b>
                            <ref key="editability" refId="28"/>
                            <b key="signChange">N</b>
                            <b key="nativeSignChange">N</b>
                            <l key="nav" refId="4402" ln="0" eid="ScenarioModifierValue"/>
                            <i key="sco">0</i>
                            <b key="applyFiltersForForcedScenarioPeriodoMap">N</b>
                            <b key="lineSplit">N</b>
                            <b key="addRCRow">N</b>
                            <b key="complementary">N</b>
                            <b key="breakLevelSubtotal">N</b>
                            <b key="alreadyDrilled">N</b>
                            <m key="nodeTypes" refId="4403" keid="SYS_STR" veid="EFReportingNodeType">
                              <key>
                                <s>415A495F4F53325444-4E-5746534F53---</s>
                              </key>
                              <val>
                                <ref refId="54"/>
                              </val>
                            </m>
                          </be>
                          <cust key="id" clsId="FilterOid">34</cust>
                          <s key="cod"/>
                          <s key="desc"/>
                          <i key="index">7</i>
                          <l key="children" refId="4404" ln="0" eid="Framework.com.tagetik.trees.INode,framework"/>
                          <ref key="parent" refId="4288"/>
                        </be>
                        <be refId="4405" clsId="FilterNode">
                          <l key="dimensionOids" refId="4406" ln="1" eid="DimensionOid">
                            <cust clsId="DimensionOid">415A495F4F53325444-4E-5746534F53---</cust>
                          </l>
                          <l key="AdHocParamDimensionOids" refId="4407" ln="0" eid="DimensionOid"/>
                          <be key="data" refId="4408" clsId="FilterNodeData">
                            <ref key="filterNode" refId="4405"/>
                            <s key="dim">AZI_OS2TD</s>
                            <i key="segmentLevel">0</i>
                            <ref key="segment" refId="22"/>
                            <b key="placeHolder">N</b>
                            <ref key="weight" refId="23"/>
                            <be key="textMatchingCondition" refId="4409" clsId="TextMatchingCondition">
                              <ref key="op" refId="25"/>
                              <s key="val"/>
                            </be>
                            <ref key="change" refId="26"/>
                            <ref key="dataType" refId="27"/>
                            <b key="prevailingDataType">N</b>
                            <ref key="editability" refId="28"/>
                            <b key="signChange">N</b>
                            <b key="nativeSignChange">N</b>
                            <l key="nav" refId="4410" ln="0" eid="ScenarioModifierValue"/>
                            <i key="sco">0</i>
                            <b key="applyFiltersForForcedScenarioPeriodoMap">N</b>
                            <b key="lineSplit">N</b>
                            <b key="addRCRow">N</b>
                            <b key="complementary">N</b>
                            <b key="breakLevelSubtotal">N</b>
                            <b key="alreadyDrilled">N</b>
                            <m key="nodeTypes" refId="4411" keid="SYS_STR" veid="EFReportingNodeType">
                              <key>
                                <s>415A495F4F53325444-4E-5746534F53---</s>
                              </key>
                              <val>
                                <ref refId="54"/>
                              </val>
                            </m>
                          </be>
                          <cust key="id" clsId="FilterOid">35</cust>
                          <s key="cod"/>
                          <s key="desc"/>
                          <i key="index">8</i>
                          <l key="children" refId="4412" ln="0" eid="Framework.com.tagetik.trees.INode,framework"/>
                          <ref key="parent" refId="4288"/>
                        </be>
                      </l>
                    </be>
                    <be key="matrixFilters" refId="4413" clsId="FilterNode">
                      <l key="dimensionOids" refId="4414" ln="0" eid="DimensionOid"/>
                      <l key="AdHocParamDimensionOids" refId="4415" ln="0" eid="DimensionOid"/>
                      <be key="data" refId="4416" clsId="FilterNodeData">
                        <ref key="filterNode" refId="4413"/>
                        <i key="segmentLevel">0</i>
                        <ref key="segment" refId="22"/>
                        <b key="placeHolder">N</b>
                        <ref key="weight" refId="23"/>
                        <be key="textMatchingCondition" refId="441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4418" ln="1" eid="Framework.com.tagetik.trees.INode,framework">
                        <be refId="4419" clsId="FilterNode">
                          <l key="dimensionOids" refId="4420" ln="1" eid="DimensionOid">
                            <cust clsId="DimensionOid">4341545F24-45-5350454349414C5F4954454D535F47524F5550-5350454349414C2D4954454D532D49--</cust>
                          </l>
                          <l key="AdHocParamDimensionOids" refId="4421" ln="0" eid="DimensionOid"/>
                          <be key="data" refId="4422" clsId="FilterNodeData">
                            <ref key="filterNode" refId="4419"/>
                            <s key="dim">CAT_$</s>
                            <i key="segmentLevel">0</i>
                            <ref key="segment" refId="22"/>
                            <b key="placeHolder">N</b>
                            <ref key="weight" refId="23"/>
                            <be key="textMatchingCondition" refId="442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7</cust>
                          <i key="index">0</i>
                          <ref key="parent" refId="4413"/>
                        </be>
                      </l>
                    </be>
                    <be key="rowHeaders" refId="4424" clsId="ReportingHeaders">
                      <m key="headers" refId="4425" keid="SYS_PR_I" veid="System.Collections.IList"/>
                      <m key="headersDims" refId="4426" keid="SYS_PR_I" veid="SYS_STR"/>
                    </be>
                    <be key="columnHeaders" refId="4427" clsId="ReportingHeaders">
                      <m key="headers" refId="4428" keid="SYS_PR_I" veid="System.Collections.IList">
                        <key>
                          <i>-1</i>
                        </key>
                        <val>
                          <l refId="4429" ln="1">
                            <s>$Entity(HIERARCHY("OS2TD")).desc</s>
                          </l>
                        </val>
                      </m>
                      <m key="headersDims" refId="4430"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4431" ln="0" eid="SYS_STR"/>
                    <b key="bindOriginalAmountOnSave">N</b>
                    <b key="showLink">N</b>
                    <i key="index">15</i>
                    <b key="excludeValuatingSheetsWithZeroValues">N</b>
                    <m key="addictionalStyleSheets" refId="4432" keid="SYS_STR" veid="StyleSheet">
                      <key>
                        <s>27</s>
                      </key>
                      <val>
                        <be refId="4433" clsId="StyleSheet">
                          <be key="version" refId="4434"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4435" keid="SYS_STR" veid="System.Collections.IList">
                            <key>
                              <s>46524D4F424A-4E----</s>
                            </key>
                            <val>
                              <l refId="4436" ln="2">
                                <be refId="4437" clsId="StyleRule">
                                  <be key="ruleCondition" refId="4438" clsId="StyleRuleCondition">
                                    <b key="trailing">N</b>
                                    <b key="leading">N</b>
                                  </be>
                                  <s key="codStile">H_FST_F11_B</s>
                                </be>
                                <be refId="4439" clsId="StyleRule">
                                  <be key="ruleCondition" refId="4440"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4441" ln="0" eid="Reporting.com.tagetik.tables.IMatixCellLeafPositions,Reporting"/>
                    <m key="forcedEditModes" refId="4442" keid="Reporting.com.tagetik.tables.IMatixCellLeafPositions,Reporting" veid="SYS_STR"/>
                    <b key="UseTxlDeFormEditor">N</b>
                    <be key="TxDeFormsEditorDescriptor" refId="4443" clsId="TxDeFormsEditorDescriptor">
                      <l key="Tabs" refId="4444" ln="0" eid="TxDeFormsEditorGridDescriptor"/>
                      <i key="Height">400</i>
                      <i key="Width">430</i>
                      <b key="editButton">S</b>
                      <b key="newButton">S</b>
                      <b key="deleteButton">S</b>
                    </be>
                  </be>
                </val>
                <key>
                  <s>Innenumsatz SPECIGROUP</s>
                </key>
                <val>
                  <be refId="4445" clsId="MatrixPositionBlockVO">
                    <s key="positionID">Innenumsatz SPECIGROUP</s>
                    <be key="rows" refId="4446" clsId="FilterNode">
                      <l key="dimensionOids" refId="4447" ln="0" eid="DimensionOid"/>
                      <l key="AdHocParamDimensionOids" refId="4448" ln="0" eid="DimensionOid"/>
                      <be key="data" refId="4449" clsId="FilterNodeData">
                        <be key="filterNode" refId="4450" clsId="FilterNode">
                          <l key="dimensionOids" refId="4451" ln="0" eid="DimensionOid"/>
                          <l key="AdHocParamDimensionOids" refId="4452" ln="0" eid="DimensionOid"/>
                          <be key="data" refId="4453" clsId="FilterNodeData">
                            <ref key="filterNode" refId="4450"/>
                            <i key="segmentLevel">0</i>
                            <ref key="segment" refId="22"/>
                            <b key="placeHolder">N</b>
                            <ref key="weight" refId="23"/>
                            <be key="textMatchingCondition" refId="445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455" ln="2" eid="Framework.com.tagetik.trees.INode,framework">
                            <be refId="4456" clsId="FilterNode">
                              <l key="dimensionOids" refId="4457" ln="0" eid="DimensionOid"/>
                              <l key="AdHocParamDimensionOids" refId="4458" ln="0" eid="DimensionOid"/>
                              <be key="data" refId="4459" clsId="FilterNodeData">
                                <ref key="filterNode" refId="4456"/>
                                <s key="dim">VOC_01</s>
                                <i key="segmentLevel">0</i>
                                <ref key="segment" refId="22"/>
                                <b key="placeHolder">S</b>
                                <ref key="weight" refId="23"/>
                                <be key="textMatchingCondition" refId="446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4450"/>
                            </be>
                            <be refId="4461" clsId="FilterNode">
                              <l key="dimensionOids" refId="4462" ln="1" eid="DimensionOid">
                                <cust clsId="DimensionOid">564F435F3031-4E-33303030303030303030---</cust>
                              </l>
                              <l key="AdHocParamDimensionOids" refId="4463" ln="0" eid="DimensionOid"/>
                              <be key="data" refId="4464" clsId="FilterNodeData">
                                <ref key="filterNode" refId="4461"/>
                                <s key="dim">VOC_01</s>
                                <i key="segmentLevel">0</i>
                                <ref key="segment" refId="22"/>
                                <b key="placeHolder">N</b>
                                <ref key="weight" refId="23"/>
                                <be key="dinamico" refId="4465" clsId="ReportingDinamicita">
                                  <ref key="dynamicType" refId="40"/>
                                  <b key="withSubtotal">S</b>
                                  <b key="isPartecipatedCompany">N</b>
                                  <b key="withSubtotalUntilStartingNode">N</b>
                                  <b key="detailSubtotal">N</b>
                                  <ref key="pruning" refId="41"/>
                                  <i key="addictionalRowsToOpen">100</i>
                                  <b key="allowOpenNewElements">N</b>
                                </be>
                                <be key="textMatchingCondition" refId="446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4467" ln="0" eid="Framework.com.tagetik.trees.INode,framework"/>
                              <ref key="parent" refId="4450"/>
                            </be>
                          </l>
                        </be>
                        <i key="segmentLevel">0</i>
                        <ref key="segment" refId="22"/>
                        <b key="placeHolder">N</b>
                        <ref key="weight" refId="23"/>
                        <be key="textMatchingCondition" refId="446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469" ln="1" eid="Framework.com.tagetik.trees.INode,framework">
                        <be refId="4470" clsId="FilterNode">
                          <l key="dimensionOids" refId="4471" ln="1" eid="DimensionOid">
                            <cust clsId="DimensionOid">4C554E504552-45-504C455F245F504152545F3031--50-</cust>
                          </l>
                          <l key="AdHocParamDimensionOids" refId="4472" ln="0" eid="DimensionOid"/>
                          <be key="data" refId="4473" clsId="FilterNodeData">
                            <ref key="filterNode" refId="4470"/>
                            <s key="dim">LUNPER</s>
                            <i key="segmentLevel">0</i>
                            <ref key="segment" refId="22"/>
                            <b key="placeHolder">N</b>
                            <ref key="weight" refId="23"/>
                            <be key="textMatchingCondition" refId="4474" clsId="TextMatchingCondition">
                              <ref key="op" refId="25"/>
                              <s key="val"/>
                            </be>
                            <ref key="change" refId="26"/>
                            <ref key="dataType" refId="27"/>
                            <b key="prevailingDataType">N</b>
                            <ref key="editability" refId="28"/>
                            <b key="signChange">N</b>
                            <b key="nativeSignChange">N</b>
                            <l key="nav" refId="4475" ln="0" eid="ScenarioModifierValue"/>
                            <i key="sco">0</i>
                            <b key="applyFiltersForForcedScenarioPeriodoMap">N</b>
                            <b key="lineSplit">N</b>
                            <b key="addRCRow">N</b>
                            <b key="complementary">N</b>
                            <ref key="periodicCalculation" refId="52"/>
                            <b key="breakLevelSubtotal">N</b>
                            <b key="alreadyDrilled">N</b>
                            <m key="nodeTypes" refId="4476" keid="SYS_STR" veid="EFReportingNodeType">
                              <key>
                                <s>4C554E504552-45-504C455F245F504152545F3031--50-</s>
                              </key>
                              <val>
                                <ref refId="54"/>
                              </val>
                            </m>
                          </be>
                          <cust key="id" clsId="FilterOid">303</cust>
                          <s key="cod"/>
                          <s key="desc"/>
                          <i key="index">0</i>
                          <l key="children" refId="4477" ln="1" eid="Framework.com.tagetik.trees.INode,framework">
                            <be refId="4478" clsId="FilterNode">
                              <l key="dimensionOids" refId="4479" ln="1" eid="DimensionOid">
                                <cust clsId="DimensionOid">564F43-4E-53454746497C33313030303030303030----53-45</cust>
                              </l>
                              <l key="AdHocParamDimensionOids" refId="4480" ln="0" eid="DimensionOid"/>
                              <be key="data" refId="4481" clsId="FilterNodeData">
                                <ref key="filterNode" refId="4478"/>
                                <s key="dim">VOC</s>
                                <i key="segmentLevel">0</i>
                                <ref key="segment" refId="22"/>
                                <be key="dictionaryHeader" refId="4482" clsId="MultiDesc">
                                  <a key="desc" refId="4483" ln="4" eid="SYS_STR">
                                    <s>
                                      Innenumsatzerl
                                      <ch cod="f6"/>
                                      se (Netto)
                                    </s>
                                    <s>
                                      Innenumsatzerl
                                      <ch cod="f6"/>
                                      se (Netto)
                                    </s>
                                    <nl/>
                                    <nl/>
                                  </a>
                                </be>
                                <b key="placeHolder">N</b>
                                <ref key="weight" refId="23"/>
                                <be key="textMatchingCondition" refId="4484" clsId="TextMatchingCondition">
                                  <ref key="op" refId="25"/>
                                  <s key="val"/>
                                </be>
                                <ref key="change" refId="26"/>
                                <ref key="dataType" refId="27"/>
                                <b key="prevailingDataType">N</b>
                                <ref key="editability" refId="28"/>
                                <b key="signChange">N</b>
                                <b key="nativeSignChange">N</b>
                                <l key="nav" refId="4485"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4486" ln="0" eid="Framework.com.tagetik.trees.INode,framework"/>
                              <ref key="parent" refId="4470"/>
                            </be>
                          </l>
                          <ref key="parent" refId="4446"/>
                        </be>
                      </l>
                    </be>
                    <be key="columns" refId="4487" clsId="FilterNode">
                      <l key="dimensionOids" refId="4488" ln="0" eid="DimensionOid"/>
                      <l key="AdHocParamDimensionOids" refId="4489" ln="0" eid="DimensionOid"/>
                      <be key="data" refId="4490" clsId="FilterNodeData">
                        <be key="filterNode" refId="4491" clsId="FilterNode">
                          <l key="dimensionOids" refId="4492" ln="0" eid="DimensionOid"/>
                          <l key="AdHocParamDimensionOids" refId="4493" ln="0" eid="DimensionOid"/>
                          <be key="data" refId="4494" clsId="FilterNodeData">
                            <ref key="filterNode" refId="4491"/>
                            <i key="segmentLevel">0</i>
                            <ref key="segment" refId="22"/>
                            <b key="placeHolder">N</b>
                            <ref key="weight" refId="23"/>
                            <be key="textMatchingCondition" refId="449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496" ln="7" eid="Framework.com.tagetik.trees.INode,framework">
                            <be refId="4497" clsId="FilterNode">
                              <l key="dimensionOids" refId="4498" ln="1" eid="DimensionOid">
                                <cust clsId="DimensionOid">415A495F4F532D5444-4E-4343---</cust>
                              </l>
                              <l key="AdHocParamDimensionOids" refId="4499" ln="0" eid="DimensionOid"/>
                              <be key="data" refId="4500" clsId="FilterNodeData">
                                <ref key="filterNode" refId="4497"/>
                                <s key="dim">AZI_OS-TD</s>
                                <i key="segmentLevel">0</i>
                                <ref key="segment" refId="310"/>
                                <b key="placeHolder">N</b>
                                <ref key="weight" refId="23"/>
                                <be key="textMatchingCondition" refId="450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4491"/>
                            </be>
                            <be refId="4502" clsId="FilterNode">
                              <l key="dimensionOids" refId="4503" ln="1" eid="DimensionOid">
                                <cust clsId="DimensionOid">415A495F4F532D5444-4E-4D53---</cust>
                              </l>
                              <l key="AdHocParamDimensionOids" refId="4504" ln="0" eid="DimensionOid"/>
                              <be key="data" refId="4505" clsId="FilterNodeData">
                                <ref key="filterNode" refId="4502"/>
                                <s key="dim">AZI_OS-TD</s>
                                <i key="segmentLevel">0</i>
                                <ref key="segment" refId="310"/>
                                <b key="placeHolder">N</b>
                                <ref key="weight" refId="23"/>
                                <be key="textMatchingCondition" refId="450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4491"/>
                            </be>
                            <be refId="4507" clsId="FilterNode">
                              <l key="dimensionOids" refId="4508" ln="1" eid="DimensionOid">
                                <cust clsId="DimensionOid">415A495F4F532D5444-4E-5245---</cust>
                              </l>
                              <l key="AdHocParamDimensionOids" refId="4509" ln="0" eid="DimensionOid"/>
                              <be key="data" refId="4510" clsId="FilterNodeData">
                                <ref key="filterNode" refId="4507"/>
                                <s key="dim">AZI_OS-TD</s>
                                <i key="segmentLevel">0</i>
                                <ref key="segment" refId="310"/>
                                <b key="placeHolder">N</b>
                                <ref key="weight" refId="23"/>
                                <be key="textMatchingCondition" refId="451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4491"/>
                            </be>
                            <be refId="4512" clsId="FilterNode">
                              <l key="dimensionOids" refId="4513" ln="1" eid="DimensionOid">
                                <cust clsId="DimensionOid">415A495F4F532D5444-4E-474B---</cust>
                              </l>
                              <l key="AdHocParamDimensionOids" refId="4514" ln="0" eid="DimensionOid"/>
                              <be key="data" refId="4515" clsId="FilterNodeData">
                                <ref key="filterNode" refId="4512"/>
                                <s key="dim">AZI_OS-TD</s>
                                <i key="segmentLevel">0</i>
                                <ref key="segment" refId="310"/>
                                <b key="placeHolder">N</b>
                                <ref key="weight" refId="23"/>
                                <be key="textMatchingCondition" refId="451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4491"/>
                            </be>
                            <be refId="4517" clsId="FilterNode">
                              <l key="dimensionOids" refId="4518" ln="1" eid="DimensionOid">
                                <cust clsId="DimensionOid">415A495F4F532D5444-4E-4F43---</cust>
                              </l>
                              <l key="AdHocParamDimensionOids" refId="4519" ln="0" eid="DimensionOid"/>
                              <be key="data" refId="4520" clsId="FilterNodeData">
                                <ref key="filterNode" refId="4517"/>
                                <s key="dim">AZI_OS-TD</s>
                                <i key="segmentLevel">0</i>
                                <ref key="segment" refId="310"/>
                                <b key="placeHolder">N</b>
                                <ref key="weight" refId="23"/>
                                <be key="textMatchingCondition" refId="452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4491"/>
                            </be>
                            <be refId="4522" clsId="FilterNode">
                              <l key="dimensionOids" refId="4523" ln="1" eid="DimensionOid">
                                <cust clsId="DimensionOid">415A495F4F532D5444-4E-4D41474F532D54494445---</cust>
                              </l>
                              <l key="AdHocParamDimensionOids" refId="4524" ln="0" eid="DimensionOid"/>
                              <be key="data" refId="4525" clsId="FilterNodeData">
                                <ref key="filterNode" refId="4522"/>
                                <s key="dim">AZI_OS-TD</s>
                                <i key="segmentLevel">0</i>
                                <ref key="segment" refId="336"/>
                                <be key="dictionaryHeader" refId="4526" clsId="MultiDesc">
                                  <a key="desc" refId="4527" ln="4" eid="SYS_STR">
                                    <s>Consolidation</s>
                                    <s>Konsolidierung</s>
                                    <nl/>
                                    <nl/>
                                  </a>
                                </be>
                                <b key="placeHolder">N</b>
                                <ref key="weight" refId="23"/>
                                <be key="textMatchingCondition" refId="4528"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4491"/>
                            </be>
                            <be refId="4529" clsId="FilterNode">
                              <l key="dimensionOids" refId="4530" ln="1" eid="DimensionOid">
                                <cust clsId="DimensionOid">415A495F4F532D5444-4E-4D41474F532D54494445---</cust>
                              </l>
                              <l key="AdHocParamDimensionOids" refId="4531" ln="0" eid="DimensionOid"/>
                              <be key="data" refId="4532" clsId="FilterNodeData">
                                <ref key="filterNode" refId="4529"/>
                                <s key="dim">AZI_OS-TD</s>
                                <i key="segmentLevel">0</i>
                                <ref key="segment" refId="22"/>
                                <be key="dictionaryHeader" refId="4533" clsId="MultiDesc">
                                  <a key="desc" refId="4534" ln="4" eid="SYS_STR">
                                    <s>Metro Group</s>
                                    <s>Metro Group</s>
                                    <nl/>
                                    <nl/>
                                  </a>
                                </be>
                                <b key="placeHolder">N</b>
                                <ref key="weight" refId="23"/>
                                <be key="textMatchingCondition" refId="4535"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4491"/>
                            </be>
                          </l>
                        </be>
                        <i key="segmentLevel">0</i>
                        <ref key="segment" refId="22"/>
                        <b key="placeHolder">N</b>
                        <ref key="weight" refId="23"/>
                        <be key="textMatchingCondition" refId="453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537" ln="9" eid="Framework.com.tagetik.trees.INode,framework">
                        <be refId="4538" clsId="FilterNode">
                          <l key="dimensionOids" refId="4539" ln="1" eid="DimensionOid">
                            <cust clsId="DimensionOid">415A495F4F53325444-4E-43434445---</cust>
                          </l>
                          <l key="AdHocParamDimensionOids" refId="4540" ln="0" eid="DimensionOid"/>
                          <be key="data" refId="4541" clsId="FilterNodeData">
                            <ref key="filterNode" refId="4538"/>
                            <s key="dim">AZI_OS2TD</s>
                            <i key="segmentLevel">0</i>
                            <ref key="segment" refId="638"/>
                            <b key="placeHolder">N</b>
                            <ref key="weight" refId="23"/>
                            <be key="textMatchingCondition" refId="4542" clsId="TextMatchingCondition">
                              <ref key="op" refId="25"/>
                              <s key="val"/>
                            </be>
                            <ref key="change" refId="26"/>
                            <ref key="dataType" refId="27"/>
                            <b key="prevailingDataType">N</b>
                            <ref key="editability" refId="28"/>
                            <b key="signChange">S</b>
                            <b key="nativeSignChange">N</b>
                            <l key="nav" refId="4543" ln="0" eid="ScenarioModifierValue"/>
                            <i key="sco">0</i>
                            <b key="applyFiltersForForcedScenarioPeriodoMap">N</b>
                            <b key="lineSplit">N</b>
                            <b key="addRCRow">N</b>
                            <b key="complementary">N</b>
                            <b key="breakLevelSubtotal">N</b>
                            <b key="alreadyDrilled">N</b>
                            <m key="nodeTypes" refId="454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4545" ln="0" eid="Framework.com.tagetik.trees.INode,framework"/>
                          <ref key="parent" refId="4487"/>
                        </be>
                        <be refId="4546" clsId="FilterNode">
                          <l key="dimensionOids" refId="4547" ln="1" eid="DimensionOid">
                            <cust clsId="DimensionOid">415A495F4F53325444-4E-4343574552---</cust>
                          </l>
                          <l key="AdHocParamDimensionOids" refId="4548" ln="0" eid="DimensionOid"/>
                          <be key="data" refId="4549" clsId="FilterNodeData">
                            <ref key="filterNode" refId="4546"/>
                            <s key="dim">AZI_OS2TD</s>
                            <i key="segmentLevel">0</i>
                            <ref key="segment" refId="638"/>
                            <b key="placeHolder">N</b>
                            <ref key="weight" refId="23"/>
                            <be key="textMatchingCondition" refId="4550" clsId="TextMatchingCondition">
                              <ref key="op" refId="25"/>
                              <s key="val"/>
                            </be>
                            <ref key="change" refId="26"/>
                            <ref key="dataType" refId="27"/>
                            <b key="prevailingDataType">N</b>
                            <ref key="editability" refId="28"/>
                            <b key="signChange">S</b>
                            <b key="nativeSignChange">N</b>
                            <l key="nav" refId="4551" ln="0" eid="ScenarioModifierValue"/>
                            <i key="sco">0</i>
                            <b key="applyFiltersForForcedScenarioPeriodoMap">N</b>
                            <b key="lineSplit">N</b>
                            <b key="addRCRow">N</b>
                            <b key="complementary">N</b>
                            <b key="breakLevelSubtotal">N</b>
                            <b key="alreadyDrilled">N</b>
                            <m key="nodeTypes" refId="455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4553" ln="0" eid="Framework.com.tagetik.trees.INode,framework"/>
                          <ref key="parent" refId="4487"/>
                        </be>
                        <be refId="4554" clsId="FilterNode">
                          <l key="dimensionOids" refId="4555" ln="1" eid="DimensionOid">
                            <cust clsId="DimensionOid">415A495F4F53325444-4E-43435255---</cust>
                          </l>
                          <l key="AdHocParamDimensionOids" refId="4556" ln="0" eid="DimensionOid"/>
                          <be key="data" refId="4557" clsId="FilterNodeData">
                            <ref key="filterNode" refId="4554"/>
                            <s key="dim">AZI_OS2TD</s>
                            <i key="segmentLevel">0</i>
                            <ref key="segment" refId="638"/>
                            <b key="placeHolder">N</b>
                            <ref key="weight" refId="23"/>
                            <be key="textMatchingCondition" refId="4558" clsId="TextMatchingCondition">
                              <ref key="op" refId="25"/>
                              <s key="val"/>
                            </be>
                            <ref key="change" refId="26"/>
                            <ref key="dataType" refId="27"/>
                            <b key="prevailingDataType">N</b>
                            <ref key="editability" refId="28"/>
                            <b key="signChange">S</b>
                            <b key="nativeSignChange">N</b>
                            <l key="nav" refId="4559" ln="0" eid="ScenarioModifierValue"/>
                            <i key="sco">0</i>
                            <b key="applyFiltersForForcedScenarioPeriodoMap">N</b>
                            <b key="lineSplit">N</b>
                            <b key="addRCRow">N</b>
                            <b key="complementary">N</b>
                            <b key="breakLevelSubtotal">N</b>
                            <b key="alreadyDrilled">N</b>
                            <m key="nodeTypes" refId="456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4561" ln="0" eid="Framework.com.tagetik.trees.INode,framework"/>
                          <ref key="parent" refId="4487"/>
                        </be>
                        <be refId="4562" clsId="FilterNode">
                          <l key="dimensionOids" refId="4563" ln="1" eid="DimensionOid">
                            <cust clsId="DimensionOid">415A495F4F53325444-4E-4343454552---</cust>
                          </l>
                          <l key="AdHocParamDimensionOids" refId="4564" ln="0" eid="DimensionOid"/>
                          <be key="data" refId="4565" clsId="FilterNodeData">
                            <ref key="filterNode" refId="4562"/>
                            <s key="dim">AZI_OS2TD</s>
                            <i key="segmentLevel">0</i>
                            <ref key="segment" refId="638"/>
                            <b key="placeHolder">N</b>
                            <ref key="weight" refId="23"/>
                            <be key="textMatchingCondition" refId="4566" clsId="TextMatchingCondition">
                              <ref key="op" refId="25"/>
                              <s key="val"/>
                            </be>
                            <ref key="change" refId="26"/>
                            <ref key="dataType" refId="27"/>
                            <b key="prevailingDataType">N</b>
                            <ref key="editability" refId="28"/>
                            <b key="signChange">S</b>
                            <b key="nativeSignChange">N</b>
                            <l key="nav" refId="4567" ln="0" eid="ScenarioModifierValue"/>
                            <i key="sco">0</i>
                            <b key="applyFiltersForForcedScenarioPeriodoMap">N</b>
                            <b key="lineSplit">N</b>
                            <b key="addRCRow">N</b>
                            <b key="complementary">N</b>
                            <b key="breakLevelSubtotal">N</b>
                            <b key="alreadyDrilled">N</b>
                            <m key="nodeTypes" refId="456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4569" ln="0" eid="Framework.com.tagetik.trees.INode,framework"/>
                          <ref key="parent" refId="4487"/>
                        </be>
                        <be refId="4570" clsId="FilterNode">
                          <l key="dimensionOids" refId="4571" ln="1" eid="DimensionOid">
                            <cust clsId="DimensionOid">415A495F4F53325444-4E-43434141---</cust>
                          </l>
                          <l key="AdHocParamDimensionOids" refId="4572" ln="0" eid="DimensionOid"/>
                          <be key="data" refId="4573" clsId="FilterNodeData">
                            <ref key="filterNode" refId="4570"/>
                            <s key="dim">AZI_OS2TD</s>
                            <i key="segmentLevel">0</i>
                            <ref key="segment" refId="638"/>
                            <b key="placeHolder">N</b>
                            <ref key="weight" refId="23"/>
                            <be key="textMatchingCondition" refId="4574" clsId="TextMatchingCondition">
                              <ref key="op" refId="25"/>
                              <s key="val"/>
                            </be>
                            <ref key="change" refId="26"/>
                            <ref key="dataType" refId="27"/>
                            <b key="prevailingDataType">N</b>
                            <ref key="editability" refId="28"/>
                            <b key="signChange">S</b>
                            <b key="nativeSignChange">N</b>
                            <l key="nav" refId="4575" ln="0" eid="ScenarioModifierValue"/>
                            <i key="sco">0</i>
                            <b key="applyFiltersForForcedScenarioPeriodoMap">N</b>
                            <b key="lineSplit">N</b>
                            <b key="addRCRow">N</b>
                            <b key="complementary">N</b>
                            <b key="breakLevelSubtotal">N</b>
                            <b key="alreadyDrilled">N</b>
                            <m key="nodeTypes" refId="457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4577" ln="0" eid="Framework.com.tagetik.trees.INode,framework"/>
                          <ref key="parent" refId="4487"/>
                        </be>
                        <be refId="4578" clsId="FilterNode">
                          <l key="dimensionOids" refId="4579" ln="1" eid="DimensionOid">
                            <cust clsId="DimensionOid">415A495F4F53325444-4E-5245---</cust>
                          </l>
                          <l key="AdHocParamDimensionOids" refId="4580" ln="0" eid="DimensionOid"/>
                          <be key="data" refId="4581" clsId="FilterNodeData">
                            <ref key="filterNode" refId="4578"/>
                            <s key="dim">AZI_OS2TD</s>
                            <i key="segmentLevel">0</i>
                            <ref key="segment" refId="638"/>
                            <b key="placeHolder">N</b>
                            <ref key="weight" refId="23"/>
                            <be key="textMatchingCondition" refId="4582" clsId="TextMatchingCondition">
                              <ref key="op" refId="25"/>
                              <s key="val"/>
                            </be>
                            <ref key="change" refId="26"/>
                            <ref key="dataType" refId="27"/>
                            <b key="prevailingDataType">N</b>
                            <ref key="editability" refId="28"/>
                            <b key="signChange">S</b>
                            <b key="nativeSignChange">N</b>
                            <l key="nav" refId="4583" ln="0" eid="ScenarioModifierValue"/>
                            <i key="sco">0</i>
                            <b key="applyFiltersForForcedScenarioPeriodoMap">N</b>
                            <b key="lineSplit">N</b>
                            <b key="addRCRow">N</b>
                            <b key="complementary">N</b>
                            <b key="breakLevelSubtotal">N</b>
                            <b key="alreadyDrilled">N</b>
                            <m key="nodeTypes" refId="458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4585" ln="0" eid="Framework.com.tagetik.trees.INode,framework"/>
                          <ref key="parent" refId="4487"/>
                        </be>
                        <be refId="4586" clsId="FilterNode">
                          <l key="dimensionOids" refId="4587" ln="1" eid="DimensionOid">
                            <cust clsId="DimensionOid">415A495F4F53325444-4E-4F43---</cust>
                          </l>
                          <l key="AdHocParamDimensionOids" refId="4588" ln="0" eid="DimensionOid"/>
                          <be key="data" refId="4589" clsId="FilterNodeData">
                            <ref key="filterNode" refId="4586"/>
                            <s key="dim">AZI_OS2TD</s>
                            <i key="segmentLevel">0</i>
                            <ref key="segment" refId="638"/>
                            <b key="placeHolder">N</b>
                            <ref key="weight" refId="23"/>
                            <be key="textMatchingCondition" refId="4590" clsId="TextMatchingCondition">
                              <ref key="op" refId="25"/>
                              <s key="val"/>
                            </be>
                            <ref key="change" refId="26"/>
                            <ref key="dataType" refId="27"/>
                            <b key="prevailingDataType">N</b>
                            <ref key="editability" refId="28"/>
                            <b key="signChange">S</b>
                            <b key="nativeSignChange">N</b>
                            <l key="nav" refId="4591" ln="0" eid="ScenarioModifierValue"/>
                            <i key="sco">0</i>
                            <b key="applyFiltersForForcedScenarioPeriodoMap">N</b>
                            <b key="lineSplit">N</b>
                            <b key="addRCRow">N</b>
                            <b key="complementary">N</b>
                            <b key="breakLevelSubtotal">N</b>
                            <b key="alreadyDrilled">N</b>
                            <m key="nodeTypes" refId="459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4593" ln="0" eid="Framework.com.tagetik.trees.INode,framework"/>
                          <ref key="parent" refId="4487"/>
                        </be>
                        <be refId="4594" clsId="FilterNode">
                          <l key="dimensionOids" refId="4595" ln="1" eid="DimensionOid">
                            <cust clsId="DimensionOid">415A495F4F53325444-4E-5746534F53---</cust>
                          </l>
                          <l key="AdHocParamDimensionOids" refId="4596" ln="0" eid="DimensionOid"/>
                          <be key="data" refId="4597" clsId="FilterNodeData">
                            <ref key="filterNode" refId="4594"/>
                            <s key="dim">AZI_OS2TD</s>
                            <i key="segmentLevel">0</i>
                            <ref key="segment" refId="336"/>
                            <be key="dictionaryHeader" refId="4598" clsId="MultiDesc">
                              <a key="desc" refId="4599" ln="4" eid="SYS_STR">
                                <s>Consolidation</s>
                                <s>Konsolidierung</s>
                                <nl/>
                                <nl/>
                              </a>
                            </be>
                            <b key="placeHolder">N</b>
                            <ref key="weight" refId="23"/>
                            <be key="textMatchingCondition" refId="4600" clsId="TextMatchingCondition">
                              <ref key="op" refId="25"/>
                              <s key="val"/>
                            </be>
                            <ref key="change" refId="26"/>
                            <ref key="dataType" refId="27"/>
                            <b key="prevailingDataType">N</b>
                            <ref key="editability" refId="28"/>
                            <b key="signChange">S</b>
                            <b key="nativeSignChange">N</b>
                            <l key="nav" refId="4601" ln="0" eid="ScenarioModifierValue"/>
                            <i key="sco">0</i>
                            <b key="applyFiltersForForcedScenarioPeriodoMap">N</b>
                            <b key="lineSplit">N</b>
                            <b key="addRCRow">N</b>
                            <b key="complementary">N</b>
                            <b key="breakLevelSubtotal">N</b>
                            <b key="alreadyDrilled">N</b>
                            <m key="nodeTypes" refId="4602" keid="SYS_STR" veid="EFReportingNodeType">
                              <key>
                                <s>415A495F4F53325444-4E-5746534F53---</s>
                              </key>
                              <val>
                                <ref refId="54"/>
                              </val>
                            </m>
                          </be>
                          <cust key="id" clsId="FilterOid">34</cust>
                          <s key="cod"/>
                          <s key="desc"/>
                          <i key="index">7</i>
                          <l key="children" refId="4603" ln="0" eid="Framework.com.tagetik.trees.INode,framework"/>
                          <ref key="parent" refId="4487"/>
                        </be>
                        <be refId="4604" clsId="FilterNode">
                          <l key="dimensionOids" refId="4605" ln="1" eid="DimensionOid">
                            <cust clsId="DimensionOid">415A495F4F53325444-4E-5746534F53---</cust>
                          </l>
                          <l key="AdHocParamDimensionOids" refId="4606" ln="0" eid="DimensionOid"/>
                          <be key="data" refId="4607" clsId="FilterNodeData">
                            <ref key="filterNode" refId="4604"/>
                            <s key="dim">AZI_OS2TD</s>
                            <i key="segmentLevel">0</i>
                            <ref key="segment" refId="22"/>
                            <be key="reportingFormula" refId="4608" clsId="ReportingFormula">
                              <b key="serverFormula">N</b>
                              <b key="formulaRule">N</b>
                              <s key="formula">SUM({27}, {28}, {29}, {30}, {31}, {32}, {33})-SUM({34})</s>
                            </be>
                            <b key="placeHolder">N</b>
                            <ref key="weight" refId="23"/>
                            <be key="textMatchingCondition" refId="4609" clsId="TextMatchingCondition">
                              <ref key="op" refId="25"/>
                              <s key="val"/>
                            </be>
                            <ref key="change" refId="26"/>
                            <ref key="dataType" refId="27"/>
                            <b key="prevailingDataType">N</b>
                            <ref key="editability" refId="28"/>
                            <b key="signChange">N</b>
                            <b key="nativeSignChange">N</b>
                            <l key="nav" refId="4610" ln="0" eid="ScenarioModifierValue"/>
                            <i key="sco">0</i>
                            <b key="applyFiltersForForcedScenarioPeriodoMap">N</b>
                            <b key="lineSplit">N</b>
                            <b key="addRCRow">N</b>
                            <b key="complementary">N</b>
                            <b key="breakLevelSubtotal">N</b>
                            <b key="alreadyDrilled">N</b>
                            <m key="nodeTypes" refId="4611" keid="SYS_STR" veid="EFReportingNodeType">
                              <key>
                                <s>415A495F4F53325444-4E-5746534F53---</s>
                              </key>
                              <val>
                                <ref refId="54"/>
                              </val>
                            </m>
                          </be>
                          <cust key="id" clsId="FilterOid">35</cust>
                          <s key="cod"/>
                          <s key="desc"/>
                          <i key="index">8</i>
                          <l key="children" refId="4612" ln="0" eid="Framework.com.tagetik.trees.INode,framework"/>
                          <ref key="parent" refId="4487"/>
                        </be>
                      </l>
                    </be>
                    <be key="matrixFilters" refId="4613" clsId="FilterNode">
                      <l key="dimensionOids" refId="4614" ln="0" eid="DimensionOid"/>
                      <l key="AdHocParamDimensionOids" refId="4615" ln="0" eid="DimensionOid"/>
                      <be key="data" refId="4616" clsId="FilterNodeData">
                        <ref key="filterNode" refId="4613"/>
                        <i key="segmentLevel">0</i>
                        <ref key="segment" refId="22"/>
                        <b key="placeHolder">N</b>
                        <ref key="weight" refId="23"/>
                        <be key="textMatchingCondition" refId="461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4618" ln="1" eid="Framework.com.tagetik.trees.INode,framework">
                        <be refId="4619" clsId="FilterNode">
                          <l key="dimensionOids" refId="4620" ln="1" eid="DimensionOid">
                            <cust clsId="DimensionOid">4341545F24-45-5350454349414C5F4954454D535F47524F5550-5350454349414C2D4954454D532D49--</cust>
                          </l>
                          <l key="AdHocParamDimensionOids" refId="4621" ln="0" eid="DimensionOid"/>
                          <be key="data" refId="4622" clsId="FilterNodeData">
                            <ref key="filterNode" refId="4619"/>
                            <s key="dim">CAT_$</s>
                            <i key="segmentLevel">0</i>
                            <ref key="segment" refId="22"/>
                            <b key="placeHolder">N</b>
                            <ref key="weight" refId="23"/>
                            <be key="textMatchingCondition" refId="462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7</cust>
                          <i key="index">0</i>
                          <ref key="parent" refId="4613"/>
                        </be>
                      </l>
                    </be>
                    <be key="rowHeaders" refId="4624" clsId="ReportingHeaders">
                      <m key="headers" refId="4625" keid="SYS_PR_I" veid="System.Collections.IList"/>
                      <m key="headersDims" refId="4626" keid="SYS_PR_I" veid="SYS_STR"/>
                    </be>
                    <be key="columnHeaders" refId="4627" clsId="ReportingHeaders">
                      <m key="headers" refId="4628" keid="SYS_PR_I" veid="System.Collections.IList"/>
                      <m key="headersDims" refId="4629"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4630" ln="0" eid="SYS_STR"/>
                    <b key="bindOriginalAmountOnSave">N</b>
                    <b key="showLink">N</b>
                    <i key="index">16</i>
                    <b key="excludeValuatingSheetsWithZeroValues">N</b>
                    <m key="addictionalStyleSheets" refId="4631" keid="SYS_STR" veid="StyleSheet">
                      <key>
                        <s>27</s>
                      </key>
                      <val>
                        <be refId="4632" clsId="StyleSheet">
                          <be key="version" refId="463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4634" keid="SYS_STR" veid="System.Collections.IList">
                            <key>
                              <s>46524D4F424A-4E----</s>
                            </key>
                            <val>
                              <l refId="4635" ln="2">
                                <be refId="4636" clsId="StyleRule">
                                  <be key="ruleCondition" refId="4637" clsId="StyleRuleCondition">
                                    <b key="trailing">N</b>
                                    <b key="leading">N</b>
                                  </be>
                                  <s key="codStile">H_FST_F11_B</s>
                                </be>
                                <be refId="4638" clsId="StyleRule">
                                  <be key="ruleCondition" refId="463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4640" ln="0" eid="Reporting.com.tagetik.tables.IMatixCellLeafPositions,Reporting"/>
                    <m key="forcedEditModes" refId="4641" keid="Reporting.com.tagetik.tables.IMatixCellLeafPositions,Reporting" veid="SYS_STR"/>
                    <b key="UseTxlDeFormEditor">N</b>
                    <be key="TxDeFormsEditorDescriptor" refId="4642" clsId="TxDeFormsEditorDescriptor">
                      <l key="Tabs" refId="4643" ln="0" eid="TxDeFormsEditorGridDescriptor"/>
                      <i key="Height">400</i>
                      <i key="Width">430</i>
                      <b key="editButton">S</b>
                      <b key="newButton">S</b>
                      <b key="deleteButton">S</b>
                    </be>
                  </be>
                </val>
                <key>
                  <s>Matrix00 SPECIGROUP</s>
                </key>
                <val>
                  <be refId="4644" clsId="MatrixPositionBlockVO">
                    <s key="positionID">Matrix00 SPECIGROUP</s>
                    <be key="rows" refId="4645" clsId="FilterNode">
                      <l key="dimensionOids" refId="4646" ln="0" eid="DimensionOid"/>
                      <l key="AdHocParamDimensionOids" refId="4647" ln="0" eid="DimensionOid"/>
                      <be key="data" refId="4648" clsId="FilterNodeData">
                        <be key="filterNode" refId="4649" clsId="FilterNode">
                          <l key="dimensionOids" refId="4650" ln="0" eid="DimensionOid"/>
                          <l key="AdHocParamDimensionOids" refId="4651" ln="0" eid="DimensionOid"/>
                          <be key="data" refId="4652" clsId="FilterNodeData">
                            <ref key="filterNode" refId="4649"/>
                            <i key="segmentLevel">0</i>
                            <ref key="segment" refId="22"/>
                            <b key="placeHolder">N</b>
                            <ref key="weight" refId="23"/>
                            <be key="textMatchingCondition" refId="465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654" ln="2" eid="Framework.com.tagetik.trees.INode,framework">
                            <be refId="4655" clsId="FilterNode">
                              <l key="dimensionOids" refId="4656" ln="0" eid="DimensionOid"/>
                              <l key="AdHocParamDimensionOids" refId="4657" ln="0" eid="DimensionOid"/>
                              <be key="data" refId="4658" clsId="FilterNodeData">
                                <ref key="filterNode" refId="4655"/>
                                <s key="dim">VOC_01</s>
                                <i key="segmentLevel">0</i>
                                <ref key="segment" refId="22"/>
                                <b key="placeHolder">S</b>
                                <ref key="weight" refId="23"/>
                                <be key="textMatchingCondition" refId="465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4649"/>
                            </be>
                            <be refId="4660" clsId="FilterNode">
                              <l key="dimensionOids" refId="4661" ln="1" eid="DimensionOid">
                                <cust clsId="DimensionOid">564F435F3031-4E-33303030303030303030---</cust>
                              </l>
                              <l key="AdHocParamDimensionOids" refId="4662" ln="0" eid="DimensionOid"/>
                              <be key="data" refId="4663" clsId="FilterNodeData">
                                <ref key="filterNode" refId="4660"/>
                                <s key="dim">VOC_01</s>
                                <i key="segmentLevel">0</i>
                                <ref key="segment" refId="22"/>
                                <b key="placeHolder">N</b>
                                <ref key="weight" refId="23"/>
                                <be key="dinamico" refId="4664" clsId="ReportingDinamicita">
                                  <ref key="dynamicType" refId="40"/>
                                  <b key="withSubtotal">S</b>
                                  <b key="isPartecipatedCompany">N</b>
                                  <b key="withSubtotalUntilStartingNode">N</b>
                                  <b key="detailSubtotal">N</b>
                                  <ref key="pruning" refId="41"/>
                                  <i key="addictionalRowsToOpen">100</i>
                                  <b key="allowOpenNewElements">N</b>
                                </be>
                                <be key="textMatchingCondition" refId="466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4666" ln="0" eid="Framework.com.tagetik.trees.INode,framework"/>
                              <ref key="parent" refId="4649"/>
                            </be>
                          </l>
                        </be>
                        <i key="segmentLevel">0</i>
                        <ref key="segment" refId="22"/>
                        <b key="placeHolder">N</b>
                        <ref key="weight" refId="23"/>
                        <be key="textMatchingCondition" refId="466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668" ln="3" eid="Framework.com.tagetik.trees.INode,framework">
                        <be refId="4669" clsId="FilterNode">
                          <l key="dimensionOids" refId="4670" ln="1" eid="DimensionOid">
                            <cust clsId="DimensionOid">4C554E504552-45-504C455F245F504152545F3031--50-</cust>
                          </l>
                          <l key="AdHocParamDimensionOids" refId="4671" ln="0" eid="DimensionOid"/>
                          <be key="data" refId="4672" clsId="FilterNodeData">
                            <ref key="filterNode" refId="4669"/>
                            <s key="dim">LUNPER</s>
                            <i key="segmentLevel">0</i>
                            <ref key="segment" refId="22"/>
                            <b key="placeHolder">N</b>
                            <ref key="weight" refId="23"/>
                            <be key="textMatchingCondition" refId="4673" clsId="TextMatchingCondition">
                              <ref key="op" refId="25"/>
                              <s key="val"/>
                            </be>
                            <ref key="change" refId="26"/>
                            <ref key="dataType" refId="27"/>
                            <b key="prevailingDataType">N</b>
                            <ref key="editability" refId="28"/>
                            <b key="signChange">N</b>
                            <b key="nativeSignChange">N</b>
                            <l key="nav" refId="4674" ln="0" eid="ScenarioModifierValue"/>
                            <i key="sco">0</i>
                            <b key="applyFiltersForForcedScenarioPeriodoMap">N</b>
                            <b key="lineSplit">N</b>
                            <b key="addRCRow">N</b>
                            <b key="complementary">N</b>
                            <ref key="periodicCalculation" refId="52"/>
                            <b key="breakLevelSubtotal">N</b>
                            <b key="alreadyDrilled">N</b>
                            <m key="nodeTypes" refId="4675" keid="SYS_STR" veid="EFReportingNodeType">
                              <key>
                                <s>4C554E504552-45-504C455F245F504152545F3031--50-</s>
                              </key>
                              <val>
                                <ref refId="54"/>
                              </val>
                            </m>
                          </be>
                          <cust key="id" clsId="FilterOid">303</cust>
                          <s key="cod"/>
                          <s key="desc"/>
                          <i key="index">0</i>
                          <l key="children" refId="4676" ln="18" eid="Framework.com.tagetik.trees.INode,framework">
                            <be refId="4677" clsId="FilterNode">
                              <l key="dimensionOids" refId="4678" ln="1" eid="DimensionOid">
                                <cust clsId="DimensionOid">564F43-4E-53454746497C33313030303030303030----53-45</cust>
                              </l>
                              <l key="AdHocParamDimensionOids" refId="4679" ln="0" eid="DimensionOid"/>
                              <be key="data" refId="4680" clsId="FilterNodeData">
                                <ref key="filterNode" refId="4677"/>
                                <s key="dim">VOC</s>
                                <i key="segmentLevel">0</i>
                                <ref key="segment" refId="22"/>
                                <b key="placeHolder">N</b>
                                <ref key="weight" refId="23"/>
                                <be key="textMatchingCondition" refId="4681" clsId="TextMatchingCondition">
                                  <ref key="op" refId="25"/>
                                  <s key="val"/>
                                </be>
                                <ref key="change" refId="26"/>
                                <ref key="dataType" refId="27"/>
                                <b key="prevailingDataType">N</b>
                                <ref key="editability" refId="28"/>
                                <b key="signChange">N</b>
                                <b key="nativeSignChange">N</b>
                                <l key="nav" refId="4682"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4683" ln="0" eid="Framework.com.tagetik.trees.INode,framework"/>
                              <ref key="parent" refId="4669"/>
                            </be>
                            <be refId="4684" clsId="FilterNode">
                              <l key="dimensionOids" refId="4685" ln="1" eid="DimensionOid">
                                <cust clsId="DimensionOid">564F43-4E-53454746497C44303030303030313030----53-45</cust>
                              </l>
                              <l key="AdHocParamDimensionOids" refId="4686" ln="0" eid="DimensionOid"/>
                              <be key="data" refId="4687" clsId="FilterNodeData">
                                <ref key="filterNode" refId="4684"/>
                                <s key="dim">VOC</s>
                                <i key="segmentLevel">0</i>
                                <ref key="segment" refId="67"/>
                                <b key="placeHolder">N</b>
                                <ref key="weight" refId="23"/>
                                <be key="textMatchingCondition" refId="4688" clsId="TextMatchingCondition">
                                  <ref key="op" refId="25"/>
                                  <s key="val"/>
                                </be>
                                <ref key="change" refId="69"/>
                                <ref key="dataType" refId="27"/>
                                <b key="prevailingDataType">N</b>
                                <ref key="editability" refId="28"/>
                                <b key="signChange">N</b>
                                <b key="nativeSignChange">N</b>
                                <l key="nav" refId="4689" ln="0" eid="ScenarioModifierValue"/>
                                <i key="sco">0</i>
                                <b key="applyFiltersForForcedScenarioPeriodoMap">N</b>
                                <b key="lineSplit">N</b>
                                <b key="addRCRow">N</b>
                                <s key="generateElementId"/>
                                <b key="complementary">N</b>
                                <b key="breakLevelSubtotal">N</b>
                                <b key="alreadyDrilled">N</b>
                              </be>
                              <cust key="id" clsId="FilterOid">247</cust>
                              <s key="cod"/>
                              <s key="desc"/>
                              <i key="index">0</i>
                              <l key="children" refId="4690" ln="0" eid="Framework.com.tagetik.trees.INode,framework"/>
                              <ref key="parent" refId="4669"/>
                            </be>
                            <be refId="4691" clsId="FilterNode">
                              <l key="dimensionOids" refId="4692" ln="1" eid="DimensionOid">
                                <cust clsId="DimensionOid">564F43-4E-53454746497C46303030303030313030----53-45</cust>
                              </l>
                              <l key="AdHocParamDimensionOids" refId="4693" ln="0" eid="DimensionOid"/>
                              <be key="data" refId="4694" clsId="FilterNodeData">
                                <ref key="filterNode" refId="4691"/>
                                <s key="dim">VOC</s>
                                <i key="segmentLevel">0</i>
                                <ref key="segment" refId="67"/>
                                <b key="placeHolder">N</b>
                                <ref key="weight" refId="23"/>
                                <be key="textMatchingCondition" refId="4695" clsId="TextMatchingCondition">
                                  <ref key="op" refId="25"/>
                                  <s key="val"/>
                                </be>
                                <ref key="change" refId="69"/>
                                <ref key="dataType" refId="27"/>
                                <b key="prevailingDataType">N</b>
                                <ref key="editability" refId="28"/>
                                <b key="signChange">N</b>
                                <b key="nativeSignChange">N</b>
                                <l key="nav" refId="4696" ln="0" eid="ScenarioModifierValue"/>
                                <i key="sco">0</i>
                                <b key="applyFiltersForForcedScenarioPeriodoMap">N</b>
                                <b key="lineSplit">N</b>
                                <b key="addRCRow">N</b>
                                <s key="generateElementId"/>
                                <b key="complementary">N</b>
                                <b key="breakLevelSubtotal">N</b>
                                <b key="alreadyDrilled">N</b>
                              </be>
                              <cust key="id" clsId="FilterOid">248</cust>
                              <s key="cod"/>
                              <s key="desc"/>
                              <i key="index">1</i>
                              <l key="children" refId="4697" ln="0" eid="Framework.com.tagetik.trees.INode,framework"/>
                              <ref key="parent" refId="4669"/>
                            </be>
                            <be refId="4698" clsId="FilterNode">
                              <l key="dimensionOids" refId="4699" ln="1" eid="DimensionOid">
                                <cust clsId="DimensionOid">564F43-4E-53454746497C33583030303052454E54----53-45</cust>
                              </l>
                              <l key="AdHocParamDimensionOids" refId="4700" ln="0" eid="DimensionOid"/>
                              <be key="data" refId="4701" clsId="FilterNodeData">
                                <ref key="filterNode" refId="4698"/>
                                <s key="dim">VOC</s>
                                <i key="segmentLevel">0</i>
                                <ref key="segment" refId="67"/>
                                <b key="placeHolder">N</b>
                                <ref key="weight" refId="23"/>
                                <be key="textMatchingCondition" refId="4702" clsId="TextMatchingCondition">
                                  <ref key="op" refId="25"/>
                                  <s key="val"/>
                                </be>
                                <ref key="change" refId="69"/>
                                <ref key="dataType" refId="27"/>
                                <b key="prevailingDataType">N</b>
                                <ref key="editability" refId="28"/>
                                <b key="signChange">N</b>
                                <b key="nativeSignChange">N</b>
                                <l key="nav" refId="4703" ln="0" eid="ScenarioModifierValue"/>
                                <i key="sco">0</i>
                                <b key="applyFiltersForForcedScenarioPeriodoMap">N</b>
                                <b key="lineSplit">N</b>
                                <b key="addRCRow">N</b>
                                <s key="generateElementId"/>
                                <b key="complementary">N</b>
                                <b key="breakLevelSubtotal">N</b>
                                <b key="alreadyDrilled">N</b>
                              </be>
                              <cust key="id" clsId="FilterOid">249</cust>
                              <s key="cod"/>
                              <s key="desc"/>
                              <i key="index">2</i>
                              <l key="children" refId="4704" ln="0" eid="Framework.com.tagetik.trees.INode,framework"/>
                              <ref key="parent" refId="4669"/>
                            </be>
                            <be refId="4705" clsId="FilterNode">
                              <l key="dimensionOids" refId="4706" ln="1" eid="DimensionOid">
                                <cust clsId="DimensionOid">564F43-4E-53454746497C46303030303030323030----53-45</cust>
                              </l>
                              <l key="AdHocParamDimensionOids" refId="4707" ln="0" eid="DimensionOid"/>
                              <be key="data" refId="4708" clsId="FilterNodeData">
                                <ref key="filterNode" refId="4705"/>
                                <s key="dim">VOC</s>
                                <i key="segmentLevel">0</i>
                                <ref key="segment" refId="67"/>
                                <b key="placeHolder">N</b>
                                <ref key="weight" refId="23"/>
                                <be key="textMatchingCondition" refId="4709" clsId="TextMatchingCondition">
                                  <ref key="op" refId="25"/>
                                  <s key="val"/>
                                </be>
                                <ref key="change" refId="69"/>
                                <ref key="dataType" refId="27"/>
                                <b key="prevailingDataType">N</b>
                                <ref key="editability" refId="28"/>
                                <b key="signChange">N</b>
                                <b key="nativeSignChange">N</b>
                                <l key="nav" refId="4710" ln="0" eid="ScenarioModifierValue"/>
                                <i key="sco">0</i>
                                <b key="applyFiltersForForcedScenarioPeriodoMap">N</b>
                                <b key="lineSplit">N</b>
                                <b key="addRCRow">N</b>
                                <s key="generateElementId"/>
                                <b key="complementary">N</b>
                                <b key="breakLevelSubtotal">N</b>
                                <b key="alreadyDrilled">N</b>
                              </be>
                              <cust key="id" clsId="FilterOid">250</cust>
                              <s key="cod"/>
                              <s key="desc"/>
                              <i key="index">3</i>
                              <l key="children" refId="4711" ln="0" eid="Framework.com.tagetik.trees.INode,framework"/>
                              <ref key="parent" refId="4669"/>
                            </be>
                            <be refId="4712" clsId="FilterNode">
                              <l key="dimensionOids" refId="4713" ln="1" eid="DimensionOid">
                                <cust clsId="DimensionOid">564F43-4E-53454746497C46303030303030333030----53-45</cust>
                              </l>
                              <l key="AdHocParamDimensionOids" refId="4714" ln="0" eid="DimensionOid"/>
                              <be key="data" refId="4715" clsId="FilterNodeData">
                                <ref key="filterNode" refId="4712"/>
                                <s key="dim">VOC</s>
                                <i key="segmentLevel">0</i>
                                <ref key="segment" refId="67"/>
                                <b key="placeHolder">N</b>
                                <ref key="weight" refId="23"/>
                                <be key="textMatchingCondition" refId="4716" clsId="TextMatchingCondition">
                                  <ref key="op" refId="25"/>
                                  <s key="val"/>
                                </be>
                                <ref key="change" refId="69"/>
                                <ref key="dataType" refId="27"/>
                                <b key="prevailingDataType">N</b>
                                <ref key="editability" refId="28"/>
                                <b key="signChange">N</b>
                                <b key="nativeSignChange">N</b>
                                <l key="nav" refId="4717" ln="0" eid="ScenarioModifierValue"/>
                                <i key="sco">0</i>
                                <b key="applyFiltersForForcedScenarioPeriodoMap">N</b>
                                <b key="lineSplit">N</b>
                                <b key="addRCRow">N</b>
                                <s key="generateElementId"/>
                                <b key="complementary">N</b>
                                <b key="breakLevelSubtotal">N</b>
                                <b key="alreadyDrilled">N</b>
                              </be>
                              <cust key="id" clsId="FilterOid">251</cust>
                              <s key="cod"/>
                              <s key="desc"/>
                              <i key="index">4</i>
                              <l key="children" refId="4718" ln="0" eid="Framework.com.tagetik.trees.INode,framework"/>
                              <ref key="parent" refId="4669"/>
                            </be>
                            <be refId="4719" clsId="FilterNode">
                              <l key="dimensionOids" refId="4720" ln="1" eid="DimensionOid">
                                <cust clsId="DimensionOid">564F43-4E-53454746497C33373130303030303030----53-45</cust>
                              </l>
                              <l key="AdHocParamDimensionOids" refId="4721" ln="0" eid="DimensionOid"/>
                              <be key="data" refId="4722" clsId="FilterNodeData">
                                <ref key="filterNode" refId="4719"/>
                                <s key="dim">VOC</s>
                                <i key="segmentLevel">0</i>
                                <ref key="segment" refId="67"/>
                                <b key="placeHolder">N</b>
                                <ref key="weight" refId="23"/>
                                <be key="textMatchingCondition" refId="4723" clsId="TextMatchingCondition">
                                  <ref key="op" refId="25"/>
                                  <s key="val"/>
                                </be>
                                <ref key="change" refId="69"/>
                                <ref key="dataType" refId="27"/>
                                <b key="prevailingDataType">N</b>
                                <ref key="editability" refId="28"/>
                                <b key="signChange">N</b>
                                <b key="nativeSignChange">N</b>
                                <l key="nav" refId="4724" ln="0" eid="ScenarioModifierValue"/>
                                <i key="sco">0</i>
                                <b key="applyFiltersForForcedScenarioPeriodoMap">N</b>
                                <b key="lineSplit">N</b>
                                <b key="addRCRow">N</b>
                                <s key="generateElementId"/>
                                <b key="complementary">N</b>
                                <b key="breakLevelSubtotal">N</b>
                                <b key="alreadyDrilled">N</b>
                              </be>
                              <cust key="id" clsId="FilterOid">252</cust>
                              <s key="cod"/>
                              <s key="desc"/>
                              <i key="index">5</i>
                              <l key="children" refId="4725" ln="0" eid="Framework.com.tagetik.trees.INode,framework"/>
                              <ref key="parent" refId="4669"/>
                            </be>
                            <be refId="4726" clsId="FilterNode">
                              <l key="dimensionOids" refId="4727" ln="1" eid="DimensionOid">
                                <cust clsId="DimensionOid">564F43-4E-53454746497C33583330303030303030----53-45</cust>
                              </l>
                              <l key="AdHocParamDimensionOids" refId="4728" ln="0" eid="DimensionOid"/>
                              <be key="data" refId="4729" clsId="FilterNodeData">
                                <ref key="filterNode" refId="4726"/>
                                <s key="dim">VOC</s>
                                <i key="segmentLevel">0</i>
                                <ref key="segment" refId="67"/>
                                <b key="placeHolder">N</b>
                                <ref key="weight" refId="23"/>
                                <be key="textMatchingCondition" refId="4730" clsId="TextMatchingCondition">
                                  <ref key="op" refId="25"/>
                                  <s key="val"/>
                                </be>
                                <ref key="change" refId="69"/>
                                <ref key="dataType" refId="27"/>
                                <b key="prevailingDataType">N</b>
                                <ref key="editability" refId="28"/>
                                <b key="signChange">N</b>
                                <b key="nativeSignChange">N</b>
                                <l key="nav" refId="4731" ln="0" eid="ScenarioModifierValue"/>
                                <i key="sco">0</i>
                                <b key="applyFiltersForForcedScenarioPeriodoMap">N</b>
                                <b key="lineSplit">N</b>
                                <b key="addRCRow">N</b>
                                <s key="generateElementId"/>
                                <b key="complementary">N</b>
                                <b key="breakLevelSubtotal">N</b>
                                <b key="alreadyDrilled">N</b>
                              </be>
                              <cust key="id" clsId="FilterOid">253</cust>
                              <s key="cod"/>
                              <s key="desc"/>
                              <i key="index">6</i>
                              <l key="children" refId="4732" ln="0" eid="Framework.com.tagetik.trees.INode,framework"/>
                              <ref key="parent" refId="4669"/>
                            </be>
                            <be refId="4733" clsId="FilterNode">
                              <l key="dimensionOids" refId="4734" ln="1" eid="DimensionOid">
                                <cust clsId="DimensionOid">564F43-4E-53454746497C33343330303030303030----53-45</cust>
                              </l>
                              <l key="AdHocParamDimensionOids" refId="4735" ln="0" eid="DimensionOid"/>
                              <be key="data" refId="4736" clsId="FilterNodeData">
                                <ref key="filterNode" refId="4733"/>
                                <s key="dim">VOC</s>
                                <i key="segmentLevel">0</i>
                                <ref key="segment" refId="67"/>
                                <b key="placeHolder">N</b>
                                <ref key="weight" refId="23"/>
                                <be key="textMatchingCondition" refId="4737" clsId="TextMatchingCondition">
                                  <ref key="op" refId="25"/>
                                  <s key="val"/>
                                </be>
                                <ref key="change" refId="69"/>
                                <ref key="dataType" refId="27"/>
                                <b key="prevailingDataType">N</b>
                                <ref key="editability" refId="28"/>
                                <b key="signChange">N</b>
                                <b key="nativeSignChange">N</b>
                                <l key="nav" refId="4738" ln="0" eid="ScenarioModifierValue"/>
                                <i key="sco">0</i>
                                <b key="applyFiltersForForcedScenarioPeriodoMap">N</b>
                                <b key="lineSplit">N</b>
                                <b key="addRCRow">N</b>
                                <s key="generateElementId"/>
                                <b key="complementary">N</b>
                                <b key="breakLevelSubtotal">N</b>
                                <b key="alreadyDrilled">N</b>
                              </be>
                              <cust key="id" clsId="FilterOid">254</cust>
                              <s key="cod"/>
                              <s key="desc"/>
                              <i key="index">7</i>
                              <l key="children" refId="4739" ln="0" eid="Framework.com.tagetik.trees.INode,framework"/>
                              <ref key="parent" refId="4669"/>
                            </be>
                            <be refId="4740" clsId="FilterNode">
                              <l key="dimensionOids" refId="4741" ln="1" eid="DimensionOid">
                                <cust clsId="DimensionOid">564F43-4E-53454746497C33383030303030303030----53-45</cust>
                              </l>
                              <l key="AdHocParamDimensionOids" refId="4742" ln="0" eid="DimensionOid"/>
                              <be key="data" refId="4743" clsId="FilterNodeData">
                                <ref key="filterNode" refId="4740"/>
                                <s key="dim">VOC</s>
                                <i key="segmentLevel">0</i>
                                <ref key="segment" refId="67"/>
                                <b key="placeHolder">N</b>
                                <ref key="weight" refId="23"/>
                                <be key="textMatchingCondition" refId="4744" clsId="TextMatchingCondition">
                                  <ref key="op" refId="25"/>
                                  <s key="val"/>
                                </be>
                                <ref key="change" refId="69"/>
                                <ref key="dataType" refId="27"/>
                                <b key="prevailingDataType">N</b>
                                <ref key="editability" refId="28"/>
                                <b key="signChange">N</b>
                                <b key="nativeSignChange">N</b>
                                <l key="nav" refId="4745" ln="0" eid="ScenarioModifierValue"/>
                                <i key="sco">0</i>
                                <b key="applyFiltersForForcedScenarioPeriodoMap">N</b>
                                <b key="lineSplit">N</b>
                                <b key="addRCRow">N</b>
                                <s key="generateElementId"/>
                                <b key="complementary">N</b>
                                <b key="breakLevelSubtotal">N</b>
                                <b key="alreadyDrilled">N</b>
                              </be>
                              <cust key="id" clsId="FilterOid">255</cust>
                              <s key="cod"/>
                              <s key="desc"/>
                              <i key="index">8</i>
                              <l key="children" refId="4746" ln="0" eid="Framework.com.tagetik.trees.INode,framework"/>
                              <ref key="parent" refId="4669"/>
                            </be>
                            <be refId="4747" clsId="FilterNode">
                              <l key="dimensionOids" refId="4748" ln="1" eid="DimensionOid">
                                <cust clsId="DimensionOid">564F43-4E-53454746497C44303030303030323030----53-45</cust>
                              </l>
                              <l key="AdHocParamDimensionOids" refId="4749" ln="0" eid="DimensionOid"/>
                              <be key="data" refId="4750" clsId="FilterNodeData">
                                <ref key="filterNode" refId="4747"/>
                                <s key="dim">VOC</s>
                                <i key="segmentLevel">0</i>
                                <ref key="segment" refId="67"/>
                                <b key="placeHolder">N</b>
                                <ref key="weight" refId="23"/>
                                <be key="textMatchingCondition" refId="4751" clsId="TextMatchingCondition">
                                  <ref key="op" refId="25"/>
                                  <s key="val"/>
                                </be>
                                <ref key="change" refId="69"/>
                                <ref key="dataType" refId="27"/>
                                <b key="prevailingDataType">N</b>
                                <ref key="editability" refId="28"/>
                                <b key="signChange">N</b>
                                <b key="nativeSignChange">N</b>
                                <l key="nav" refId="4752" ln="0" eid="ScenarioModifierValue"/>
                                <i key="sco">0</i>
                                <b key="applyFiltersForForcedScenarioPeriodoMap">N</b>
                                <b key="lineSplit">N</b>
                                <b key="addRCRow">N</b>
                                <s key="generateElementId"/>
                                <b key="complementary">N</b>
                                <b key="breakLevelSubtotal">N</b>
                                <b key="alreadyDrilled">N</b>
                              </be>
                              <cust key="id" clsId="FilterOid">256</cust>
                              <s key="cod"/>
                              <s key="desc"/>
                              <i key="index">9</i>
                              <l key="children" refId="4753" ln="0" eid="Framework.com.tagetik.trees.INode,framework"/>
                              <ref key="parent" refId="4669"/>
                            </be>
                            <be refId="4754" clsId="FilterNode">
                              <l key="dimensionOids" refId="4755" ln="1" eid="DimensionOid">
                                <cust clsId="DimensionOid">564F43-4E-53454746497C31583030534547494E56----53-45</cust>
                              </l>
                              <l key="AdHocParamDimensionOids" refId="4756" ln="0" eid="DimensionOid"/>
                              <be key="data" refId="4757" clsId="FilterNodeData">
                                <ref key="filterNode" refId="4754"/>
                                <s key="dim">VOC</s>
                                <i key="segmentLevel">0</i>
                                <ref key="segment" refId="22"/>
                                <b key="placeHolder">N</b>
                                <ref key="weight" refId="23"/>
                                <be key="textMatchingCondition" refId="4758" clsId="TextMatchingCondition">
                                  <ref key="op" refId="25"/>
                                  <s key="val"/>
                                </be>
                                <ref key="change" refId="26"/>
                                <ref key="dataType" refId="27"/>
                                <b key="prevailingDataType">N</b>
                                <ref key="editability" refId="28"/>
                                <b key="signChange">N</b>
                                <b key="nativeSignChange">N</b>
                                <l key="nav" refId="4759" ln="0" eid="ScenarioModifierValue"/>
                                <i key="sco">0</i>
                                <b key="applyFiltersForForcedScenarioPeriodoMap">N</b>
                                <b key="lineSplit">N</b>
                                <b key="addRCRow">N</b>
                                <b key="complementary">N</b>
                                <b key="breakLevelSubtotal">N</b>
                                <b key="alreadyDrilled">N</b>
                                <m key="nodeTypes" refId="4760"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282</cust>
                              <s key="cod"/>
                              <s key="desc"/>
                              <i key="index">10</i>
                              <l key="children" refId="4761" ln="0" eid="Framework.com.tagetik.trees.INode,framework"/>
                              <ref key="parent" refId="4669"/>
                            </be>
                            <be refId="4762" clsId="FilterNode">
                              <l key="dimensionOids" refId="4763" ln="1" eid="DimensionOid">
                                <cust clsId="DimensionOid">564F43-4E-53454746497C44303030303030333030----53-45</cust>
                              </l>
                              <l key="AdHocParamDimensionOids" refId="4764" ln="0" eid="DimensionOid"/>
                              <be key="data" refId="4765" clsId="FilterNodeData">
                                <ref key="filterNode" refId="4762"/>
                                <s key="dim">VOC</s>
                                <i key="segmentLevel">0</i>
                                <ref key="segment" refId="22"/>
                                <b key="placeHolder">N</b>
                                <ref key="weight" refId="23"/>
                                <be key="textMatchingCondition" refId="4766" clsId="TextMatchingCondition">
                                  <ref key="op" refId="25"/>
                                  <s key="val"/>
                                </be>
                                <ref key="change" refId="26"/>
                                <ref key="dataType" refId="27"/>
                                <b key="prevailingDataType">N</b>
                                <ref key="editability" refId="28"/>
                                <b key="signChange">N</b>
                                <b key="nativeSignChange">N</b>
                                <l key="nav" refId="4767" ln="0" eid="ScenarioModifierValue"/>
                                <i key="sco">0</i>
                                <b key="applyFiltersForForcedScenarioPeriodoMap">N</b>
                                <b key="lineSplit">N</b>
                                <b key="addRCRow">N</b>
                                <b key="complementary">N</b>
                                <b key="breakLevelSubtotal">N</b>
                                <b key="alreadyDrilled">N</b>
                                <m key="nodeTypes" refId="4768"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283</cust>
                              <s key="cod"/>
                              <s key="desc"/>
                              <i key="index">11</i>
                              <l key="children" refId="4769" ln="0" eid="Framework.com.tagetik.trees.INode,framework"/>
                              <ref key="parent" refId="4669"/>
                            </be>
                            <be refId="4770" clsId="FilterNode">
                              <l key="dimensionOids" refId="4771" ln="1" eid="DimensionOid">
                                <cust clsId="DimensionOid">564F43-4E-53454746497C46303030303030343030----53-45</cust>
                              </l>
                              <l key="AdHocParamDimensionOids" refId="4772" ln="0" eid="DimensionOid"/>
                              <be key="data" refId="4773" clsId="FilterNodeData">
                                <ref key="filterNode" refId="4770"/>
                                <s key="dim">VOC</s>
                                <i key="segmentLevel">0</i>
                                <ref key="segment" refId="22"/>
                                <b key="placeHolder">N</b>
                                <ref key="weight" refId="23"/>
                                <be key="textMatchingCondition" refId="4774" clsId="TextMatchingCondition">
                                  <ref key="op" refId="25"/>
                                  <s key="val"/>
                                </be>
                                <ref key="change" refId="26"/>
                                <ref key="dataType" refId="27"/>
                                <b key="prevailingDataType">N</b>
                                <ref key="editability" refId="28"/>
                                <b key="signChange">N</b>
                                <b key="nativeSignChange">N</b>
                                <l key="nav" refId="4775" ln="0" eid="ScenarioModifierValue"/>
                                <i key="sco">0</i>
                                <b key="applyFiltersForForcedScenarioPeriodoMap">N</b>
                                <b key="lineSplit">N</b>
                                <b key="addRCRow">N</b>
                                <b key="complementary">N</b>
                                <b key="breakLevelSubtotal">N</b>
                                <b key="alreadyDrilled">N</b>
                                <m key="nodeTypes" refId="4776"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284</cust>
                              <s key="cod"/>
                              <s key="desc"/>
                              <i key="index">12</i>
                              <l key="children" refId="4777" ln="0" eid="Framework.com.tagetik.trees.INode,framework"/>
                              <ref key="parent" refId="4669"/>
                            </be>
                            <be refId="4778" clsId="FilterNode">
                              <l key="dimensionOids" refId="4779" ln="1" eid="DimensionOid">
                                <cust clsId="DimensionOid">564F43-4E-53454746497C3158303030534547414C----53-45</cust>
                              </l>
                              <l key="AdHocParamDimensionOids" refId="4780" ln="0" eid="DimensionOid"/>
                              <be key="data" refId="4781" clsId="FilterNodeData">
                                <ref key="filterNode" refId="4778"/>
                                <s key="dim">VOC</s>
                                <i key="segmentLevel">0</i>
                                <ref key="segment" refId="22"/>
                                <b key="placeHolder">N</b>
                                <ref key="weight" refId="23"/>
                                <be key="textMatchingCondition" refId="4782" clsId="TextMatchingCondition">
                                  <ref key="op" refId="25"/>
                                  <s key="val"/>
                                </be>
                                <ref key="change" refId="26"/>
                                <ref key="dataType" refId="27"/>
                                <b key="prevailingDataType">N</b>
                                <ref key="editability" refId="28"/>
                                <b key="signChange">N</b>
                                <b key="nativeSignChange">N</b>
                                <l key="nav" refId="4783" ln="0" eid="ScenarioModifierValue"/>
                                <i key="sco">0</i>
                                <b key="applyFiltersForForcedScenarioPeriodoMap">N</b>
                                <b key="lineSplit">N</b>
                                <b key="addRCRow">N</b>
                                <b key="complementary">N</b>
                                <b key="breakLevelSubtotal">N</b>
                                <b key="alreadyDrilled">N</b>
                                <m key="nodeTypes" refId="4784"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285</cust>
                              <s key="cod"/>
                              <s key="desc"/>
                              <i key="index">13</i>
                              <l key="children" refId="4785" ln="0" eid="Framework.com.tagetik.trees.INode,framework"/>
                              <ref key="parent" refId="4669"/>
                            </be>
                            <be refId="4786" clsId="FilterNode">
                              <l key="dimensionOids" refId="4787" ln="1" eid="DimensionOid">
                                <cust clsId="DimensionOid">564F43-4E-53454746497C31583030305345474153----53-45</cust>
                              </l>
                              <l key="AdHocParamDimensionOids" refId="4788" ln="0" eid="DimensionOid"/>
                              <be key="data" refId="4789" clsId="FilterNodeData">
                                <ref key="filterNode" refId="4786"/>
                                <s key="dim">VOC</s>
                                <i key="segmentLevel">0</i>
                                <ref key="segment" refId="22"/>
                                <b key="placeHolder">N</b>
                                <ref key="weight" refId="23"/>
                                <be key="textMatchingCondition" refId="4790" clsId="TextMatchingCondition">
                                  <ref key="op" refId="25"/>
                                  <s key="val"/>
                                </be>
                                <ref key="change" refId="26"/>
                                <ref key="dataType" refId="27"/>
                                <b key="prevailingDataType">N</b>
                                <ref key="editability" refId="28"/>
                                <b key="signChange">N</b>
                                <b key="nativeSignChange">N</b>
                                <l key="nav" refId="4791" ln="0" eid="ScenarioModifierValue"/>
                                <i key="sco">0</i>
                                <b key="applyFiltersForForcedScenarioPeriodoMap">N</b>
                                <b key="lineSplit">N</b>
                                <b key="addRCRow">N</b>
                                <b key="complementary">N</b>
                                <b key="breakLevelSubtotal">N</b>
                                <b key="alreadyDrilled">N</b>
                                <m key="nodeTypes" refId="4792"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286</cust>
                              <s key="cod"/>
                              <s key="desc"/>
                              <i key="index">14</i>
                              <l key="children" refId="4793" ln="0" eid="Framework.com.tagetik.trees.INode,framework"/>
                              <ref key="parent" refId="4669"/>
                            </be>
                            <be refId="4794" clsId="FilterNode">
                              <l key="dimensionOids" refId="4795" ln="1" eid="DimensionOid">
                                <cust clsId="DimensionOid">564F43-4E-53454746497C44303030303030343030----53-45</cust>
                              </l>
                              <l key="AdHocParamDimensionOids" refId="4796" ln="0" eid="DimensionOid"/>
                              <be key="data" refId="4797" clsId="FilterNodeData">
                                <ref key="filterNode" refId="4794"/>
                                <s key="dim">VOC</s>
                                <i key="segmentLevel">0</i>
                                <ref key="segment" refId="67"/>
                                <b key="placeHolder">N</b>
                                <ref key="weight" refId="23"/>
                                <be key="textMatchingCondition" refId="4798" clsId="TextMatchingCondition">
                                  <ref key="op" refId="25"/>
                                  <s key="val"/>
                                </be>
                                <ref key="change" refId="69"/>
                                <ref key="dataType" refId="27"/>
                                <b key="prevailingDataType">N</b>
                                <ref key="editability" refId="28"/>
                                <b key="signChange">N</b>
                                <b key="nativeSignChange">N</b>
                                <l key="nav" refId="4799" ln="0" eid="ScenarioModifierValue"/>
                                <i key="sco">0</i>
                                <b key="applyFiltersForForcedScenarioPeriodoMap">N</b>
                                <b key="lineSplit">N</b>
                                <b key="addRCRow">N</b>
                                <s key="generateElementId"/>
                                <b key="complementary">N</b>
                                <b key="breakLevelSubtotal">N</b>
                                <b key="alreadyDrilled">N</b>
                              </be>
                              <cust key="id" clsId="FilterOid">258</cust>
                              <s key="cod"/>
                              <s key="desc"/>
                              <i key="index">15</i>
                              <l key="children" refId="4800" ln="0" eid="Framework.com.tagetik.trees.INode,framework"/>
                              <ref key="parent" refId="4669"/>
                            </be>
                            <be refId="4801" clsId="FilterNode">
                              <l key="dimensionOids" refId="4802" ln="1" eid="DimensionOid">
                                <cust clsId="DimensionOid">564F43-4E-53454746497C3158303030305345474C----53-45</cust>
                              </l>
                              <l key="AdHocParamDimensionOids" refId="4803" ln="0" eid="DimensionOid"/>
                              <be key="data" refId="4804" clsId="FilterNodeData">
                                <ref key="filterNode" refId="4801"/>
                                <s key="dim">VOC</s>
                                <i key="segmentLevel">0</i>
                                <ref key="segment" refId="67"/>
                                <b key="placeHolder">N</b>
                                <ref key="weight" refId="23"/>
                                <be key="textMatchingCondition" refId="4805" clsId="TextMatchingCondition">
                                  <ref key="op" refId="25"/>
                                  <s key="val"/>
                                </be>
                                <ref key="change" refId="69"/>
                                <ref key="dataType" refId="27"/>
                                <b key="prevailingDataType">N</b>
                                <ref key="editability" refId="28"/>
                                <b key="signChange">N</b>
                                <b key="nativeSignChange">N</b>
                                <l key="nav" refId="4806" ln="0" eid="ScenarioModifierValue"/>
                                <i key="sco">0</i>
                                <b key="applyFiltersForForcedScenarioPeriodoMap">N</b>
                                <b key="lineSplit">N</b>
                                <b key="addRCRow">N</b>
                                <s key="generateElementId"/>
                                <b key="complementary">N</b>
                                <b key="breakLevelSubtotal">N</b>
                                <b key="alreadyDrilled">N</b>
                              </be>
                              <cust key="id" clsId="FilterOid">259</cust>
                              <s key="cod"/>
                              <s key="desc"/>
                              <i key="index">16</i>
                              <l key="children" refId="4807" ln="0" eid="Framework.com.tagetik.trees.INode,framework"/>
                              <ref key="parent" refId="4669"/>
                            </be>
                          </l>
                          <ref key="parent" refId="4645"/>
                        </be>
                        <be refId="4808" clsId="FilterNode">
                          <l key="dimensionOids" refId="4809" ln="1" eid="DimensionOid">
                            <cust clsId="DimensionOid">4C554E504552-45-4C554E5F30---</cust>
                          </l>
                          <l key="AdHocParamDimensionOids" refId="4810" ln="0" eid="DimensionOid"/>
                          <be key="data" refId="4811" clsId="FilterNodeData">
                            <ref key="filterNode" refId="4808"/>
                            <s key="dim">LUNPER</s>
                            <i key="segmentLevel">0</i>
                            <ref key="segment" refId="22"/>
                            <b key="placeHolder">N</b>
                            <ref key="weight" refId="23"/>
                            <be key="textMatchingCondition" refId="4812" clsId="TextMatchingCondition">
                              <ref key="op" refId="25"/>
                              <s key="val"/>
                            </be>
                            <ref key="change" refId="26"/>
                            <ref key="dataType" refId="27"/>
                            <b key="prevailingDataType">N</b>
                            <ref key="editability" refId="28"/>
                            <b key="signChange">N</b>
                            <b key="nativeSignChange">N</b>
                            <l key="nav" refId="4813"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4814" ln="3" eid="Framework.com.tagetik.trees.INode,framework">
                            <be refId="4815" clsId="FilterNode">
                              <l key="dimensionOids" refId="4816" ln="1" eid="DimensionOid">
                                <cust clsId="DimensionOid">564F43-4E-53454746497C44303030303030353030----53-45</cust>
                              </l>
                              <l key="AdHocParamDimensionOids" refId="4817" ln="0" eid="DimensionOid"/>
                              <be key="data" refId="4818" clsId="FilterNodeData">
                                <ref key="filterNode" refId="4815"/>
                                <s key="dim">VOC</s>
                                <i key="segmentLevel">0</i>
                                <ref key="segment" refId="67"/>
                                <b key="placeHolder">N</b>
                                <ref key="weight" refId="23"/>
                                <be key="textMatchingCondition" refId="4819" clsId="TextMatchingCondition">
                                  <ref key="op" refId="25"/>
                                  <s key="val"/>
                                </be>
                                <ref key="change" refId="69"/>
                                <ref key="dataType" refId="27"/>
                                <b key="prevailingDataType">N</b>
                                <ref key="editability" refId="28"/>
                                <b key="signChange">N</b>
                                <b key="nativeSignChange">N</b>
                                <l key="nav" refId="4820" ln="0" eid="ScenarioModifierValue"/>
                                <i key="sco">0</i>
                                <b key="applyFiltersForForcedScenarioPeriodoMap">N</b>
                                <b key="lineSplit">N</b>
                                <b key="addRCRow">N</b>
                                <b key="complementary">N</b>
                                <b key="breakLevelSubtotal">N</b>
                                <b key="alreadyDrilled">N</b>
                              </be>
                              <cust key="id" clsId="FilterOid">331</cust>
                              <s key="cod"/>
                              <s key="desc"/>
                              <i key="index">0</i>
                              <l key="children" refId="4821" ln="0" eid="Framework.com.tagetik.trees.INode,framework"/>
                              <ref key="parent" refId="4808"/>
                            </be>
                            <be refId="4822" clsId="FilterNode">
                              <l key="dimensionOids" refId="4823" ln="1" eid="DimensionOid">
                                <cust clsId="DimensionOid">564F43-4E-53454746497C34343131313330303030----53-45</cust>
                              </l>
                              <l key="AdHocParamDimensionOids" refId="4824" ln="0" eid="DimensionOid"/>
                              <be key="data" refId="4825" clsId="FilterNodeData">
                                <ref key="filterNode" refId="4822"/>
                                <s key="dim">VOC</s>
                                <i key="segmentLevel">0</i>
                                <ref key="segment" refId="67"/>
                                <b key="placeHolder">N</b>
                                <ref key="weight" refId="23"/>
                                <be key="textMatchingCondition" refId="4826" clsId="TextMatchingCondition">
                                  <ref key="op" refId="25"/>
                                  <s key="val"/>
                                </be>
                                <ref key="change" refId="69"/>
                                <ref key="dataType" refId="27"/>
                                <b key="prevailingDataType">N</b>
                                <ref key="editability" refId="28"/>
                                <b key="signChange">N</b>
                                <b key="nativeSignChange">N</b>
                                <l key="nav" refId="4827" ln="0" eid="ScenarioModifierValue"/>
                                <i key="sco">0</i>
                                <b key="applyFiltersForForcedScenarioPeriodoMap">N</b>
                                <b key="lineSplit">N</b>
                                <b key="addRCRow">N</b>
                                <b key="complementary">N</b>
                                <b key="breakLevelSubtotal">N</b>
                                <b key="alreadyDrilled">N</b>
                              </be>
                              <cust key="id" clsId="FilterOid">332</cust>
                              <s key="cod"/>
                              <s key="desc"/>
                              <i key="index">1</i>
                              <l key="children" refId="4828" ln="0" eid="Framework.com.tagetik.trees.INode,framework"/>
                              <ref key="parent" refId="4808"/>
                            </be>
                            <be refId="4829" clsId="FilterNode">
                              <l key="dimensionOids" refId="4830" ln="1" eid="DimensionOid">
                                <cust clsId="DimensionOid">564F43-4E-53454746497C34343131313130303030----53-45</cust>
                              </l>
                              <l key="AdHocParamDimensionOids" refId="4831" ln="0" eid="DimensionOid"/>
                              <be key="data" refId="4832" clsId="FilterNodeData">
                                <ref key="filterNode" refId="4829"/>
                                <s key="dim">VOC</s>
                                <i key="segmentLevel">0</i>
                                <ref key="segment" refId="67"/>
                                <b key="placeHolder">N</b>
                                <ref key="weight" refId="23"/>
                                <be key="textMatchingCondition" refId="4833" clsId="TextMatchingCondition">
                                  <ref key="op" refId="25"/>
                                  <s key="val"/>
                                </be>
                                <ref key="change" refId="69"/>
                                <ref key="dataType" refId="27"/>
                                <b key="prevailingDataType">N</b>
                                <ref key="editability" refId="28"/>
                                <b key="signChange">N</b>
                                <b key="nativeSignChange">N</b>
                                <l key="nav" refId="4834" ln="0" eid="ScenarioModifierValue"/>
                                <i key="sco">0</i>
                                <b key="applyFiltersForForcedScenarioPeriodoMap">N</b>
                                <b key="lineSplit">N</b>
                                <b key="addRCRow">N</b>
                                <b key="complementary">N</b>
                                <b key="breakLevelSubtotal">N</b>
                                <b key="alreadyDrilled">N</b>
                              </be>
                              <cust key="id" clsId="FilterOid">333</cust>
                              <s key="cod"/>
                              <s key="desc"/>
                              <i key="index">2</i>
                              <l key="children" refId="4835" ln="0" eid="Framework.com.tagetik.trees.INode,framework"/>
                              <ref key="parent" refId="4808"/>
                            </be>
                          </l>
                          <ref key="parent" refId="4645"/>
                        </be>
                        <be refId="4836" clsId="FilterNode">
                          <l key="dimensionOids" refId="4837" ln="1" eid="DimensionOid">
                            <cust clsId="DimensionOid">4C554E504552-45-504C455F245F504152545F3031--50-</cust>
                          </l>
                          <l key="AdHocParamDimensionOids" refId="4838" ln="0" eid="DimensionOid"/>
                          <be key="data" refId="4839" clsId="FilterNodeData">
                            <ref key="filterNode" refId="4836"/>
                            <s key="dim">LUNPER</s>
                            <i key="segmentLevel">0</i>
                            <ref key="segment" refId="22"/>
                            <b key="placeHolder">N</b>
                            <ref key="weight" refId="23"/>
                            <be key="textMatchingCondition" refId="4840" clsId="TextMatchingCondition">
                              <ref key="op" refId="25"/>
                              <s key="val"/>
                            </be>
                            <ref key="change" refId="26"/>
                            <ref key="dataType" refId="27"/>
                            <b key="prevailingDataType">N</b>
                            <ref key="editability" refId="28"/>
                            <b key="signChange">N</b>
                            <b key="nativeSignChange">N</b>
                            <l key="nav" refId="4841" ln="0" eid="ScenarioModifierValue"/>
                            <i key="sco">0</i>
                            <b key="applyFiltersForForcedScenarioPeriodoMap">N</b>
                            <b key="lineSplit">N</b>
                            <b key="addRCRow">N</b>
                            <b key="complementary">N</b>
                            <ref key="periodicCalculation" refId="52"/>
                            <b key="breakLevelSubtotal">N</b>
                            <b key="alreadyDrilled">N</b>
                            <m key="nodeTypes" refId="4842" keid="SYS_STR" veid="EFReportingNodeType">
                              <key>
                                <s>4C554E504552-45-504C455F245F504152545F3031--50-</s>
                              </key>
                              <val>
                                <ref refId="54"/>
                              </val>
                            </m>
                          </be>
                          <cust key="id" clsId="FilterOid">341</cust>
                          <s key="cod"/>
                          <s key="desc"/>
                          <i key="index">2</i>
                          <l key="children" refId="4843" ln="10" eid="Framework.com.tagetik.trees.INode,framework">
                            <be refId="4844" clsId="FilterNode">
                              <l key="dimensionOids" refId="4845" ln="1" eid="DimensionOid">
                                <cust clsId="DimensionOid">564F43-4E-53454746497C44303030303030363030----53-45</cust>
                              </l>
                              <l key="AdHocParamDimensionOids" refId="4846" ln="0" eid="DimensionOid"/>
                              <be key="data" refId="4847" clsId="FilterNodeData">
                                <ref key="filterNode" refId="4844"/>
                                <s key="dim">VOC</s>
                                <i key="segmentLevel">0</i>
                                <ref key="segment" refId="67"/>
                                <b key="placeHolder">N</b>
                                <ref key="weight" refId="23"/>
                                <be key="textMatchingCondition" refId="4848" clsId="TextMatchingCondition">
                                  <ref key="op" refId="25"/>
                                  <s key="val"/>
                                </be>
                                <ref key="change" refId="69"/>
                                <ref key="dataType" refId="27"/>
                                <b key="prevailingDataType">N</b>
                                <ref key="editability" refId="28"/>
                                <b key="signChange">N</b>
                                <b key="nativeSignChange">N</b>
                                <l key="nav" refId="4849" ln="0" eid="ScenarioModifierValue"/>
                                <i key="sco">0</i>
                                <b key="applyFiltersForForcedScenarioPeriodoMap">N</b>
                                <b key="lineSplit">N</b>
                                <b key="addRCRow">N</b>
                                <b key="complementary">N</b>
                                <b key="breakLevelSubtotal">N</b>
                                <b key="alreadyDrilled">N</b>
                              </be>
                              <cust key="id" clsId="FilterOid">371</cust>
                              <s key="cod"/>
                              <s key="desc"/>
                              <i key="index">0</i>
                              <l key="children" refId="4850" ln="0" eid="Framework.com.tagetik.trees.INode,framework"/>
                              <ref key="parent" refId="4836"/>
                            </be>
                            <be refId="4851" clsId="FilterNode">
                              <l key="dimensionOids" refId="4852" ln="1" eid="DimensionOid">
                                <cust clsId="DimensionOid">564F43-4E-53454746497C46303030303030363030----53-45</cust>
                              </l>
                              <l key="AdHocParamDimensionOids" refId="4853" ln="0" eid="DimensionOid"/>
                              <be key="data" refId="4854" clsId="FilterNodeData">
                                <ref key="filterNode" refId="4851"/>
                                <s key="dim">VOC</s>
                                <i key="segmentLevel">0</i>
                                <ref key="segment" refId="67"/>
                                <b key="placeHolder">N</b>
                                <ref key="weight" refId="23"/>
                                <be key="textMatchingCondition" refId="4855" clsId="TextMatchingCondition">
                                  <ref key="op" refId="25"/>
                                  <s key="val"/>
                                </be>
                                <ref key="change" refId="69"/>
                                <ref key="dataType" refId="27"/>
                                <b key="prevailingDataType">N</b>
                                <ref key="editability" refId="28"/>
                                <b key="signChange">N</b>
                                <b key="nativeSignChange">N</b>
                                <l key="nav" refId="4856" ln="0" eid="ScenarioModifierValue"/>
                                <i key="sco">0</i>
                                <b key="applyFiltersForForcedScenarioPeriodoMap">N</b>
                                <b key="lineSplit">N</b>
                                <b key="addRCRow">N</b>
                                <b key="complementary">N</b>
                                <b key="breakLevelSubtotal">N</b>
                                <b key="alreadyDrilled">N</b>
                              </be>
                              <cust key="id" clsId="FilterOid">372</cust>
                              <s key="cod"/>
                              <s key="desc"/>
                              <i key="index">1</i>
                              <l key="children" refId="4857" ln="0" eid="Framework.com.tagetik.trees.INode,framework"/>
                              <ref key="parent" refId="4836"/>
                            </be>
                            <be refId="4858" clsId="FilterNode">
                              <l key="dimensionOids" refId="4859" ln="1" eid="DimensionOid">
                                <cust clsId="DimensionOid">564F43-4E-53454746497C34355830303030303052----53-45</cust>
                              </l>
                              <l key="AdHocParamDimensionOids" refId="4860" ln="0" eid="DimensionOid"/>
                              <be key="data" refId="4861" clsId="FilterNodeData">
                                <ref key="filterNode" refId="4858"/>
                                <s key="dim">VOC</s>
                                <i key="segmentLevel">0</i>
                                <ref key="segment" refId="67"/>
                                <b key="placeHolder">N</b>
                                <ref key="weight" refId="23"/>
                                <be key="textMatchingCondition" refId="4862" clsId="TextMatchingCondition">
                                  <ref key="op" refId="25"/>
                                  <s key="val"/>
                                </be>
                                <ref key="change" refId="69"/>
                                <ref key="dataType" refId="27"/>
                                <b key="prevailingDataType">N</b>
                                <ref key="editability" refId="28"/>
                                <b key="signChange">N</b>
                                <b key="nativeSignChange">N</b>
                                <l key="nav" refId="4863" ln="0" eid="ScenarioModifierValue"/>
                                <i key="sco">0</i>
                                <b key="applyFiltersForForcedScenarioPeriodoMap">N</b>
                                <b key="lineSplit">N</b>
                                <b key="addRCRow">N</b>
                                <b key="complementary">N</b>
                                <b key="breakLevelSubtotal">N</b>
                                <b key="alreadyDrilled">N</b>
                              </be>
                              <cust key="id" clsId="FilterOid">373</cust>
                              <s key="cod"/>
                              <s key="desc"/>
                              <i key="index">2</i>
                              <l key="children" refId="4864" ln="0" eid="Framework.com.tagetik.trees.INode,framework"/>
                              <ref key="parent" refId="4836"/>
                            </be>
                            <be refId="4865" clsId="FilterNode">
                              <l key="dimensionOids" refId="4866" ln="1" eid="DimensionOid">
                                <cust clsId="DimensionOid">564F43-4E-53454746497C46303030303030373030----53-45</cust>
                              </l>
                              <l key="AdHocParamDimensionOids" refId="4867" ln="0" eid="DimensionOid"/>
                              <be key="data" refId="4868" clsId="FilterNodeData">
                                <ref key="filterNode" refId="4865"/>
                                <s key="dim">VOC</s>
                                <i key="segmentLevel">0</i>
                                <ref key="segment" refId="67"/>
                                <b key="placeHolder">N</b>
                                <ref key="weight" refId="23"/>
                                <be key="textMatchingCondition" refId="4869" clsId="TextMatchingCondition">
                                  <ref key="op" refId="25"/>
                                  <s key="val"/>
                                </be>
                                <ref key="change" refId="69"/>
                                <ref key="dataType" refId="27"/>
                                <b key="prevailingDataType">N</b>
                                <ref key="editability" refId="28"/>
                                <b key="signChange">N</b>
                                <b key="nativeSignChange">N</b>
                                <l key="nav" refId="4870" ln="0" eid="ScenarioModifierValue"/>
                                <i key="sco">0</i>
                                <b key="applyFiltersForForcedScenarioPeriodoMap">N</b>
                                <b key="lineSplit">N</b>
                                <b key="addRCRow">N</b>
                                <b key="complementary">N</b>
                                <b key="breakLevelSubtotal">N</b>
                                <b key="alreadyDrilled">N</b>
                              </be>
                              <cust key="id" clsId="FilterOid">374</cust>
                              <s key="cod"/>
                              <s key="desc"/>
                              <i key="index">3</i>
                              <l key="children" refId="4871" ln="0" eid="Framework.com.tagetik.trees.INode,framework"/>
                              <ref key="parent" refId="4836"/>
                            </be>
                            <be refId="4872" clsId="FilterNode">
                              <l key="dimensionOids" refId="4873" ln="1" eid="DimensionOid">
                                <cust clsId="DimensionOid">564F43-4E-53454746497C34355830303030304441----53-45</cust>
                              </l>
                              <l key="AdHocParamDimensionOids" refId="4874" ln="0" eid="DimensionOid"/>
                              <be key="data" refId="4875" clsId="FilterNodeData">
                                <ref key="filterNode" refId="4872"/>
                                <s key="dim">VOC</s>
                                <i key="segmentLevel">0</i>
                                <ref key="segment" refId="22"/>
                                <b key="placeHolder">N</b>
                                <ref key="weight" refId="23"/>
                                <be key="textMatchingCondition" refId="4876" clsId="TextMatchingCondition">
                                  <ref key="op" refId="25"/>
                                  <s key="val"/>
                                </be>
                                <ref key="change" refId="26"/>
                                <ref key="dataType" refId="27"/>
                                <b key="prevailingDataType">N</b>
                                <ref key="editability" refId="28"/>
                                <b key="signChange">N</b>
                                <b key="nativeSignChange">N</b>
                                <l key="nav" refId="4877" ln="0" eid="ScenarioModifierValue"/>
                                <i key="sco">0</i>
                                <b key="applyFiltersForForcedScenarioPeriodoMap">N</b>
                                <b key="lineSplit">N</b>
                                <b key="addRCRow">N</b>
                                <b key="complementary">N</b>
                                <b key="breakLevelSubtotal">N</b>
                                <b key="alreadyDrilled">N</b>
                                <m key="nodeTypes" refId="4878" keid="SYS_STR" veid="EFReportingNodeType">
                                  <key>
                                    <s>564F43-4E-53454746497C34355830303030304441----53-45</s>
                                  </key>
                                  <val>
                                    <ref refId="142"/>
                                  </val>
                                </m>
                              </be>
                              <cust key="id" clsId="FilterOid">375</cust>
                              <s key="cod"/>
                              <s key="desc"/>
                              <i key="index">4</i>
                              <l key="children" refId="4879" ln="0" eid="Framework.com.tagetik.trees.INode,framework"/>
                              <ref key="parent" refId="4836"/>
                            </be>
                            <be refId="4880" clsId="FilterNode">
                              <l key="dimensionOids" refId="4881" ln="1" eid="DimensionOid">
                                <cust clsId="DimensionOid">564F43-4E-53454746497C46303030303030383030----53-45</cust>
                              </l>
                              <l key="AdHocParamDimensionOids" refId="4882" ln="0" eid="DimensionOid"/>
                              <be key="data" refId="4883" clsId="FilterNodeData">
                                <ref key="filterNode" refId="4880"/>
                                <s key="dim">VOC</s>
                                <i key="segmentLevel">0</i>
                                <ref key="segment" refId="67"/>
                                <b key="placeHolder">N</b>
                                <ref key="weight" refId="23"/>
                                <be key="textMatchingCondition" refId="4884" clsId="TextMatchingCondition">
                                  <ref key="op" refId="25"/>
                                  <s key="val"/>
                                </be>
                                <ref key="change" refId="69"/>
                                <ref key="dataType" refId="27"/>
                                <b key="prevailingDataType">N</b>
                                <ref key="editability" refId="28"/>
                                <b key="signChange">N</b>
                                <b key="nativeSignChange">N</b>
                                <l key="nav" refId="4885" ln="0" eid="ScenarioModifierValue"/>
                                <i key="sco">0</i>
                                <b key="applyFiltersForForcedScenarioPeriodoMap">N</b>
                                <b key="lineSplit">N</b>
                                <b key="addRCRow">N</b>
                                <b key="complementary">N</b>
                                <b key="breakLevelSubtotal">N</b>
                                <b key="alreadyDrilled">N</b>
                              </be>
                              <cust key="id" clsId="FilterOid">376</cust>
                              <s key="cod"/>
                              <s key="desc"/>
                              <i key="index">5</i>
                              <l key="children" refId="4886" ln="0" eid="Framework.com.tagetik.trees.INode,framework"/>
                              <ref key="parent" refId="4836"/>
                            </be>
                            <be refId="4887" clsId="FilterNode">
                              <l key="dimensionOids" refId="4888" ln="1" eid="DimensionOid">
                                <cust clsId="DimensionOid">564F43-4E-53454746497C34353231383030303030----53-45</cust>
                              </l>
                              <l key="AdHocParamDimensionOids" refId="4889" ln="0" eid="DimensionOid"/>
                              <be key="data" refId="4890" clsId="FilterNodeData">
                                <ref key="filterNode" refId="4887"/>
                                <s key="dim">VOC</s>
                                <i key="segmentLevel">0</i>
                                <ref key="segment" refId="67"/>
                                <b key="placeHolder">N</b>
                                <ref key="weight" refId="23"/>
                                <be key="textMatchingCondition" refId="4891" clsId="TextMatchingCondition">
                                  <ref key="op" refId="25"/>
                                  <s key="val"/>
                                </be>
                                <ref key="change" refId="69"/>
                                <ref key="dataType" refId="27"/>
                                <b key="prevailingDataType">N</b>
                                <ref key="editability" refId="28"/>
                                <b key="signChange">N</b>
                                <b key="nativeSignChange">N</b>
                                <l key="nav" refId="4892" ln="0" eid="ScenarioModifierValue"/>
                                <i key="sco">0</i>
                                <b key="applyFiltersForForcedScenarioPeriodoMap">N</b>
                                <b key="lineSplit">N</b>
                                <b key="addRCRow">N</b>
                                <b key="complementary">N</b>
                                <b key="breakLevelSubtotal">N</b>
                                <b key="alreadyDrilled">N</b>
                              </be>
                              <cust key="id" clsId="FilterOid">377</cust>
                              <s key="cod"/>
                              <s key="desc"/>
                              <i key="index">6</i>
                              <l key="children" refId="4893" ln="0" eid="Framework.com.tagetik.trees.INode,framework"/>
                              <ref key="parent" refId="4836"/>
                            </be>
                            <be refId="4894" clsId="FilterNode">
                              <l key="dimensionOids" refId="4895" ln="0" eid="DimensionOid"/>
                              <l key="AdHocParamDimensionOids" refId="4896" ln="0" eid="DimensionOid"/>
                              <be key="data" refId="4897" clsId="FilterNodeData">
                                <ref key="filterNode" refId="4894"/>
                                <s key="dim">VOC</s>
                                <i key="segmentLevel">0</i>
                                <ref key="segment" refId="22"/>
                                <b key="placeHolder">S</b>
                                <ref key="weight" refId="23"/>
                                <be key="textMatchingCondition" refId="489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4899" keid="SYS_STR" veid="EFReportingNodeType">
                                  <key>
                                    <s>377</s>
                                  </key>
                                  <val>
                                    <ref refId="54"/>
                                  </val>
                                </m>
                              </be>
                              <cust key="id" clsId="FilterOid">385</cust>
                              <s key="cod">PH</s>
                              <s key="desc"/>
                              <i key="index">0</i>
                              <ref key="parent" refId="4836"/>
                            </be>
                            <be refId="4900" clsId="FilterNode">
                              <l key="dimensionOids" refId="4901" ln="1" eid="DimensionOid">
                                <cust clsId="DimensionOid">564F43-4E-53454746497C34313731335830303030----53-45</cust>
                              </l>
                              <l key="AdHocParamDimensionOids" refId="4902" ln="0" eid="DimensionOid"/>
                              <be key="data" refId="4903" clsId="FilterNodeData">
                                <ref key="filterNode" refId="4900"/>
                                <s key="dim">VOC</s>
                                <i key="segmentLevel">0</i>
                                <ref key="segment" refId="22"/>
                                <b key="placeHolder">N</b>
                                <ref key="weight" refId="23"/>
                                <be key="textMatchingCondition" refId="490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4905" keid="SYS_STR" veid="EFReportingNodeType">
                                  <key>
                                    <s>564F43-4E-53454746497C34313731335830303030----53-45</s>
                                  </key>
                                  <val>
                                    <ref refId="142"/>
                                  </val>
                                  <key>
                                    <s>564F43-4E-53454746497C46303030303031303030----53-45</s>
                                  </key>
                                  <val>
                                    <ref refId="143"/>
                                  </val>
                                </m>
                              </be>
                              <cust key="id" clsId="FilterOid">386</cust>
                              <i key="index">0</i>
                              <ref key="parent" refId="4836"/>
                            </be>
                            <be refId="4906" clsId="FilterNode">
                              <l key="dimensionOids" refId="4907" ln="1" eid="DimensionOid">
                                <cust clsId="DimensionOid">564F43-4E-53454746497C46303030303031303030----53-45</cust>
                              </l>
                              <l key="AdHocParamDimensionOids" refId="4908" ln="0" eid="DimensionOid"/>
                              <be key="data" refId="4909" clsId="FilterNodeData">
                                <ref key="filterNode" refId="4906"/>
                                <s key="dim">VOC</s>
                                <i key="segmentLevel">0</i>
                                <ref key="segment" refId="22"/>
                                <b key="placeHolder">N</b>
                                <ref key="weight" refId="23"/>
                                <be key="textMatchingCondition" refId="491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4911" keid="SYS_STR" veid="EFReportingNodeType">
                                  <key>
                                    <s>564F43-4E-53454746497C34313731335830303030----53-45</s>
                                  </key>
                                  <val>
                                    <ref refId="142"/>
                                  </val>
                                  <key>
                                    <s>564F43-4E-53454746497C46303030303031303030----53-45</s>
                                  </key>
                                  <val>
                                    <ref refId="143"/>
                                  </val>
                                </m>
                              </be>
                              <cust key="id" clsId="FilterOid">387</cust>
                              <i key="index">0</i>
                              <ref key="parent" refId="4836"/>
                            </be>
                          </l>
                          <ref key="parent" refId="4645"/>
                        </be>
                      </l>
                    </be>
                    <be key="columns" refId="4912" clsId="FilterNode">
                      <l key="dimensionOids" refId="4913" ln="0" eid="DimensionOid"/>
                      <l key="AdHocParamDimensionOids" refId="4914" ln="0" eid="DimensionOid"/>
                      <be key="data" refId="4915" clsId="FilterNodeData">
                        <be key="filterNode" refId="4916" clsId="FilterNode">
                          <l key="dimensionOids" refId="4917" ln="0" eid="DimensionOid"/>
                          <l key="AdHocParamDimensionOids" refId="4918" ln="0" eid="DimensionOid"/>
                          <be key="data" refId="4919" clsId="FilterNodeData">
                            <ref key="filterNode" refId="4916"/>
                            <i key="segmentLevel">0</i>
                            <ref key="segment" refId="22"/>
                            <b key="placeHolder">N</b>
                            <ref key="weight" refId="23"/>
                            <be key="textMatchingCondition" refId="492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921" ln="7" eid="Framework.com.tagetik.trees.INode,framework">
                            <be refId="4922" clsId="FilterNode">
                              <l key="dimensionOids" refId="4923" ln="1" eid="DimensionOid">
                                <cust clsId="DimensionOid">415A495F4F532D5444-4E-4343---</cust>
                              </l>
                              <l key="AdHocParamDimensionOids" refId="4924" ln="0" eid="DimensionOid"/>
                              <be key="data" refId="4925" clsId="FilterNodeData">
                                <ref key="filterNode" refId="4922"/>
                                <s key="dim">AZI_OS-TD</s>
                                <i key="segmentLevel">0</i>
                                <ref key="segment" refId="310"/>
                                <b key="placeHolder">N</b>
                                <ref key="weight" refId="23"/>
                                <be key="textMatchingCondition" refId="492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4916"/>
                            </be>
                            <be refId="4927" clsId="FilterNode">
                              <l key="dimensionOids" refId="4928" ln="1" eid="DimensionOid">
                                <cust clsId="DimensionOid">415A495F4F532D5444-4E-4D53---</cust>
                              </l>
                              <l key="AdHocParamDimensionOids" refId="4929" ln="0" eid="DimensionOid"/>
                              <be key="data" refId="4930" clsId="FilterNodeData">
                                <ref key="filterNode" refId="4927"/>
                                <s key="dim">AZI_OS-TD</s>
                                <i key="segmentLevel">0</i>
                                <ref key="segment" refId="310"/>
                                <b key="placeHolder">N</b>
                                <ref key="weight" refId="23"/>
                                <be key="textMatchingCondition" refId="493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4916"/>
                            </be>
                            <be refId="4932" clsId="FilterNode">
                              <l key="dimensionOids" refId="4933" ln="1" eid="DimensionOid">
                                <cust clsId="DimensionOid">415A495F4F532D5444-4E-5245---</cust>
                              </l>
                              <l key="AdHocParamDimensionOids" refId="4934" ln="0" eid="DimensionOid"/>
                              <be key="data" refId="4935" clsId="FilterNodeData">
                                <ref key="filterNode" refId="4932"/>
                                <s key="dim">AZI_OS-TD</s>
                                <i key="segmentLevel">0</i>
                                <ref key="segment" refId="310"/>
                                <b key="placeHolder">N</b>
                                <ref key="weight" refId="23"/>
                                <be key="textMatchingCondition" refId="493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4916"/>
                            </be>
                            <be refId="4937" clsId="FilterNode">
                              <l key="dimensionOids" refId="4938" ln="1" eid="DimensionOid">
                                <cust clsId="DimensionOid">415A495F4F532D5444-4E-474B---</cust>
                              </l>
                              <l key="AdHocParamDimensionOids" refId="4939" ln="0" eid="DimensionOid"/>
                              <be key="data" refId="4940" clsId="FilterNodeData">
                                <ref key="filterNode" refId="4937"/>
                                <s key="dim">AZI_OS-TD</s>
                                <i key="segmentLevel">0</i>
                                <ref key="segment" refId="310"/>
                                <b key="placeHolder">N</b>
                                <ref key="weight" refId="23"/>
                                <be key="textMatchingCondition" refId="494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4916"/>
                            </be>
                            <be refId="4942" clsId="FilterNode">
                              <l key="dimensionOids" refId="4943" ln="1" eid="DimensionOid">
                                <cust clsId="DimensionOid">415A495F4F532D5444-4E-4F43---</cust>
                              </l>
                              <l key="AdHocParamDimensionOids" refId="4944" ln="0" eid="DimensionOid"/>
                              <be key="data" refId="4945" clsId="FilterNodeData">
                                <ref key="filterNode" refId="4942"/>
                                <s key="dim">AZI_OS-TD</s>
                                <i key="segmentLevel">0</i>
                                <ref key="segment" refId="310"/>
                                <b key="placeHolder">N</b>
                                <ref key="weight" refId="23"/>
                                <be key="textMatchingCondition" refId="494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4916"/>
                            </be>
                            <be refId="4947" clsId="FilterNode">
                              <l key="dimensionOids" refId="4948" ln="1" eid="DimensionOid">
                                <cust clsId="DimensionOid">415A495F4F532D5444-4E-4D41474F532D54494445---</cust>
                              </l>
                              <l key="AdHocParamDimensionOids" refId="4949" ln="0" eid="DimensionOid"/>
                              <be key="data" refId="4950" clsId="FilterNodeData">
                                <ref key="filterNode" refId="4947"/>
                                <s key="dim">AZI_OS-TD</s>
                                <i key="segmentLevel">0</i>
                                <ref key="segment" refId="336"/>
                                <be key="dictionaryHeader" refId="4951" clsId="MultiDesc">
                                  <a key="desc" refId="4952" ln="4" eid="SYS_STR">
                                    <s>Consolidation</s>
                                    <s>Konsolidierung</s>
                                    <nl/>
                                    <nl/>
                                  </a>
                                </be>
                                <b key="placeHolder">N</b>
                                <ref key="weight" refId="23"/>
                                <be key="textMatchingCondition" refId="4953"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4916"/>
                            </be>
                            <be refId="4954" clsId="FilterNode">
                              <l key="dimensionOids" refId="4955" ln="1" eid="DimensionOid">
                                <cust clsId="DimensionOid">415A495F4F532D5444-4E-4D41474F532D54494445---</cust>
                              </l>
                              <l key="AdHocParamDimensionOids" refId="4956" ln="0" eid="DimensionOid"/>
                              <be key="data" refId="4957" clsId="FilterNodeData">
                                <ref key="filterNode" refId="4954"/>
                                <s key="dim">AZI_OS-TD</s>
                                <i key="segmentLevel">0</i>
                                <ref key="segment" refId="22"/>
                                <be key="dictionaryHeader" refId="4958" clsId="MultiDesc">
                                  <a key="desc" refId="4959" ln="4" eid="SYS_STR">
                                    <s>Metro Group</s>
                                    <s>Metro Group</s>
                                    <nl/>
                                    <nl/>
                                  </a>
                                </be>
                                <b key="placeHolder">N</b>
                                <ref key="weight" refId="23"/>
                                <be key="textMatchingCondition" refId="4960"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4916"/>
                            </be>
                          </l>
                        </be>
                        <i key="segmentLevel">0</i>
                        <ref key="segment" refId="22"/>
                        <b key="placeHolder">N</b>
                        <ref key="weight" refId="23"/>
                        <be key="textMatchingCondition" refId="496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962" ln="9" eid="Framework.com.tagetik.trees.INode,framework">
                        <be refId="4963" clsId="FilterNode">
                          <l key="dimensionOids" refId="4964" ln="1" eid="DimensionOid">
                            <cust clsId="DimensionOid">415A495F4F53325444-4E-43434445---</cust>
                          </l>
                          <l key="AdHocParamDimensionOids" refId="4965" ln="0" eid="DimensionOid"/>
                          <be key="data" refId="4966" clsId="FilterNodeData">
                            <ref key="filterNode" refId="4963"/>
                            <s key="dim">AZI_OS2TD</s>
                            <i key="segmentLevel">0</i>
                            <ref key="segment" refId="310"/>
                            <b key="placeHolder">N</b>
                            <ref key="weight" refId="23"/>
                            <be key="textMatchingCondition" refId="4967" clsId="TextMatchingCondition">
                              <ref key="op" refId="25"/>
                              <s key="val"/>
                            </be>
                            <ref key="change" refId="26"/>
                            <ref key="dataType" refId="27"/>
                            <b key="prevailingDataType">N</b>
                            <ref key="editability" refId="28"/>
                            <b key="signChange">N</b>
                            <b key="nativeSignChange">N</b>
                            <l key="nav" refId="4968" ln="0" eid="ScenarioModifierValue"/>
                            <i key="sco">0</i>
                            <b key="applyFiltersForForcedScenarioPeriodoMap">N</b>
                            <b key="lineSplit">N</b>
                            <b key="addRCRow">N</b>
                            <b key="complementary">N</b>
                            <b key="breakLevelSubtotal">N</b>
                            <b key="alreadyDrilled">N</b>
                            <m key="nodeTypes" refId="496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4970" ln="0" eid="Framework.com.tagetik.trees.INode,framework"/>
                          <ref key="parent" refId="4912"/>
                        </be>
                        <be refId="4971" clsId="FilterNode">
                          <l key="dimensionOids" refId="4972" ln="1" eid="DimensionOid">
                            <cust clsId="DimensionOid">415A495F4F53325444-4E-4343574552---</cust>
                          </l>
                          <l key="AdHocParamDimensionOids" refId="4973" ln="0" eid="DimensionOid"/>
                          <be key="data" refId="4974" clsId="FilterNodeData">
                            <ref key="filterNode" refId="4971"/>
                            <s key="dim">AZI_OS2TD</s>
                            <i key="segmentLevel">0</i>
                            <ref key="segment" refId="310"/>
                            <b key="placeHolder">N</b>
                            <ref key="weight" refId="23"/>
                            <be key="textMatchingCondition" refId="4975" clsId="TextMatchingCondition">
                              <ref key="op" refId="25"/>
                              <s key="val"/>
                            </be>
                            <ref key="change" refId="26"/>
                            <ref key="dataType" refId="27"/>
                            <b key="prevailingDataType">N</b>
                            <ref key="editability" refId="28"/>
                            <b key="signChange">N</b>
                            <b key="nativeSignChange">N</b>
                            <l key="nav" refId="4976" ln="0" eid="ScenarioModifierValue"/>
                            <i key="sco">0</i>
                            <b key="applyFiltersForForcedScenarioPeriodoMap">N</b>
                            <b key="lineSplit">N</b>
                            <b key="addRCRow">N</b>
                            <b key="complementary">N</b>
                            <b key="breakLevelSubtotal">N</b>
                            <b key="alreadyDrilled">N</b>
                            <m key="nodeTypes" refId="497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4978" ln="0" eid="Framework.com.tagetik.trees.INode,framework"/>
                          <ref key="parent" refId="4912"/>
                        </be>
                        <be refId="4979" clsId="FilterNode">
                          <l key="dimensionOids" refId="4980" ln="1" eid="DimensionOid">
                            <cust clsId="DimensionOid">415A495F4F53325444-4E-43435255---</cust>
                          </l>
                          <l key="AdHocParamDimensionOids" refId="4981" ln="0" eid="DimensionOid"/>
                          <be key="data" refId="4982" clsId="FilterNodeData">
                            <ref key="filterNode" refId="4979"/>
                            <s key="dim">AZI_OS2TD</s>
                            <i key="segmentLevel">0</i>
                            <ref key="segment" refId="310"/>
                            <b key="placeHolder">N</b>
                            <ref key="weight" refId="23"/>
                            <be key="textMatchingCondition" refId="4983" clsId="TextMatchingCondition">
                              <ref key="op" refId="25"/>
                              <s key="val"/>
                            </be>
                            <ref key="change" refId="26"/>
                            <ref key="dataType" refId="27"/>
                            <b key="prevailingDataType">N</b>
                            <ref key="editability" refId="28"/>
                            <b key="signChange">N</b>
                            <b key="nativeSignChange">N</b>
                            <l key="nav" refId="4984" ln="0" eid="ScenarioModifierValue"/>
                            <i key="sco">0</i>
                            <b key="applyFiltersForForcedScenarioPeriodoMap">N</b>
                            <b key="lineSplit">N</b>
                            <b key="addRCRow">N</b>
                            <b key="complementary">N</b>
                            <b key="breakLevelSubtotal">N</b>
                            <b key="alreadyDrilled">N</b>
                            <m key="nodeTypes" refId="498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4986" ln="0" eid="Framework.com.tagetik.trees.INode,framework"/>
                          <ref key="parent" refId="4912"/>
                        </be>
                        <be refId="4987" clsId="FilterNode">
                          <l key="dimensionOids" refId="4988" ln="1" eid="DimensionOid">
                            <cust clsId="DimensionOid">415A495F4F53325444-4E-4343454552---</cust>
                          </l>
                          <l key="AdHocParamDimensionOids" refId="4989" ln="0" eid="DimensionOid"/>
                          <be key="data" refId="4990" clsId="FilterNodeData">
                            <ref key="filterNode" refId="4987"/>
                            <s key="dim">AZI_OS2TD</s>
                            <i key="segmentLevel">0</i>
                            <ref key="segment" refId="310"/>
                            <b key="placeHolder">N</b>
                            <ref key="weight" refId="23"/>
                            <be key="textMatchingCondition" refId="4991" clsId="TextMatchingCondition">
                              <ref key="op" refId="25"/>
                              <s key="val"/>
                            </be>
                            <ref key="change" refId="26"/>
                            <ref key="dataType" refId="27"/>
                            <b key="prevailingDataType">N</b>
                            <ref key="editability" refId="28"/>
                            <b key="signChange">N</b>
                            <b key="nativeSignChange">N</b>
                            <l key="nav" refId="4992" ln="0" eid="ScenarioModifierValue"/>
                            <i key="sco">0</i>
                            <b key="applyFiltersForForcedScenarioPeriodoMap">N</b>
                            <b key="lineSplit">N</b>
                            <b key="addRCRow">N</b>
                            <b key="complementary">N</b>
                            <b key="breakLevelSubtotal">N</b>
                            <b key="alreadyDrilled">N</b>
                            <m key="nodeTypes" refId="499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4994" ln="0" eid="Framework.com.tagetik.trees.INode,framework"/>
                          <ref key="parent" refId="4912"/>
                        </be>
                        <be refId="4995" clsId="FilterNode">
                          <l key="dimensionOids" refId="4996" ln="1" eid="DimensionOid">
                            <cust clsId="DimensionOid">415A495F4F53325444-4E-43434141---</cust>
                          </l>
                          <l key="AdHocParamDimensionOids" refId="4997" ln="0" eid="DimensionOid"/>
                          <be key="data" refId="4998" clsId="FilterNodeData">
                            <ref key="filterNode" refId="4995"/>
                            <s key="dim">AZI_OS2TD</s>
                            <i key="segmentLevel">0</i>
                            <ref key="segment" refId="310"/>
                            <b key="placeHolder">N</b>
                            <ref key="weight" refId="23"/>
                            <be key="textMatchingCondition" refId="4999" clsId="TextMatchingCondition">
                              <ref key="op" refId="25"/>
                              <s key="val"/>
                            </be>
                            <ref key="change" refId="26"/>
                            <ref key="dataType" refId="27"/>
                            <b key="prevailingDataType">N</b>
                            <ref key="editability" refId="28"/>
                            <b key="signChange">N</b>
                            <b key="nativeSignChange">N</b>
                            <l key="nav" refId="5000" ln="0" eid="ScenarioModifierValue"/>
                            <i key="sco">0</i>
                            <b key="applyFiltersForForcedScenarioPeriodoMap">N</b>
                            <b key="lineSplit">N</b>
                            <b key="addRCRow">N</b>
                            <b key="complementary">N</b>
                            <b key="breakLevelSubtotal">N</b>
                            <b key="alreadyDrilled">N</b>
                            <m key="nodeTypes" refId="500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5002" ln="0" eid="Framework.com.tagetik.trees.INode,framework"/>
                          <ref key="parent" refId="4912"/>
                        </be>
                        <be refId="5003" clsId="FilterNode">
                          <l key="dimensionOids" refId="5004" ln="1" eid="DimensionOid">
                            <cust clsId="DimensionOid">415A495F4F53325444-4E-5245---</cust>
                          </l>
                          <l key="AdHocParamDimensionOids" refId="5005" ln="0" eid="DimensionOid"/>
                          <be key="data" refId="5006" clsId="FilterNodeData">
                            <ref key="filterNode" refId="5003"/>
                            <s key="dim">AZI_OS2TD</s>
                            <i key="segmentLevel">0</i>
                            <ref key="segment" refId="310"/>
                            <b key="placeHolder">N</b>
                            <ref key="weight" refId="23"/>
                            <be key="textMatchingCondition" refId="5007" clsId="TextMatchingCondition">
                              <ref key="op" refId="25"/>
                              <s key="val"/>
                            </be>
                            <ref key="change" refId="26"/>
                            <ref key="dataType" refId="27"/>
                            <b key="prevailingDataType">N</b>
                            <ref key="editability" refId="28"/>
                            <b key="signChange">N</b>
                            <b key="nativeSignChange">N</b>
                            <l key="nav" refId="5008" ln="0" eid="ScenarioModifierValue"/>
                            <i key="sco">0</i>
                            <b key="applyFiltersForForcedScenarioPeriodoMap">N</b>
                            <b key="lineSplit">N</b>
                            <b key="addRCRow">N</b>
                            <b key="complementary">N</b>
                            <b key="breakLevelSubtotal">N</b>
                            <b key="alreadyDrilled">N</b>
                            <m key="nodeTypes" refId="500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5010" ln="0" eid="Framework.com.tagetik.trees.INode,framework"/>
                          <ref key="parent" refId="4912"/>
                        </be>
                        <be refId="5011" clsId="FilterNode">
                          <l key="dimensionOids" refId="5012" ln="1" eid="DimensionOid">
                            <cust clsId="DimensionOid">415A495F4F53325444-4E-4F43---</cust>
                          </l>
                          <l key="AdHocParamDimensionOids" refId="5013" ln="0" eid="DimensionOid"/>
                          <be key="data" refId="5014" clsId="FilterNodeData">
                            <ref key="filterNode" refId="5011"/>
                            <s key="dim">AZI_OS2TD</s>
                            <i key="segmentLevel">0</i>
                            <ref key="segment" refId="310"/>
                            <b key="placeHolder">N</b>
                            <ref key="weight" refId="23"/>
                            <be key="textMatchingCondition" refId="5015" clsId="TextMatchingCondition">
                              <ref key="op" refId="25"/>
                              <s key="val"/>
                            </be>
                            <ref key="change" refId="26"/>
                            <ref key="dataType" refId="27"/>
                            <b key="prevailingDataType">N</b>
                            <ref key="editability" refId="28"/>
                            <b key="signChange">N</b>
                            <b key="nativeSignChange">N</b>
                            <l key="nav" refId="5016" ln="0" eid="ScenarioModifierValue"/>
                            <i key="sco">0</i>
                            <b key="applyFiltersForForcedScenarioPeriodoMap">N</b>
                            <b key="lineSplit">N</b>
                            <b key="addRCRow">N</b>
                            <b key="complementary">N</b>
                            <b key="breakLevelSubtotal">N</b>
                            <b key="alreadyDrilled">N</b>
                            <m key="nodeTypes" refId="501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5018" ln="0" eid="Framework.com.tagetik.trees.INode,framework"/>
                          <ref key="parent" refId="4912"/>
                        </be>
                        <be refId="5019" clsId="FilterNode">
                          <l key="dimensionOids" refId="5020" ln="1" eid="DimensionOid">
                            <cust clsId="DimensionOid">415A495F4F53325444-4E-5746534F53---</cust>
                          </l>
                          <l key="AdHocParamDimensionOids" refId="5021" ln="0" eid="DimensionOid"/>
                          <be key="data" refId="5022" clsId="FilterNodeData">
                            <ref key="filterNode" refId="5019"/>
                            <s key="dim">AZI_OS2TD</s>
                            <i key="segmentLevel">0</i>
                            <ref key="segment" refId="336"/>
                            <be key="dictionaryHeader" refId="5023" clsId="MultiDesc">
                              <a key="desc" refId="5024" ln="4" eid="SYS_STR">
                                <s>Consolidation</s>
                                <s>Konsolidierung</s>
                                <nl/>
                                <nl/>
                              </a>
                            </be>
                            <b key="placeHolder">N</b>
                            <ref key="weight" refId="23"/>
                            <be key="textMatchingCondition" refId="5025" clsId="TextMatchingCondition">
                              <ref key="op" refId="25"/>
                              <s key="val"/>
                            </be>
                            <ref key="change" refId="26"/>
                            <ref key="dataType" refId="27"/>
                            <b key="prevailingDataType">N</b>
                            <ref key="editability" refId="28"/>
                            <b key="signChange">N</b>
                            <b key="nativeSignChange">N</b>
                            <l key="nav" refId="5026" ln="0" eid="ScenarioModifierValue"/>
                            <i key="sco">0</i>
                            <b key="applyFiltersForForcedScenarioPeriodoMap">N</b>
                            <b key="lineSplit">N</b>
                            <b key="addRCRow">N</b>
                            <b key="complementary">N</b>
                            <b key="breakLevelSubtotal">N</b>
                            <b key="alreadyDrilled">N</b>
                            <m key="nodeTypes" refId="5027" keid="SYS_STR" veid="EFReportingNodeType">
                              <key>
                                <s>415A495F4F53325444-4E-5746534F53---</s>
                              </key>
                              <val>
                                <ref refId="54"/>
                              </val>
                            </m>
                          </be>
                          <cust key="id" clsId="FilterOid">34</cust>
                          <s key="cod"/>
                          <s key="desc"/>
                          <i key="index">7</i>
                          <l key="children" refId="5028" ln="0" eid="Framework.com.tagetik.trees.INode,framework"/>
                          <ref key="parent" refId="4912"/>
                        </be>
                        <be refId="5029" clsId="FilterNode">
                          <l key="dimensionOids" refId="5030" ln="1" eid="DimensionOid">
                            <cust clsId="DimensionOid">415A495F4F53325444-4E-5746534F53---</cust>
                          </l>
                          <l key="AdHocParamDimensionOids" refId="5031" ln="0" eid="DimensionOid"/>
                          <be key="data" refId="5032" clsId="FilterNodeData">
                            <ref key="filterNode" refId="5029"/>
                            <s key="dim">AZI_OS2TD</s>
                            <i key="segmentLevel">0</i>
                            <ref key="segment" refId="22"/>
                            <b key="placeHolder">N</b>
                            <ref key="weight" refId="23"/>
                            <be key="textMatchingCondition" refId="5033" clsId="TextMatchingCondition">
                              <ref key="op" refId="25"/>
                              <s key="val"/>
                            </be>
                            <ref key="change" refId="26"/>
                            <ref key="dataType" refId="27"/>
                            <b key="prevailingDataType">N</b>
                            <ref key="editability" refId="28"/>
                            <b key="signChange">N</b>
                            <b key="nativeSignChange">N</b>
                            <l key="nav" refId="5034" ln="0" eid="ScenarioModifierValue"/>
                            <i key="sco">0</i>
                            <b key="applyFiltersForForcedScenarioPeriodoMap">N</b>
                            <b key="lineSplit">N</b>
                            <b key="addRCRow">N</b>
                            <b key="complementary">N</b>
                            <b key="breakLevelSubtotal">N</b>
                            <b key="alreadyDrilled">N</b>
                            <m key="nodeTypes" refId="5035" keid="SYS_STR" veid="EFReportingNodeType">
                              <key>
                                <s>415A495F4F53325444-4E-5746534F53---</s>
                              </key>
                              <val>
                                <ref refId="54"/>
                              </val>
                            </m>
                          </be>
                          <cust key="id" clsId="FilterOid">35</cust>
                          <s key="cod"/>
                          <s key="desc"/>
                          <i key="index">8</i>
                          <l key="children" refId="5036" ln="0" eid="Framework.com.tagetik.trees.INode,framework"/>
                          <ref key="parent" refId="4912"/>
                        </be>
                      </l>
                    </be>
                    <be key="matrixFilters" refId="5037" clsId="FilterNode">
                      <l key="dimensionOids" refId="5038" ln="0" eid="DimensionOid"/>
                      <l key="AdHocParamDimensionOids" refId="5039" ln="0" eid="DimensionOid"/>
                      <be key="data" refId="5040" clsId="FilterNodeData">
                        <ref key="filterNode" refId="5037"/>
                        <i key="segmentLevel">0</i>
                        <ref key="segment" refId="22"/>
                        <b key="placeHolder">N</b>
                        <ref key="weight" refId="23"/>
                        <be key="textMatchingCondition" refId="504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5042" ln="1" eid="Framework.com.tagetik.trees.INode,framework">
                        <be refId="5043" clsId="FilterNode">
                          <l key="dimensionOids" refId="5044" ln="1" eid="DimensionOid">
                            <cust clsId="DimensionOid">4341545F24-45-5350454349414C5F4954454D535F47524F5550-5350454349414C2D4954454D532D49--</cust>
                          </l>
                          <l key="AdHocParamDimensionOids" refId="5045" ln="0" eid="DimensionOid"/>
                          <be key="data" refId="5046" clsId="FilterNodeData">
                            <ref key="filterNode" refId="5043"/>
                            <s key="dim">CAT_$</s>
                            <i key="segmentLevel">0</i>
                            <ref key="segment" refId="22"/>
                            <b key="placeHolder">N</b>
                            <ref key="weight" refId="23"/>
                            <be key="textMatchingCondition" refId="504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7</cust>
                          <i key="index">0</i>
                          <ref key="parent" refId="5037"/>
                        </be>
                      </l>
                    </be>
                    <be key="rowHeaders" refId="5048" clsId="ReportingHeaders">
                      <m key="headers" refId="5049" keid="SYS_PR_I" veid="System.Collections.IList"/>
                      <m key="headersDims" refId="5050" keid="SYS_PR_I" veid="SYS_STR"/>
                    </be>
                    <be key="columnHeaders" refId="5051" clsId="ReportingHeaders">
                      <m key="headers" refId="5052" keid="SYS_PR_I" veid="System.Collections.IList"/>
                      <m key="headersDims" refId="505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5054" ln="0" eid="SYS_STR"/>
                    <b key="bindOriginalAmountOnSave">N</b>
                    <b key="showLink">N</b>
                    <i key="index">17</i>
                    <b key="excludeValuatingSheetsWithZeroValues">N</b>
                    <m key="addictionalStyleSheets" refId="5055" keid="SYS_STR" veid="StyleSheet">
                      <key>
                        <s>29</s>
                      </key>
                      <val>
                        <be refId="5056" clsId="StyleSheet">
                          <be key="version" refId="5057"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5058" keid="SYS_STR" veid="System.Collections.IList">
                            <key>
                              <s>46524D4F424A-45-56414C----524F5753-56414C-48454144455253-234E2F41</s>
                            </key>
                            <val>
                              <l refId="5059" ln="2">
                                <be refId="5060" clsId="StyleRule">
                                  <be key="ruleCondition" refId="5061" clsId="StyleRuleCondition">
                                    <b key="trailing">N</b>
                                    <b key="leading">N</b>
                                  </be>
                                  <s key="codStile">H_FST_F11_B</s>
                                </be>
                                <be refId="5062" clsId="StyleRule">
                                  <be key="ruleCondition" refId="5063"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5064" ln="0" eid="Reporting.com.tagetik.tables.IMatixCellLeafPositions,Reporting"/>
                    <m key="forcedEditModes" refId="5065" keid="Reporting.com.tagetik.tables.IMatixCellLeafPositions,Reporting" veid="SYS_STR"/>
                    <b key="UseTxlDeFormEditor">N</b>
                    <be key="TxDeFormsEditorDescriptor" refId="5066" clsId="TxDeFormsEditorDescriptor">
                      <l key="Tabs" refId="5067" ln="0" eid="TxDeFormsEditorGridDescriptor"/>
                      <i key="Height">400</i>
                      <i key="Width">430</i>
                      <b key="editButton">S</b>
                      <b key="newButton">S</b>
                      <b key="deleteButton">S</b>
                    </be>
                  </be>
                </val>
                <key>
                  <s>Aussenumsatz IC_NOTES_MAN</s>
                </key>
                <val>
                  <be refId="5068" clsId="MatrixPositionBlockVO">
                    <s key="positionID">Aussenumsatz IC_NOTES_MAN</s>
                    <be key="rows" refId="5069" clsId="FilterNode">
                      <l key="dimensionOids" refId="5070" ln="0" eid="DimensionOid"/>
                      <l key="AdHocParamDimensionOids" refId="5071" ln="0" eid="DimensionOid"/>
                      <be key="data" refId="5072" clsId="FilterNodeData">
                        <be key="filterNode" refId="5073" clsId="FilterNode">
                          <l key="dimensionOids" refId="5074" ln="0" eid="DimensionOid"/>
                          <l key="AdHocParamDimensionOids" refId="5075" ln="0" eid="DimensionOid"/>
                          <be key="data" refId="5076" clsId="FilterNodeData">
                            <ref key="filterNode" refId="5073"/>
                            <i key="segmentLevel">0</i>
                            <ref key="segment" refId="22"/>
                            <b key="placeHolder">N</b>
                            <ref key="weight" refId="23"/>
                            <be key="textMatchingCondition" refId="507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078" ln="2" eid="Framework.com.tagetik.trees.INode,framework">
                            <be refId="5079" clsId="FilterNode">
                              <l key="dimensionOids" refId="5080" ln="0" eid="DimensionOid"/>
                              <l key="AdHocParamDimensionOids" refId="5081" ln="0" eid="DimensionOid"/>
                              <be key="data" refId="5082" clsId="FilterNodeData">
                                <ref key="filterNode" refId="5079"/>
                                <s key="dim">VOC_01</s>
                                <i key="segmentLevel">0</i>
                                <ref key="segment" refId="22"/>
                                <b key="placeHolder">S</b>
                                <ref key="weight" refId="23"/>
                                <be key="textMatchingCondition" refId="508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5073"/>
                            </be>
                            <be refId="5084" clsId="FilterNode">
                              <l key="dimensionOids" refId="5085" ln="1" eid="DimensionOid">
                                <cust clsId="DimensionOid">564F435F3031-4E-33303030303030303030---</cust>
                              </l>
                              <l key="AdHocParamDimensionOids" refId="5086" ln="0" eid="DimensionOid"/>
                              <be key="data" refId="5087" clsId="FilterNodeData">
                                <ref key="filterNode" refId="5084"/>
                                <s key="dim">VOC_01</s>
                                <i key="segmentLevel">0</i>
                                <ref key="segment" refId="22"/>
                                <b key="placeHolder">N</b>
                                <ref key="weight" refId="23"/>
                                <be key="dinamico" refId="5088" clsId="ReportingDinamicita">
                                  <ref key="dynamicType" refId="40"/>
                                  <b key="withSubtotal">S</b>
                                  <b key="isPartecipatedCompany">N</b>
                                  <b key="withSubtotalUntilStartingNode">N</b>
                                  <b key="detailSubtotal">N</b>
                                  <ref key="pruning" refId="41"/>
                                  <i key="addictionalRowsToOpen">100</i>
                                  <b key="allowOpenNewElements">N</b>
                                </be>
                                <be key="textMatchingCondition" refId="508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5090" ln="0" eid="Framework.com.tagetik.trees.INode,framework"/>
                              <ref key="parent" refId="5073"/>
                            </be>
                          </l>
                        </be>
                        <i key="segmentLevel">0</i>
                        <ref key="segment" refId="22"/>
                        <b key="placeHolder">N</b>
                        <ref key="weight" refId="23"/>
                        <be key="textMatchingCondition" refId="509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092" ln="1" eid="Framework.com.tagetik.trees.INode,framework">
                        <be refId="5093" clsId="FilterNode">
                          <l key="dimensionOids" refId="5094" ln="1" eid="DimensionOid">
                            <cust clsId="DimensionOid">4C554E504552-45-504C455F245F504152545F3031--50-</cust>
                          </l>
                          <l key="AdHocParamDimensionOids" refId="5095" ln="0" eid="DimensionOid"/>
                          <be key="data" refId="5096" clsId="FilterNodeData">
                            <ref key="filterNode" refId="5093"/>
                            <s key="dim">LUNPER</s>
                            <i key="segmentLevel">0</i>
                            <ref key="segment" refId="22"/>
                            <b key="placeHolder">N</b>
                            <ref key="weight" refId="23"/>
                            <be key="textMatchingCondition" refId="5097" clsId="TextMatchingCondition">
                              <ref key="op" refId="25"/>
                              <s key="val"/>
                            </be>
                            <ref key="change" refId="26"/>
                            <ref key="dataType" refId="27"/>
                            <b key="prevailingDataType">N</b>
                            <ref key="editability" refId="28"/>
                            <b key="signChange">N</b>
                            <b key="nativeSignChange">N</b>
                            <l key="nav" refId="5098" ln="0" eid="ScenarioModifierValue"/>
                            <i key="sco">0</i>
                            <b key="applyFiltersForForcedScenarioPeriodoMap">N</b>
                            <b key="lineSplit">N</b>
                            <b key="addRCRow">N</b>
                            <b key="complementary">N</b>
                            <ref key="periodicCalculation" refId="52"/>
                            <b key="breakLevelSubtotal">N</b>
                            <b key="alreadyDrilled">N</b>
                            <m key="nodeTypes" refId="5099" keid="SYS_STR" veid="EFReportingNodeType">
                              <key>
                                <s>4C554E504552-45-504C455F245F504152545F3031--50-</s>
                              </key>
                              <val>
                                <ref refId="54"/>
                              </val>
                            </m>
                          </be>
                          <cust key="id" clsId="FilterOid">303</cust>
                          <s key="cod"/>
                          <s key="desc"/>
                          <i key="index">0</i>
                          <l key="children" refId="5100" ln="2" eid="Framework.com.tagetik.trees.INode,framework">
                            <be refId="5101" clsId="FilterNode">
                              <l key="dimensionOids" refId="5102" ln="0" eid="DimensionOid"/>
                              <l key="AdHocParamDimensionOids" refId="5103" ln="0" eid="DimensionOid"/>
                              <be key="data" refId="5104" clsId="FilterNodeData">
                                <ref key="filterNode" refId="5101"/>
                                <s key="dim">VOC</s>
                                <i key="segmentLevel">0</i>
                                <ref key="segment" refId="22"/>
                                <b key="placeHolder">S</b>
                                <ref key="weight" refId="23"/>
                                <be key="textMatchingCondition" refId="5105" clsId="TextMatchingCondition">
                                  <ref key="op" refId="25"/>
                                  <s key="val"/>
                                </be>
                                <ref key="change" refId="26"/>
                                <ref key="dataType" refId="27"/>
                                <b key="prevailingDataType">N</b>
                                <ref key="editability" refId="28"/>
                                <b key="signChange">N</b>
                                <b key="nativeSignChange">N</b>
                                <l key="nav" refId="5106" ln="0" eid="ScenarioModifierValue"/>
                                <i key="sco">0</i>
                                <b key="applyFiltersForForcedScenarioPeriodoMap">N</b>
                                <b key="lineSplit">N</b>
                                <b key="addRCRow">N</b>
                                <b key="complementary">N</b>
                                <b key="breakLevelSubtotal">N</b>
                                <b key="alreadyDrilled">N</b>
                                <m key="nodeTypes" refId="5107" keid="SYS_STR" veid="EFReportingNodeType">
                                  <key>
                                    <s>301</s>
                                  </key>
                                  <val>
                                    <ref refId="54"/>
                                  </val>
                                </m>
                              </be>
                              <cust key="id" clsId="FilterOid">302</cust>
                              <s key="cod"/>
                              <s key="desc"/>
                              <i key="index">0</i>
                              <l key="children" refId="5108" ln="0" eid="Framework.com.tagetik.trees.INode,framework"/>
                              <ref key="parent" refId="5093"/>
                            </be>
                            <be refId="5109" clsId="FilterNode">
                              <l key="dimensionOids" refId="5110" ln="1" eid="DimensionOid">
                                <cust clsId="DimensionOid">564F43-4E-53454746497C33313030303030303030----53-45</cust>
                              </l>
                              <l key="AdHocParamDimensionOids" refId="5111" ln="0" eid="DimensionOid"/>
                              <be key="data" refId="5112" clsId="FilterNodeData">
                                <ref key="filterNode" refId="5109"/>
                                <s key="dim">VOC</s>
                                <i key="segmentLevel">0</i>
                                <ref key="segment" refId="22"/>
                                <be key="dictionaryHeader" refId="5113" clsId="MultiDesc">
                                  <a key="desc" refId="5114" ln="4" eid="SYS_STR">
                                    <s>Net sales (net) external</s>
                                    <s>
                                      Aussenumsatzerl
                                      <ch cod="f6"/>
                                      se (Netto)
                                    </s>
                                    <nl/>
                                    <nl/>
                                  </a>
                                </be>
                                <b key="placeHolder">N</b>
                                <ref key="weight" refId="23"/>
                                <be key="textMatchingCondition" refId="5115" clsId="TextMatchingCondition">
                                  <ref key="op" refId="25"/>
                                  <s key="val"/>
                                </be>
                                <ref key="change" refId="26"/>
                                <ref key="dataType" refId="27"/>
                                <b key="prevailingDataType">N</b>
                                <ref key="editability" refId="28"/>
                                <b key="signChange">N</b>
                                <b key="nativeSignChange">N</b>
                                <l key="nav" refId="5116"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5117" ln="0" eid="Framework.com.tagetik.trees.INode,framework"/>
                              <ref key="parent" refId="5093"/>
                            </be>
                          </l>
                          <ref key="parent" refId="5069"/>
                        </be>
                      </l>
                    </be>
                    <be key="columns" refId="5118" clsId="FilterNode">
                      <l key="dimensionOids" refId="5119" ln="0" eid="DimensionOid"/>
                      <l key="AdHocParamDimensionOids" refId="5120" ln="0" eid="DimensionOid"/>
                      <be key="data" refId="5121" clsId="FilterNodeData">
                        <be key="filterNode" refId="5122" clsId="FilterNode">
                          <l key="dimensionOids" refId="5123" ln="0" eid="DimensionOid"/>
                          <l key="AdHocParamDimensionOids" refId="5124" ln="0" eid="DimensionOid"/>
                          <be key="data" refId="5125" clsId="FilterNodeData">
                            <ref key="filterNode" refId="5122"/>
                            <i key="segmentLevel">0</i>
                            <ref key="segment" refId="22"/>
                            <b key="placeHolder">N</b>
                            <ref key="weight" refId="23"/>
                            <be key="textMatchingCondition" refId="512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127" ln="7" eid="Framework.com.tagetik.trees.INode,framework">
                            <be refId="5128" clsId="FilterNode">
                              <l key="dimensionOids" refId="5129" ln="1" eid="DimensionOid">
                                <cust clsId="DimensionOid">415A495F4F532D5444-4E-4343---</cust>
                              </l>
                              <l key="AdHocParamDimensionOids" refId="5130" ln="0" eid="DimensionOid"/>
                              <be key="data" refId="5131" clsId="FilterNodeData">
                                <ref key="filterNode" refId="5128"/>
                                <s key="dim">AZI_OS-TD</s>
                                <i key="segmentLevel">0</i>
                                <ref key="segment" refId="310"/>
                                <b key="placeHolder">N</b>
                                <ref key="weight" refId="23"/>
                                <be key="textMatchingCondition" refId="513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5122"/>
                            </be>
                            <be refId="5133" clsId="FilterNode">
                              <l key="dimensionOids" refId="5134" ln="1" eid="DimensionOid">
                                <cust clsId="DimensionOid">415A495F4F532D5444-4E-4D53---</cust>
                              </l>
                              <l key="AdHocParamDimensionOids" refId="5135" ln="0" eid="DimensionOid"/>
                              <be key="data" refId="5136" clsId="FilterNodeData">
                                <ref key="filterNode" refId="5133"/>
                                <s key="dim">AZI_OS-TD</s>
                                <i key="segmentLevel">0</i>
                                <ref key="segment" refId="310"/>
                                <b key="placeHolder">N</b>
                                <ref key="weight" refId="23"/>
                                <be key="textMatchingCondition" refId="513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5122"/>
                            </be>
                            <be refId="5138" clsId="FilterNode">
                              <l key="dimensionOids" refId="5139" ln="1" eid="DimensionOid">
                                <cust clsId="DimensionOid">415A495F4F532D5444-4E-5245---</cust>
                              </l>
                              <l key="AdHocParamDimensionOids" refId="5140" ln="0" eid="DimensionOid"/>
                              <be key="data" refId="5141" clsId="FilterNodeData">
                                <ref key="filterNode" refId="5138"/>
                                <s key="dim">AZI_OS-TD</s>
                                <i key="segmentLevel">0</i>
                                <ref key="segment" refId="310"/>
                                <b key="placeHolder">N</b>
                                <ref key="weight" refId="23"/>
                                <be key="textMatchingCondition" refId="514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5122"/>
                            </be>
                            <be refId="5143" clsId="FilterNode">
                              <l key="dimensionOids" refId="5144" ln="1" eid="DimensionOid">
                                <cust clsId="DimensionOid">415A495F4F532D5444-4E-474B---</cust>
                              </l>
                              <l key="AdHocParamDimensionOids" refId="5145" ln="0" eid="DimensionOid"/>
                              <be key="data" refId="5146" clsId="FilterNodeData">
                                <ref key="filterNode" refId="5143"/>
                                <s key="dim">AZI_OS-TD</s>
                                <i key="segmentLevel">0</i>
                                <ref key="segment" refId="310"/>
                                <b key="placeHolder">N</b>
                                <ref key="weight" refId="23"/>
                                <be key="textMatchingCondition" refId="5147"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5122"/>
                            </be>
                            <be refId="5148" clsId="FilterNode">
                              <l key="dimensionOids" refId="5149" ln="1" eid="DimensionOid">
                                <cust clsId="DimensionOid">415A495F4F532D5444-4E-4F43---</cust>
                              </l>
                              <l key="AdHocParamDimensionOids" refId="5150" ln="0" eid="DimensionOid"/>
                              <be key="data" refId="5151" clsId="FilterNodeData">
                                <ref key="filterNode" refId="5148"/>
                                <s key="dim">AZI_OS-TD</s>
                                <i key="segmentLevel">0</i>
                                <ref key="segment" refId="310"/>
                                <b key="placeHolder">N</b>
                                <ref key="weight" refId="23"/>
                                <be key="textMatchingCondition" refId="5152"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5122"/>
                            </be>
                            <be refId="5153" clsId="FilterNode">
                              <l key="dimensionOids" refId="5154" ln="1" eid="DimensionOid">
                                <cust clsId="DimensionOid">415A495F4F532D5444-4E-4D41474F532D54494445---</cust>
                              </l>
                              <l key="AdHocParamDimensionOids" refId="5155" ln="0" eid="DimensionOid"/>
                              <be key="data" refId="5156" clsId="FilterNodeData">
                                <ref key="filterNode" refId="5153"/>
                                <s key="dim">AZI_OS-TD</s>
                                <i key="segmentLevel">0</i>
                                <ref key="segment" refId="336"/>
                                <be key="dictionaryHeader" refId="5157" clsId="MultiDesc">
                                  <a key="desc" refId="5158" ln="4" eid="SYS_STR">
                                    <s>Consolidation</s>
                                    <s>Konsolidierung</s>
                                    <nl/>
                                    <nl/>
                                  </a>
                                </be>
                                <b key="placeHolder">N</b>
                                <ref key="weight" refId="23"/>
                                <be key="textMatchingCondition" refId="5159"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5122"/>
                            </be>
                            <be refId="5160" clsId="FilterNode">
                              <l key="dimensionOids" refId="5161" ln="1" eid="DimensionOid">
                                <cust clsId="DimensionOid">415A495F4F532D5444-4E-4D41474F532D54494445---</cust>
                              </l>
                              <l key="AdHocParamDimensionOids" refId="5162" ln="0" eid="DimensionOid"/>
                              <be key="data" refId="5163" clsId="FilterNodeData">
                                <ref key="filterNode" refId="5160"/>
                                <s key="dim">AZI_OS-TD</s>
                                <i key="segmentLevel">0</i>
                                <ref key="segment" refId="22"/>
                                <be key="dictionaryHeader" refId="5164" clsId="MultiDesc">
                                  <a key="desc" refId="5165" ln="4" eid="SYS_STR">
                                    <s>Metro Group</s>
                                    <s>Metro Group</s>
                                    <nl/>
                                    <nl/>
                                  </a>
                                </be>
                                <b key="placeHolder">N</b>
                                <ref key="weight" refId="23"/>
                                <be key="textMatchingCondition" refId="516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5122"/>
                            </be>
                          </l>
                        </be>
                        <i key="segmentLevel">0</i>
                        <ref key="segment" refId="22"/>
                        <b key="placeHolder">N</b>
                        <ref key="weight" refId="23"/>
                        <be key="textMatchingCondition" refId="516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168" ln="9" eid="Framework.com.tagetik.trees.INode,framework">
                        <be refId="5169" clsId="FilterNode">
                          <l key="dimensionOids" refId="5170" ln="1" eid="DimensionOid">
                            <cust clsId="DimensionOid">415A495F4F53325444-4E-43434445---</cust>
                          </l>
                          <l key="AdHocParamDimensionOids" refId="5171" ln="0" eid="DimensionOid"/>
                          <be key="data" refId="5172" clsId="FilterNodeData">
                            <ref key="filterNode" refId="5169"/>
                            <s key="dim">AZI_OS2TD</s>
                            <i key="segmentLevel">0</i>
                            <ref key="segment" refId="581"/>
                            <b key="placeHolder">N</b>
                            <ref key="weight" refId="23"/>
                            <be key="textMatchingCondition" refId="5173" clsId="TextMatchingCondition">
                              <ref key="op" refId="25"/>
                              <s key="val"/>
                            </be>
                            <ref key="change" refId="26"/>
                            <ref key="dataType" refId="27"/>
                            <b key="prevailingDataType">N</b>
                            <ref key="editability" refId="28"/>
                            <b key="signChange">N</b>
                            <b key="nativeSignChange">N</b>
                            <l key="nav" refId="5174" ln="0" eid="ScenarioModifierValue"/>
                            <i key="sco">0</i>
                            <b key="applyFiltersForForcedScenarioPeriodoMap">N</b>
                            <b key="lineSplit">N</b>
                            <b key="addRCRow">N</b>
                            <b key="complementary">N</b>
                            <b key="breakLevelSubtotal">N</b>
                            <b key="alreadyDrilled">N</b>
                            <m key="nodeTypes" refId="517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5176" ln="0" eid="Framework.com.tagetik.trees.INode,framework"/>
                          <ref key="parent" refId="5118"/>
                        </be>
                        <be refId="5177" clsId="FilterNode">
                          <l key="dimensionOids" refId="5178" ln="1" eid="DimensionOid">
                            <cust clsId="DimensionOid">415A495F4F53325444-4E-4343574552---</cust>
                          </l>
                          <l key="AdHocParamDimensionOids" refId="5179" ln="0" eid="DimensionOid"/>
                          <be key="data" refId="5180" clsId="FilterNodeData">
                            <ref key="filterNode" refId="5177"/>
                            <s key="dim">AZI_OS2TD</s>
                            <i key="segmentLevel">0</i>
                            <ref key="segment" refId="581"/>
                            <b key="placeHolder">N</b>
                            <ref key="weight" refId="23"/>
                            <be key="textMatchingCondition" refId="5181" clsId="TextMatchingCondition">
                              <ref key="op" refId="25"/>
                              <s key="val"/>
                            </be>
                            <ref key="change" refId="26"/>
                            <ref key="dataType" refId="27"/>
                            <b key="prevailingDataType">N</b>
                            <ref key="editability" refId="28"/>
                            <b key="signChange">N</b>
                            <b key="nativeSignChange">N</b>
                            <l key="nav" refId="5182" ln="0" eid="ScenarioModifierValue"/>
                            <i key="sco">0</i>
                            <b key="applyFiltersForForcedScenarioPeriodoMap">N</b>
                            <b key="lineSplit">N</b>
                            <b key="addRCRow">N</b>
                            <b key="complementary">N</b>
                            <b key="breakLevelSubtotal">N</b>
                            <b key="alreadyDrilled">N</b>
                            <m key="nodeTypes" refId="518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5184" ln="0" eid="Framework.com.tagetik.trees.INode,framework"/>
                          <ref key="parent" refId="5118"/>
                        </be>
                        <be refId="5185" clsId="FilterNode">
                          <l key="dimensionOids" refId="5186" ln="1" eid="DimensionOid">
                            <cust clsId="DimensionOid">415A495F4F53325444-4E-43435255---</cust>
                          </l>
                          <l key="AdHocParamDimensionOids" refId="5187" ln="0" eid="DimensionOid"/>
                          <be key="data" refId="5188" clsId="FilterNodeData">
                            <ref key="filterNode" refId="5185"/>
                            <s key="dim">AZI_OS2TD</s>
                            <i key="segmentLevel">0</i>
                            <ref key="segment" refId="581"/>
                            <b key="placeHolder">N</b>
                            <ref key="weight" refId="23"/>
                            <be key="textMatchingCondition" refId="5189" clsId="TextMatchingCondition">
                              <ref key="op" refId="25"/>
                              <s key="val"/>
                            </be>
                            <ref key="change" refId="26"/>
                            <ref key="dataType" refId="27"/>
                            <b key="prevailingDataType">N</b>
                            <ref key="editability" refId="28"/>
                            <b key="signChange">N</b>
                            <b key="nativeSignChange">N</b>
                            <l key="nav" refId="5190" ln="0" eid="ScenarioModifierValue"/>
                            <i key="sco">0</i>
                            <b key="applyFiltersForForcedScenarioPeriodoMap">N</b>
                            <b key="lineSplit">N</b>
                            <b key="addRCRow">N</b>
                            <b key="complementary">N</b>
                            <b key="breakLevelSubtotal">N</b>
                            <b key="alreadyDrilled">N</b>
                            <m key="nodeTypes" refId="519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5192" ln="0" eid="Framework.com.tagetik.trees.INode,framework"/>
                          <ref key="parent" refId="5118"/>
                        </be>
                        <be refId="5193" clsId="FilterNode">
                          <l key="dimensionOids" refId="5194" ln="1" eid="DimensionOid">
                            <cust clsId="DimensionOid">415A495F4F53325444-4E-4343454552---</cust>
                          </l>
                          <l key="AdHocParamDimensionOids" refId="5195" ln="0" eid="DimensionOid"/>
                          <be key="data" refId="5196" clsId="FilterNodeData">
                            <ref key="filterNode" refId="5193"/>
                            <s key="dim">AZI_OS2TD</s>
                            <i key="segmentLevel">0</i>
                            <ref key="segment" refId="581"/>
                            <b key="placeHolder">N</b>
                            <ref key="weight" refId="23"/>
                            <be key="textMatchingCondition" refId="5197" clsId="TextMatchingCondition">
                              <ref key="op" refId="25"/>
                              <s key="val"/>
                            </be>
                            <ref key="change" refId="26"/>
                            <ref key="dataType" refId="27"/>
                            <b key="prevailingDataType">N</b>
                            <ref key="editability" refId="28"/>
                            <b key="signChange">N</b>
                            <b key="nativeSignChange">N</b>
                            <l key="nav" refId="5198" ln="0" eid="ScenarioModifierValue"/>
                            <i key="sco">0</i>
                            <b key="applyFiltersForForcedScenarioPeriodoMap">N</b>
                            <b key="lineSplit">N</b>
                            <b key="addRCRow">N</b>
                            <b key="complementary">N</b>
                            <b key="breakLevelSubtotal">N</b>
                            <b key="alreadyDrilled">N</b>
                            <m key="nodeTypes" refId="519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5200" ln="0" eid="Framework.com.tagetik.trees.INode,framework"/>
                          <ref key="parent" refId="5118"/>
                        </be>
                        <be refId="5201" clsId="FilterNode">
                          <l key="dimensionOids" refId="5202" ln="1" eid="DimensionOid">
                            <cust clsId="DimensionOid">415A495F4F53325444-4E-43434141---</cust>
                          </l>
                          <l key="AdHocParamDimensionOids" refId="5203" ln="0" eid="DimensionOid"/>
                          <be key="data" refId="5204" clsId="FilterNodeData">
                            <ref key="filterNode" refId="5201"/>
                            <s key="dim">AZI_OS2TD</s>
                            <i key="segmentLevel">0</i>
                            <ref key="segment" refId="581"/>
                            <b key="placeHolder">N</b>
                            <ref key="weight" refId="23"/>
                            <be key="textMatchingCondition" refId="5205" clsId="TextMatchingCondition">
                              <ref key="op" refId="25"/>
                              <s key="val"/>
                            </be>
                            <ref key="change" refId="26"/>
                            <ref key="dataType" refId="27"/>
                            <b key="prevailingDataType">N</b>
                            <ref key="editability" refId="28"/>
                            <b key="signChange">N</b>
                            <b key="nativeSignChange">N</b>
                            <l key="nav" refId="5206" ln="0" eid="ScenarioModifierValue"/>
                            <i key="sco">0</i>
                            <b key="applyFiltersForForcedScenarioPeriodoMap">N</b>
                            <b key="lineSplit">N</b>
                            <b key="addRCRow">N</b>
                            <b key="complementary">N</b>
                            <b key="breakLevelSubtotal">N</b>
                            <b key="alreadyDrilled">N</b>
                            <m key="nodeTypes" refId="520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5208" ln="0" eid="Framework.com.tagetik.trees.INode,framework"/>
                          <ref key="parent" refId="5118"/>
                        </be>
                        <be refId="5209" clsId="FilterNode">
                          <l key="dimensionOids" refId="5210" ln="1" eid="DimensionOid">
                            <cust clsId="DimensionOid">415A495F4F53325444-4E-5245---</cust>
                          </l>
                          <l key="AdHocParamDimensionOids" refId="5211" ln="0" eid="DimensionOid"/>
                          <be key="data" refId="5212" clsId="FilterNodeData">
                            <ref key="filterNode" refId="5209"/>
                            <s key="dim">AZI_OS2TD</s>
                            <i key="segmentLevel">0</i>
                            <ref key="segment" refId="581"/>
                            <b key="placeHolder">N</b>
                            <ref key="weight" refId="23"/>
                            <be key="textMatchingCondition" refId="5213" clsId="TextMatchingCondition">
                              <ref key="op" refId="25"/>
                              <s key="val"/>
                            </be>
                            <ref key="change" refId="26"/>
                            <ref key="dataType" refId="27"/>
                            <b key="prevailingDataType">N</b>
                            <ref key="editability" refId="28"/>
                            <b key="signChange">N</b>
                            <b key="nativeSignChange">N</b>
                            <l key="nav" refId="5214" ln="0" eid="ScenarioModifierValue"/>
                            <i key="sco">0</i>
                            <b key="applyFiltersForForcedScenarioPeriodoMap">N</b>
                            <b key="lineSplit">N</b>
                            <b key="addRCRow">N</b>
                            <b key="complementary">N</b>
                            <b key="breakLevelSubtotal">N</b>
                            <b key="alreadyDrilled">N</b>
                            <m key="nodeTypes" refId="521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5216" ln="0" eid="Framework.com.tagetik.trees.INode,framework"/>
                          <ref key="parent" refId="5118"/>
                        </be>
                        <be refId="5217" clsId="FilterNode">
                          <l key="dimensionOids" refId="5218" ln="1" eid="DimensionOid">
                            <cust clsId="DimensionOid">415A495F4F53325444-4E-4F43---</cust>
                          </l>
                          <l key="AdHocParamDimensionOids" refId="5219" ln="0" eid="DimensionOid"/>
                          <be key="data" refId="5220" clsId="FilterNodeData">
                            <ref key="filterNode" refId="5217"/>
                            <s key="dim">AZI_OS2TD</s>
                            <i key="segmentLevel">0</i>
                            <ref key="segment" refId="581"/>
                            <b key="placeHolder">N</b>
                            <ref key="weight" refId="23"/>
                            <be key="textMatchingCondition" refId="5221" clsId="TextMatchingCondition">
                              <ref key="op" refId="25"/>
                              <s key="val"/>
                            </be>
                            <ref key="change" refId="26"/>
                            <ref key="dataType" refId="27"/>
                            <b key="prevailingDataType">N</b>
                            <ref key="editability" refId="28"/>
                            <b key="signChange">N</b>
                            <b key="nativeSignChange">N</b>
                            <l key="nav" refId="5222" ln="0" eid="ScenarioModifierValue"/>
                            <i key="sco">0</i>
                            <b key="applyFiltersForForcedScenarioPeriodoMap">N</b>
                            <b key="lineSplit">N</b>
                            <b key="addRCRow">N</b>
                            <b key="complementary">N</b>
                            <b key="breakLevelSubtotal">N</b>
                            <b key="alreadyDrilled">N</b>
                            <m key="nodeTypes" refId="522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5224" ln="0" eid="Framework.com.tagetik.trees.INode,framework"/>
                          <ref key="parent" refId="5118"/>
                        </be>
                        <be refId="5225" clsId="FilterNode">
                          <l key="dimensionOids" refId="5226" ln="1" eid="DimensionOid">
                            <cust clsId="DimensionOid">415A495F4F53325444-4E-5746534F53---</cust>
                          </l>
                          <l key="AdHocParamDimensionOids" refId="5227" ln="0" eid="DimensionOid"/>
                          <be key="data" refId="5228" clsId="FilterNodeData">
                            <ref key="filterNode" refId="5225"/>
                            <s key="dim">AZI_OS2TD</s>
                            <i key="segmentLevel">0</i>
                            <ref key="segment" refId="638"/>
                            <be key="dictionaryHeader" refId="5229" clsId="MultiDesc">
                              <a key="desc" refId="5230" ln="4" eid="SYS_STR">
                                <s>Consolidation</s>
                                <s>Konsolidierung</s>
                                <nl/>
                                <nl/>
                              </a>
                            </be>
                            <b key="placeHolder">N</b>
                            <ref key="weight" refId="23"/>
                            <be key="textMatchingCondition" refId="5231" clsId="TextMatchingCondition">
                              <ref key="op" refId="25"/>
                              <s key="val"/>
                            </be>
                            <ref key="change" refId="26"/>
                            <ref key="dataType" refId="27"/>
                            <b key="prevailingDataType">N</b>
                            <ref key="editability" refId="28"/>
                            <b key="signChange">N</b>
                            <b key="nativeSignChange">N</b>
                            <l key="nav" refId="5232" ln="0" eid="ScenarioModifierValue"/>
                            <i key="sco">0</i>
                            <b key="applyFiltersForForcedScenarioPeriodoMap">N</b>
                            <b key="lineSplit">N</b>
                            <b key="addRCRow">N</b>
                            <b key="complementary">N</b>
                            <b key="breakLevelSubtotal">N</b>
                            <b key="alreadyDrilled">N</b>
                            <m key="nodeTypes" refId="5233" keid="SYS_STR" veid="EFReportingNodeType">
                              <key>
                                <s>415A495F4F53325444-4E-5746534F53---</s>
                              </key>
                              <val>
                                <ref refId="54"/>
                              </val>
                            </m>
                          </be>
                          <cust key="id" clsId="FilterOid">34</cust>
                          <s key="cod"/>
                          <s key="desc"/>
                          <i key="index">7</i>
                          <l key="children" refId="5234" ln="0" eid="Framework.com.tagetik.trees.INode,framework"/>
                          <ref key="parent" refId="5118"/>
                        </be>
                        <be refId="5235" clsId="FilterNode">
                          <l key="dimensionOids" refId="5236" ln="1" eid="DimensionOid">
                            <cust clsId="DimensionOid">415A495F4F53325444-4E-5746534F53---</cust>
                          </l>
                          <l key="AdHocParamDimensionOids" refId="5237" ln="0" eid="DimensionOid"/>
                          <be key="data" refId="5238" clsId="FilterNodeData">
                            <ref key="filterNode" refId="5235"/>
                            <s key="dim">AZI_OS2TD</s>
                            <i key="segmentLevel">0</i>
                            <ref key="segment" refId="22"/>
                            <b key="placeHolder">N</b>
                            <ref key="weight" refId="23"/>
                            <be key="textMatchingCondition" refId="5239" clsId="TextMatchingCondition">
                              <ref key="op" refId="25"/>
                              <s key="val"/>
                            </be>
                            <ref key="change" refId="26"/>
                            <ref key="dataType" refId="27"/>
                            <b key="prevailingDataType">N</b>
                            <ref key="editability" refId="28"/>
                            <b key="signChange">N</b>
                            <b key="nativeSignChange">N</b>
                            <l key="nav" refId="5240" ln="0" eid="ScenarioModifierValue"/>
                            <i key="sco">0</i>
                            <b key="applyFiltersForForcedScenarioPeriodoMap">N</b>
                            <b key="lineSplit">N</b>
                            <b key="addRCRow">N</b>
                            <b key="complementary">N</b>
                            <b key="breakLevelSubtotal">N</b>
                            <b key="alreadyDrilled">N</b>
                            <m key="nodeTypes" refId="5241" keid="SYS_STR" veid="EFReportingNodeType">
                              <key>
                                <s>415A495F4F53325444-4E-5746534F53---</s>
                              </key>
                              <val>
                                <ref refId="54"/>
                              </val>
                            </m>
                          </be>
                          <cust key="id" clsId="FilterOid">35</cust>
                          <s key="cod"/>
                          <s key="desc"/>
                          <i key="index">8</i>
                          <l key="children" refId="5242" ln="0" eid="Framework.com.tagetik.trees.INode,framework"/>
                          <ref key="parent" refId="5118"/>
                        </be>
                      </l>
                    </be>
                    <be key="matrixFilters" refId="5243" clsId="FilterNode">
                      <l key="dimensionOids" refId="5244" ln="0" eid="DimensionOid"/>
                      <l key="AdHocParamDimensionOids" refId="5245" ln="0" eid="DimensionOid"/>
                      <be key="data" refId="5246" clsId="FilterNodeData">
                        <ref key="filterNode" refId="5243"/>
                        <i key="segmentLevel">0</i>
                        <ref key="segment" refId="22"/>
                        <b key="placeHolder">N</b>
                        <ref key="weight" refId="23"/>
                        <be key="textMatchingCondition" refId="524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5248" ln="1" eid="Framework.com.tagetik.trees.INode,framework">
                        <be refId="5249" clsId="FilterNode">
                          <l key="dimensionOids" refId="5250" ln="1" eid="DimensionOid">
                            <cust clsId="DimensionOid">4341545F24-45-49435F4E4F5445535F4D414E-5350454349414C2D4954454D532D49--</cust>
                          </l>
                          <l key="AdHocParamDimensionOids" refId="5251" ln="0" eid="DimensionOid"/>
                          <be key="data" refId="5252" clsId="FilterNodeData">
                            <ref key="filterNode" refId="5249"/>
                            <s key="dim">CAT_$</s>
                            <i key="segmentLevel">0</i>
                            <ref key="segment" refId="22"/>
                            <b key="placeHolder">N</b>
                            <ref key="weight" refId="23"/>
                            <be key="textMatchingCondition" refId="525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cust>
                          <i key="index">0</i>
                          <ref key="parent" refId="5243"/>
                        </be>
                      </l>
                    </be>
                    <be key="rowHeaders" refId="5254" clsId="ReportingHeaders">
                      <m key="headers" refId="5255" keid="SYS_PR_I" veid="System.Collections.IList"/>
                      <m key="headersDims" refId="5256" keid="SYS_PR_I" veid="SYS_STR"/>
                    </be>
                    <be key="columnHeaders" refId="5257" clsId="ReportingHeaders">
                      <m key="headers" refId="5258" keid="SYS_PR_I" veid="System.Collections.IList">
                        <key>
                          <i>-1</i>
                        </key>
                        <val>
                          <l refId="5259" ln="1">
                            <s>$Entity(HIERARCHY("OS2TD")).desc</s>
                          </l>
                        </val>
                      </m>
                      <m key="headersDims" refId="5260"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5261" ln="0" eid="SYS_STR"/>
                    <b key="bindOriginalAmountOnSave">N</b>
                    <b key="showLink">N</b>
                    <i key="index">18</i>
                    <b key="excludeValuatingSheetsWithZeroValues">N</b>
                    <m key="addictionalStyleSheets" refId="5262" keid="SYS_STR" veid="StyleSheet">
                      <key>
                        <s>27</s>
                      </key>
                      <val>
                        <be refId="5263" clsId="StyleSheet">
                          <be key="version" refId="5264"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5265" keid="SYS_STR" veid="System.Collections.IList">
                            <key>
                              <s>46524D4F424A-4E----</s>
                            </key>
                            <val>
                              <l refId="5266" ln="2">
                                <be refId="5267" clsId="StyleRule">
                                  <be key="ruleCondition" refId="5268" clsId="StyleRuleCondition">
                                    <b key="trailing">N</b>
                                    <b key="leading">N</b>
                                  </be>
                                  <s key="codStile">H_FST_F11_B</s>
                                </be>
                                <be refId="5269" clsId="StyleRule">
                                  <be key="ruleCondition" refId="5270"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5271" ln="0" eid="Reporting.com.tagetik.tables.IMatixCellLeafPositions,Reporting"/>
                    <m key="forcedEditModes" refId="5272" keid="Reporting.com.tagetik.tables.IMatixCellLeafPositions,Reporting" veid="SYS_STR"/>
                    <b key="UseTxlDeFormEditor">N</b>
                    <be key="TxDeFormsEditorDescriptor" refId="5273" clsId="TxDeFormsEditorDescriptor">
                      <l key="Tabs" refId="5274" ln="0" eid="TxDeFormsEditorGridDescriptor"/>
                      <i key="Height">400</i>
                      <i key="Width">430</i>
                      <b key="editButton">S</b>
                      <b key="newButton">S</b>
                      <b key="deleteButton">S</b>
                    </be>
                  </be>
                </val>
                <key>
                  <s>Innenumsatz IC_NOTES_MAN</s>
                </key>
                <val>
                  <be refId="5275" clsId="MatrixPositionBlockVO">
                    <s key="positionID">Innenumsatz IC_NOTES_MAN</s>
                    <be key="rows" refId="5276" clsId="FilterNode">
                      <l key="dimensionOids" refId="5277" ln="0" eid="DimensionOid"/>
                      <l key="AdHocParamDimensionOids" refId="5278" ln="0" eid="DimensionOid"/>
                      <be key="data" refId="5279" clsId="FilterNodeData">
                        <be key="filterNode" refId="5280" clsId="FilterNode">
                          <l key="dimensionOids" refId="5281" ln="0" eid="DimensionOid"/>
                          <l key="AdHocParamDimensionOids" refId="5282" ln="0" eid="DimensionOid"/>
                          <be key="data" refId="5283" clsId="FilterNodeData">
                            <ref key="filterNode" refId="5280"/>
                            <i key="segmentLevel">0</i>
                            <ref key="segment" refId="22"/>
                            <b key="placeHolder">N</b>
                            <ref key="weight" refId="23"/>
                            <be key="textMatchingCondition" refId="528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285" ln="2" eid="Framework.com.tagetik.trees.INode,framework">
                            <be refId="5286" clsId="FilterNode">
                              <l key="dimensionOids" refId="5287" ln="0" eid="DimensionOid"/>
                              <l key="AdHocParamDimensionOids" refId="5288" ln="0" eid="DimensionOid"/>
                              <be key="data" refId="5289" clsId="FilterNodeData">
                                <ref key="filterNode" refId="5286"/>
                                <s key="dim">VOC_01</s>
                                <i key="segmentLevel">0</i>
                                <ref key="segment" refId="22"/>
                                <b key="placeHolder">S</b>
                                <ref key="weight" refId="23"/>
                                <be key="textMatchingCondition" refId="529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5280"/>
                            </be>
                            <be refId="5291" clsId="FilterNode">
                              <l key="dimensionOids" refId="5292" ln="1" eid="DimensionOid">
                                <cust clsId="DimensionOid">564F435F3031-4E-33303030303030303030---</cust>
                              </l>
                              <l key="AdHocParamDimensionOids" refId="5293" ln="0" eid="DimensionOid"/>
                              <be key="data" refId="5294" clsId="FilterNodeData">
                                <ref key="filterNode" refId="5291"/>
                                <s key="dim">VOC_01</s>
                                <i key="segmentLevel">0</i>
                                <ref key="segment" refId="22"/>
                                <b key="placeHolder">N</b>
                                <ref key="weight" refId="23"/>
                                <be key="dinamico" refId="5295" clsId="ReportingDinamicita">
                                  <ref key="dynamicType" refId="40"/>
                                  <b key="withSubtotal">S</b>
                                  <b key="isPartecipatedCompany">N</b>
                                  <b key="withSubtotalUntilStartingNode">N</b>
                                  <b key="detailSubtotal">N</b>
                                  <ref key="pruning" refId="41"/>
                                  <i key="addictionalRowsToOpen">100</i>
                                  <b key="allowOpenNewElements">N</b>
                                </be>
                                <be key="textMatchingCondition" refId="529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5297" ln="0" eid="Framework.com.tagetik.trees.INode,framework"/>
                              <ref key="parent" refId="5280"/>
                            </be>
                          </l>
                        </be>
                        <i key="segmentLevel">0</i>
                        <ref key="segment" refId="22"/>
                        <b key="placeHolder">N</b>
                        <ref key="weight" refId="23"/>
                        <be key="textMatchingCondition" refId="529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299" ln="1" eid="Framework.com.tagetik.trees.INode,framework">
                        <be refId="5300" clsId="FilterNode">
                          <l key="dimensionOids" refId="5301" ln="1" eid="DimensionOid">
                            <cust clsId="DimensionOid">4C554E504552-45-504C455F245F504152545F3031--50-</cust>
                          </l>
                          <l key="AdHocParamDimensionOids" refId="5302" ln="0" eid="DimensionOid"/>
                          <be key="data" refId="5303" clsId="FilterNodeData">
                            <ref key="filterNode" refId="5300"/>
                            <s key="dim">LUNPER</s>
                            <i key="segmentLevel">0</i>
                            <ref key="segment" refId="22"/>
                            <b key="placeHolder">N</b>
                            <ref key="weight" refId="23"/>
                            <be key="textMatchingCondition" refId="5304" clsId="TextMatchingCondition">
                              <ref key="op" refId="25"/>
                              <s key="val"/>
                            </be>
                            <ref key="change" refId="26"/>
                            <ref key="dataType" refId="27"/>
                            <b key="prevailingDataType">N</b>
                            <ref key="editability" refId="28"/>
                            <b key="signChange">N</b>
                            <b key="nativeSignChange">N</b>
                            <l key="nav" refId="5305" ln="0" eid="ScenarioModifierValue"/>
                            <i key="sco">0</i>
                            <b key="applyFiltersForForcedScenarioPeriodoMap">N</b>
                            <b key="lineSplit">N</b>
                            <b key="addRCRow">N</b>
                            <b key="complementary">N</b>
                            <ref key="periodicCalculation" refId="52"/>
                            <b key="breakLevelSubtotal">N</b>
                            <b key="alreadyDrilled">N</b>
                            <m key="nodeTypes" refId="5306" keid="SYS_STR" veid="EFReportingNodeType">
                              <key>
                                <s>4C554E504552-45-504C455F245F504152545F3031--50-</s>
                              </key>
                              <val>
                                <ref refId="54"/>
                              </val>
                            </m>
                          </be>
                          <cust key="id" clsId="FilterOid">303</cust>
                          <s key="cod"/>
                          <s key="desc"/>
                          <i key="index">0</i>
                          <l key="children" refId="5307" ln="1" eid="Framework.com.tagetik.trees.INode,framework">
                            <be refId="5308" clsId="FilterNode">
                              <l key="dimensionOids" refId="5309" ln="1" eid="DimensionOid">
                                <cust clsId="DimensionOid">564F43-4E-53454746497C33313030303030303030----53-45</cust>
                              </l>
                              <l key="AdHocParamDimensionOids" refId="5310" ln="0" eid="DimensionOid"/>
                              <be key="data" refId="5311" clsId="FilterNodeData">
                                <ref key="filterNode" refId="5308"/>
                                <s key="dim">VOC</s>
                                <i key="segmentLevel">0</i>
                                <ref key="segment" refId="22"/>
                                <be key="dictionaryHeader" refId="5312" clsId="MultiDesc">
                                  <a key="desc" refId="5313" ln="4" eid="SYS_STR">
                                    <s>
                                      Innenumsatzerl
                                      <ch cod="f6"/>
                                      se (Netto)
                                    </s>
                                    <s>
                                      Innenumsatzerl
                                      <ch cod="f6"/>
                                      se (Netto)
                                    </s>
                                    <nl/>
                                    <nl/>
                                  </a>
                                </be>
                                <b key="placeHolder">N</b>
                                <ref key="weight" refId="23"/>
                                <be key="textMatchingCondition" refId="5314" clsId="TextMatchingCondition">
                                  <ref key="op" refId="25"/>
                                  <s key="val"/>
                                </be>
                                <ref key="change" refId="26"/>
                                <ref key="dataType" refId="27"/>
                                <b key="prevailingDataType">N</b>
                                <ref key="editability" refId="28"/>
                                <b key="signChange">N</b>
                                <b key="nativeSignChange">N</b>
                                <l key="nav" refId="5315"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5316" ln="0" eid="Framework.com.tagetik.trees.INode,framework"/>
                              <ref key="parent" refId="5300"/>
                            </be>
                          </l>
                          <ref key="parent" refId="5276"/>
                        </be>
                      </l>
                    </be>
                    <be key="columns" refId="5317" clsId="FilterNode">
                      <l key="dimensionOids" refId="5318" ln="0" eid="DimensionOid"/>
                      <l key="AdHocParamDimensionOids" refId="5319" ln="0" eid="DimensionOid"/>
                      <be key="data" refId="5320" clsId="FilterNodeData">
                        <be key="filterNode" refId="5321" clsId="FilterNode">
                          <l key="dimensionOids" refId="5322" ln="0" eid="DimensionOid"/>
                          <l key="AdHocParamDimensionOids" refId="5323" ln="0" eid="DimensionOid"/>
                          <be key="data" refId="5324" clsId="FilterNodeData">
                            <ref key="filterNode" refId="5321"/>
                            <i key="segmentLevel">0</i>
                            <ref key="segment" refId="22"/>
                            <b key="placeHolder">N</b>
                            <ref key="weight" refId="23"/>
                            <be key="textMatchingCondition" refId="532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326" ln="7" eid="Framework.com.tagetik.trees.INode,framework">
                            <be refId="5327" clsId="FilterNode">
                              <l key="dimensionOids" refId="5328" ln="1" eid="DimensionOid">
                                <cust clsId="DimensionOid">415A495F4F532D5444-4E-4343---</cust>
                              </l>
                              <l key="AdHocParamDimensionOids" refId="5329" ln="0" eid="DimensionOid"/>
                              <be key="data" refId="5330" clsId="FilterNodeData">
                                <ref key="filterNode" refId="5327"/>
                                <s key="dim">AZI_OS-TD</s>
                                <i key="segmentLevel">0</i>
                                <ref key="segment" refId="310"/>
                                <b key="placeHolder">N</b>
                                <ref key="weight" refId="23"/>
                                <be key="textMatchingCondition" refId="533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5321"/>
                            </be>
                            <be refId="5332" clsId="FilterNode">
                              <l key="dimensionOids" refId="5333" ln="1" eid="DimensionOid">
                                <cust clsId="DimensionOid">415A495F4F532D5444-4E-4D53---</cust>
                              </l>
                              <l key="AdHocParamDimensionOids" refId="5334" ln="0" eid="DimensionOid"/>
                              <be key="data" refId="5335" clsId="FilterNodeData">
                                <ref key="filterNode" refId="5332"/>
                                <s key="dim">AZI_OS-TD</s>
                                <i key="segmentLevel">0</i>
                                <ref key="segment" refId="310"/>
                                <b key="placeHolder">N</b>
                                <ref key="weight" refId="23"/>
                                <be key="textMatchingCondition" refId="533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5321"/>
                            </be>
                            <be refId="5337" clsId="FilterNode">
                              <l key="dimensionOids" refId="5338" ln="1" eid="DimensionOid">
                                <cust clsId="DimensionOid">415A495F4F532D5444-4E-5245---</cust>
                              </l>
                              <l key="AdHocParamDimensionOids" refId="5339" ln="0" eid="DimensionOid"/>
                              <be key="data" refId="5340" clsId="FilterNodeData">
                                <ref key="filterNode" refId="5337"/>
                                <s key="dim">AZI_OS-TD</s>
                                <i key="segmentLevel">0</i>
                                <ref key="segment" refId="310"/>
                                <b key="placeHolder">N</b>
                                <ref key="weight" refId="23"/>
                                <be key="textMatchingCondition" refId="534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5321"/>
                            </be>
                            <be refId="5342" clsId="FilterNode">
                              <l key="dimensionOids" refId="5343" ln="1" eid="DimensionOid">
                                <cust clsId="DimensionOid">415A495F4F532D5444-4E-474B---</cust>
                              </l>
                              <l key="AdHocParamDimensionOids" refId="5344" ln="0" eid="DimensionOid"/>
                              <be key="data" refId="5345" clsId="FilterNodeData">
                                <ref key="filterNode" refId="5342"/>
                                <s key="dim">AZI_OS-TD</s>
                                <i key="segmentLevel">0</i>
                                <ref key="segment" refId="310"/>
                                <b key="placeHolder">N</b>
                                <ref key="weight" refId="23"/>
                                <be key="textMatchingCondition" refId="534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5321"/>
                            </be>
                            <be refId="5347" clsId="FilterNode">
                              <l key="dimensionOids" refId="5348" ln="1" eid="DimensionOid">
                                <cust clsId="DimensionOid">415A495F4F532D5444-4E-4F43---</cust>
                              </l>
                              <l key="AdHocParamDimensionOids" refId="5349" ln="0" eid="DimensionOid"/>
                              <be key="data" refId="5350" clsId="FilterNodeData">
                                <ref key="filterNode" refId="5347"/>
                                <s key="dim">AZI_OS-TD</s>
                                <i key="segmentLevel">0</i>
                                <ref key="segment" refId="310"/>
                                <b key="placeHolder">N</b>
                                <ref key="weight" refId="23"/>
                                <be key="textMatchingCondition" refId="535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5321"/>
                            </be>
                            <be refId="5352" clsId="FilterNode">
                              <l key="dimensionOids" refId="5353" ln="1" eid="DimensionOid">
                                <cust clsId="DimensionOid">415A495F4F532D5444-4E-4D41474F532D54494445---</cust>
                              </l>
                              <l key="AdHocParamDimensionOids" refId="5354" ln="0" eid="DimensionOid"/>
                              <be key="data" refId="5355" clsId="FilterNodeData">
                                <ref key="filterNode" refId="5352"/>
                                <s key="dim">AZI_OS-TD</s>
                                <i key="segmentLevel">0</i>
                                <ref key="segment" refId="336"/>
                                <be key="dictionaryHeader" refId="5356" clsId="MultiDesc">
                                  <a key="desc" refId="5357" ln="4" eid="SYS_STR">
                                    <s>Consolidation</s>
                                    <s>Konsolidierung</s>
                                    <nl/>
                                    <nl/>
                                  </a>
                                </be>
                                <b key="placeHolder">N</b>
                                <ref key="weight" refId="23"/>
                                <be key="textMatchingCondition" refId="5358"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5321"/>
                            </be>
                            <be refId="5359" clsId="FilterNode">
                              <l key="dimensionOids" refId="5360" ln="1" eid="DimensionOid">
                                <cust clsId="DimensionOid">415A495F4F532D5444-4E-4D41474F532D54494445---</cust>
                              </l>
                              <l key="AdHocParamDimensionOids" refId="5361" ln="0" eid="DimensionOid"/>
                              <be key="data" refId="5362" clsId="FilterNodeData">
                                <ref key="filterNode" refId="5359"/>
                                <s key="dim">AZI_OS-TD</s>
                                <i key="segmentLevel">0</i>
                                <ref key="segment" refId="22"/>
                                <be key="dictionaryHeader" refId="5363" clsId="MultiDesc">
                                  <a key="desc" refId="5364" ln="4" eid="SYS_STR">
                                    <s>Metro Group</s>
                                    <s>Metro Group</s>
                                    <nl/>
                                    <nl/>
                                  </a>
                                </be>
                                <b key="placeHolder">N</b>
                                <ref key="weight" refId="23"/>
                                <be key="textMatchingCondition" refId="5365"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5321"/>
                            </be>
                          </l>
                        </be>
                        <i key="segmentLevel">0</i>
                        <ref key="segment" refId="22"/>
                        <b key="placeHolder">N</b>
                        <ref key="weight" refId="23"/>
                        <be key="textMatchingCondition" refId="536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367" ln="9" eid="Framework.com.tagetik.trees.INode,framework">
                        <be refId="5368" clsId="FilterNode">
                          <l key="dimensionOids" refId="5369" ln="1" eid="DimensionOid">
                            <cust clsId="DimensionOid">415A495F4F53325444-4E-43434445---</cust>
                          </l>
                          <l key="AdHocParamDimensionOids" refId="5370" ln="0" eid="DimensionOid"/>
                          <be key="data" refId="5371" clsId="FilterNodeData">
                            <ref key="filterNode" refId="5368"/>
                            <s key="dim">AZI_OS2TD</s>
                            <i key="segmentLevel">0</i>
                            <ref key="segment" refId="638"/>
                            <b key="placeHolder">N</b>
                            <ref key="weight" refId="23"/>
                            <be key="textMatchingCondition" refId="5372" clsId="TextMatchingCondition">
                              <ref key="op" refId="25"/>
                              <s key="val"/>
                            </be>
                            <ref key="change" refId="26"/>
                            <ref key="dataType" refId="27"/>
                            <b key="prevailingDataType">N</b>
                            <ref key="editability" refId="28"/>
                            <b key="signChange">S</b>
                            <b key="nativeSignChange">N</b>
                            <l key="nav" refId="5373" ln="0" eid="ScenarioModifierValue"/>
                            <i key="sco">0</i>
                            <b key="applyFiltersForForcedScenarioPeriodoMap">N</b>
                            <b key="lineSplit">N</b>
                            <b key="addRCRow">N</b>
                            <b key="complementary">N</b>
                            <b key="breakLevelSubtotal">N</b>
                            <b key="alreadyDrilled">N</b>
                            <m key="nodeTypes" refId="537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5375" ln="0" eid="Framework.com.tagetik.trees.INode,framework"/>
                          <ref key="parent" refId="5317"/>
                        </be>
                        <be refId="5376" clsId="FilterNode">
                          <l key="dimensionOids" refId="5377" ln="1" eid="DimensionOid">
                            <cust clsId="DimensionOid">415A495F4F53325444-4E-4343574552---</cust>
                          </l>
                          <l key="AdHocParamDimensionOids" refId="5378" ln="0" eid="DimensionOid"/>
                          <be key="data" refId="5379" clsId="FilterNodeData">
                            <ref key="filterNode" refId="5376"/>
                            <s key="dim">AZI_OS2TD</s>
                            <i key="segmentLevel">0</i>
                            <ref key="segment" refId="638"/>
                            <b key="placeHolder">N</b>
                            <ref key="weight" refId="23"/>
                            <be key="textMatchingCondition" refId="5380" clsId="TextMatchingCondition">
                              <ref key="op" refId="25"/>
                              <s key="val"/>
                            </be>
                            <ref key="change" refId="26"/>
                            <ref key="dataType" refId="27"/>
                            <b key="prevailingDataType">N</b>
                            <ref key="editability" refId="28"/>
                            <b key="signChange">S</b>
                            <b key="nativeSignChange">N</b>
                            <l key="nav" refId="5381" ln="0" eid="ScenarioModifierValue"/>
                            <i key="sco">0</i>
                            <b key="applyFiltersForForcedScenarioPeriodoMap">N</b>
                            <b key="lineSplit">N</b>
                            <b key="addRCRow">N</b>
                            <b key="complementary">N</b>
                            <b key="breakLevelSubtotal">N</b>
                            <b key="alreadyDrilled">N</b>
                            <m key="nodeTypes" refId="538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5383" ln="0" eid="Framework.com.tagetik.trees.INode,framework"/>
                          <ref key="parent" refId="5317"/>
                        </be>
                        <be refId="5384" clsId="FilterNode">
                          <l key="dimensionOids" refId="5385" ln="1" eid="DimensionOid">
                            <cust clsId="DimensionOid">415A495F4F53325444-4E-43435255---</cust>
                          </l>
                          <l key="AdHocParamDimensionOids" refId="5386" ln="0" eid="DimensionOid"/>
                          <be key="data" refId="5387" clsId="FilterNodeData">
                            <ref key="filterNode" refId="5384"/>
                            <s key="dim">AZI_OS2TD</s>
                            <i key="segmentLevel">0</i>
                            <ref key="segment" refId="638"/>
                            <b key="placeHolder">N</b>
                            <ref key="weight" refId="23"/>
                            <be key="textMatchingCondition" refId="5388" clsId="TextMatchingCondition">
                              <ref key="op" refId="25"/>
                              <s key="val"/>
                            </be>
                            <ref key="change" refId="26"/>
                            <ref key="dataType" refId="27"/>
                            <b key="prevailingDataType">N</b>
                            <ref key="editability" refId="28"/>
                            <b key="signChange">S</b>
                            <b key="nativeSignChange">N</b>
                            <l key="nav" refId="5389" ln="0" eid="ScenarioModifierValue"/>
                            <i key="sco">0</i>
                            <b key="applyFiltersForForcedScenarioPeriodoMap">N</b>
                            <b key="lineSplit">N</b>
                            <b key="addRCRow">N</b>
                            <b key="complementary">N</b>
                            <b key="breakLevelSubtotal">N</b>
                            <b key="alreadyDrilled">N</b>
                            <m key="nodeTypes" refId="539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5391" ln="0" eid="Framework.com.tagetik.trees.INode,framework"/>
                          <ref key="parent" refId="5317"/>
                        </be>
                        <be refId="5392" clsId="FilterNode">
                          <l key="dimensionOids" refId="5393" ln="1" eid="DimensionOid">
                            <cust clsId="DimensionOid">415A495F4F53325444-4E-4343454552---</cust>
                          </l>
                          <l key="AdHocParamDimensionOids" refId="5394" ln="0" eid="DimensionOid"/>
                          <be key="data" refId="5395" clsId="FilterNodeData">
                            <ref key="filterNode" refId="5392"/>
                            <s key="dim">AZI_OS2TD</s>
                            <i key="segmentLevel">0</i>
                            <ref key="segment" refId="638"/>
                            <b key="placeHolder">N</b>
                            <ref key="weight" refId="23"/>
                            <be key="textMatchingCondition" refId="5396" clsId="TextMatchingCondition">
                              <ref key="op" refId="25"/>
                              <s key="val"/>
                            </be>
                            <ref key="change" refId="26"/>
                            <ref key="dataType" refId="27"/>
                            <b key="prevailingDataType">N</b>
                            <ref key="editability" refId="28"/>
                            <b key="signChange">S</b>
                            <b key="nativeSignChange">N</b>
                            <l key="nav" refId="5397" ln="0" eid="ScenarioModifierValue"/>
                            <i key="sco">0</i>
                            <b key="applyFiltersForForcedScenarioPeriodoMap">N</b>
                            <b key="lineSplit">N</b>
                            <b key="addRCRow">N</b>
                            <b key="complementary">N</b>
                            <b key="breakLevelSubtotal">N</b>
                            <b key="alreadyDrilled">N</b>
                            <m key="nodeTypes" refId="539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5399" ln="0" eid="Framework.com.tagetik.trees.INode,framework"/>
                          <ref key="parent" refId="5317"/>
                        </be>
                        <be refId="5400" clsId="FilterNode">
                          <l key="dimensionOids" refId="5401" ln="1" eid="DimensionOid">
                            <cust clsId="DimensionOid">415A495F4F53325444-4E-43434141---</cust>
                          </l>
                          <l key="AdHocParamDimensionOids" refId="5402" ln="0" eid="DimensionOid"/>
                          <be key="data" refId="5403" clsId="FilterNodeData">
                            <ref key="filterNode" refId="5400"/>
                            <s key="dim">AZI_OS2TD</s>
                            <i key="segmentLevel">0</i>
                            <ref key="segment" refId="638"/>
                            <b key="placeHolder">N</b>
                            <ref key="weight" refId="23"/>
                            <be key="textMatchingCondition" refId="5404" clsId="TextMatchingCondition">
                              <ref key="op" refId="25"/>
                              <s key="val"/>
                            </be>
                            <ref key="change" refId="26"/>
                            <ref key="dataType" refId="27"/>
                            <b key="prevailingDataType">N</b>
                            <ref key="editability" refId="28"/>
                            <b key="signChange">S</b>
                            <b key="nativeSignChange">N</b>
                            <l key="nav" refId="5405" ln="0" eid="ScenarioModifierValue"/>
                            <i key="sco">0</i>
                            <b key="applyFiltersForForcedScenarioPeriodoMap">N</b>
                            <b key="lineSplit">N</b>
                            <b key="addRCRow">N</b>
                            <b key="complementary">N</b>
                            <b key="breakLevelSubtotal">N</b>
                            <b key="alreadyDrilled">N</b>
                            <m key="nodeTypes" refId="540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5407" ln="0" eid="Framework.com.tagetik.trees.INode,framework"/>
                          <ref key="parent" refId="5317"/>
                        </be>
                        <be refId="5408" clsId="FilterNode">
                          <l key="dimensionOids" refId="5409" ln="1" eid="DimensionOid">
                            <cust clsId="DimensionOid">415A495F4F53325444-4E-5245---</cust>
                          </l>
                          <l key="AdHocParamDimensionOids" refId="5410" ln="0" eid="DimensionOid"/>
                          <be key="data" refId="5411" clsId="FilterNodeData">
                            <ref key="filterNode" refId="5408"/>
                            <s key="dim">AZI_OS2TD</s>
                            <i key="segmentLevel">0</i>
                            <ref key="segment" refId="638"/>
                            <b key="placeHolder">N</b>
                            <ref key="weight" refId="23"/>
                            <be key="textMatchingCondition" refId="5412" clsId="TextMatchingCondition">
                              <ref key="op" refId="25"/>
                              <s key="val"/>
                            </be>
                            <ref key="change" refId="26"/>
                            <ref key="dataType" refId="27"/>
                            <b key="prevailingDataType">N</b>
                            <ref key="editability" refId="28"/>
                            <b key="signChange">S</b>
                            <b key="nativeSignChange">N</b>
                            <l key="nav" refId="5413" ln="0" eid="ScenarioModifierValue"/>
                            <i key="sco">0</i>
                            <b key="applyFiltersForForcedScenarioPeriodoMap">N</b>
                            <b key="lineSplit">N</b>
                            <b key="addRCRow">N</b>
                            <b key="complementary">N</b>
                            <b key="breakLevelSubtotal">N</b>
                            <b key="alreadyDrilled">N</b>
                            <m key="nodeTypes" refId="541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5415" ln="0" eid="Framework.com.tagetik.trees.INode,framework"/>
                          <ref key="parent" refId="5317"/>
                        </be>
                        <be refId="5416" clsId="FilterNode">
                          <l key="dimensionOids" refId="5417" ln="1" eid="DimensionOid">
                            <cust clsId="DimensionOid">415A495F4F53325444-4E-4F43---</cust>
                          </l>
                          <l key="AdHocParamDimensionOids" refId="5418" ln="0" eid="DimensionOid"/>
                          <be key="data" refId="5419" clsId="FilterNodeData">
                            <ref key="filterNode" refId="5416"/>
                            <s key="dim">AZI_OS2TD</s>
                            <i key="segmentLevel">0</i>
                            <ref key="segment" refId="638"/>
                            <b key="placeHolder">N</b>
                            <ref key="weight" refId="23"/>
                            <be key="textMatchingCondition" refId="5420" clsId="TextMatchingCondition">
                              <ref key="op" refId="25"/>
                              <s key="val"/>
                            </be>
                            <ref key="change" refId="26"/>
                            <ref key="dataType" refId="27"/>
                            <b key="prevailingDataType">N</b>
                            <ref key="editability" refId="28"/>
                            <b key="signChange">S</b>
                            <b key="nativeSignChange">N</b>
                            <l key="nav" refId="5421" ln="0" eid="ScenarioModifierValue"/>
                            <i key="sco">0</i>
                            <b key="applyFiltersForForcedScenarioPeriodoMap">N</b>
                            <b key="lineSplit">N</b>
                            <b key="addRCRow">N</b>
                            <b key="complementary">N</b>
                            <b key="breakLevelSubtotal">N</b>
                            <b key="alreadyDrilled">N</b>
                            <m key="nodeTypes" refId="542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5423" ln="0" eid="Framework.com.tagetik.trees.INode,framework"/>
                          <ref key="parent" refId="5317"/>
                        </be>
                        <be refId="5424" clsId="FilterNode">
                          <l key="dimensionOids" refId="5425" ln="1" eid="DimensionOid">
                            <cust clsId="DimensionOid">415A495F4F53325444-4E-5746534F53---</cust>
                          </l>
                          <l key="AdHocParamDimensionOids" refId="5426" ln="0" eid="DimensionOid"/>
                          <be key="data" refId="5427" clsId="FilterNodeData">
                            <ref key="filterNode" refId="5424"/>
                            <s key="dim">AZI_OS2TD</s>
                            <i key="segmentLevel">0</i>
                            <ref key="segment" refId="336"/>
                            <be key="dictionaryHeader" refId="5428" clsId="MultiDesc">
                              <a key="desc" refId="5429" ln="4" eid="SYS_STR">
                                <s>Consolidation</s>
                                <s>Konsolidierung</s>
                                <nl/>
                                <nl/>
                              </a>
                            </be>
                            <b key="placeHolder">N</b>
                            <ref key="weight" refId="23"/>
                            <be key="textMatchingCondition" refId="5430" clsId="TextMatchingCondition">
                              <ref key="op" refId="25"/>
                              <s key="val"/>
                            </be>
                            <ref key="change" refId="26"/>
                            <ref key="dataType" refId="27"/>
                            <b key="prevailingDataType">N</b>
                            <ref key="editability" refId="28"/>
                            <b key="signChange">S</b>
                            <b key="nativeSignChange">N</b>
                            <l key="nav" refId="5431" ln="0" eid="ScenarioModifierValue"/>
                            <i key="sco">0</i>
                            <b key="applyFiltersForForcedScenarioPeriodoMap">N</b>
                            <b key="lineSplit">N</b>
                            <b key="addRCRow">N</b>
                            <b key="complementary">N</b>
                            <b key="breakLevelSubtotal">N</b>
                            <b key="alreadyDrilled">N</b>
                            <m key="nodeTypes" refId="5432" keid="SYS_STR" veid="EFReportingNodeType">
                              <key>
                                <s>415A495F4F53325444-4E-5746534F53---</s>
                              </key>
                              <val>
                                <ref refId="54"/>
                              </val>
                            </m>
                          </be>
                          <cust key="id" clsId="FilterOid">34</cust>
                          <s key="cod"/>
                          <s key="desc"/>
                          <i key="index">7</i>
                          <l key="children" refId="5433" ln="0" eid="Framework.com.tagetik.trees.INode,framework"/>
                          <ref key="parent" refId="5317"/>
                        </be>
                        <be refId="5434" clsId="FilterNode">
                          <l key="dimensionOids" refId="5435" ln="1" eid="DimensionOid">
                            <cust clsId="DimensionOid">415A495F4F53325444-4E-5746534F53---</cust>
                          </l>
                          <l key="AdHocParamDimensionOids" refId="5436" ln="0" eid="DimensionOid"/>
                          <be key="data" refId="5437" clsId="FilterNodeData">
                            <ref key="filterNode" refId="5434"/>
                            <s key="dim">AZI_OS2TD</s>
                            <i key="segmentLevel">0</i>
                            <ref key="segment" refId="22"/>
                            <be key="reportingFormula" refId="5438" clsId="ReportingFormula">
                              <b key="serverFormula">N</b>
                              <b key="formulaRule">N</b>
                              <s key="formula">SUM({27}, {28}, {29}, {30}, {31}, {32}, {33})-SUM({34})</s>
                            </be>
                            <b key="placeHolder">N</b>
                            <ref key="weight" refId="23"/>
                            <be key="textMatchingCondition" refId="5439" clsId="TextMatchingCondition">
                              <ref key="op" refId="25"/>
                              <s key="val"/>
                            </be>
                            <ref key="change" refId="26"/>
                            <ref key="dataType" refId="27"/>
                            <b key="prevailingDataType">N</b>
                            <ref key="editability" refId="28"/>
                            <b key="signChange">N</b>
                            <b key="nativeSignChange">N</b>
                            <l key="nav" refId="5440" ln="0" eid="ScenarioModifierValue"/>
                            <i key="sco">0</i>
                            <b key="applyFiltersForForcedScenarioPeriodoMap">N</b>
                            <b key="lineSplit">N</b>
                            <b key="addRCRow">N</b>
                            <b key="complementary">N</b>
                            <b key="breakLevelSubtotal">N</b>
                            <b key="alreadyDrilled">N</b>
                            <m key="nodeTypes" refId="5441" keid="SYS_STR" veid="EFReportingNodeType">
                              <key>
                                <s>415A495F4F53325444-4E-5746534F53---</s>
                              </key>
                              <val>
                                <ref refId="54"/>
                              </val>
                            </m>
                          </be>
                          <cust key="id" clsId="FilterOid">35</cust>
                          <s key="cod"/>
                          <s key="desc"/>
                          <i key="index">8</i>
                          <l key="children" refId="5442" ln="0" eid="Framework.com.tagetik.trees.INode,framework"/>
                          <ref key="parent" refId="5317"/>
                        </be>
                      </l>
                    </be>
                    <be key="matrixFilters" refId="5443" clsId="FilterNode">
                      <l key="dimensionOids" refId="5444" ln="0" eid="DimensionOid"/>
                      <l key="AdHocParamDimensionOids" refId="5445" ln="0" eid="DimensionOid"/>
                      <be key="data" refId="5446" clsId="FilterNodeData">
                        <ref key="filterNode" refId="5443"/>
                        <i key="segmentLevel">0</i>
                        <ref key="segment" refId="22"/>
                        <b key="placeHolder">N</b>
                        <ref key="weight" refId="23"/>
                        <be key="textMatchingCondition" refId="544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5448" ln="1" eid="Framework.com.tagetik.trees.INode,framework">
                        <be refId="5449" clsId="FilterNode">
                          <l key="dimensionOids" refId="5450" ln="1" eid="DimensionOid">
                            <cust clsId="DimensionOid">4341545F24-45-49435F4E4F5445535F4D414E-5350454349414C2D4954454D532D49--</cust>
                          </l>
                          <l key="AdHocParamDimensionOids" refId="5451" ln="0" eid="DimensionOid"/>
                          <be key="data" refId="5452" clsId="FilterNodeData">
                            <ref key="filterNode" refId="5449"/>
                            <s key="dim">CAT_$</s>
                            <i key="segmentLevel">0</i>
                            <ref key="segment" refId="22"/>
                            <b key="placeHolder">N</b>
                            <ref key="weight" refId="23"/>
                            <be key="textMatchingCondition" refId="545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cust>
                          <i key="index">0</i>
                          <ref key="parent" refId="5443"/>
                        </be>
                      </l>
                    </be>
                    <be key="rowHeaders" refId="5454" clsId="ReportingHeaders">
                      <m key="headers" refId="5455" keid="SYS_PR_I" veid="System.Collections.IList"/>
                      <m key="headersDims" refId="5456" keid="SYS_PR_I" veid="SYS_STR"/>
                    </be>
                    <be key="columnHeaders" refId="5457" clsId="ReportingHeaders">
                      <m key="headers" refId="5458" keid="SYS_PR_I" veid="System.Collections.IList"/>
                      <m key="headersDims" refId="5459"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5460" ln="0" eid="SYS_STR"/>
                    <b key="bindOriginalAmountOnSave">N</b>
                    <b key="showLink">N</b>
                    <i key="index">19</i>
                    <b key="excludeValuatingSheetsWithZeroValues">N</b>
                    <m key="addictionalStyleSheets" refId="5461" keid="SYS_STR" veid="StyleSheet">
                      <key>
                        <s>27</s>
                      </key>
                      <val>
                        <be refId="5462" clsId="StyleSheet">
                          <be key="version" refId="546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5464" keid="SYS_STR" veid="System.Collections.IList">
                            <key>
                              <s>46524D4F424A-4E----</s>
                            </key>
                            <val>
                              <l refId="5465" ln="2">
                                <be refId="5466" clsId="StyleRule">
                                  <be key="ruleCondition" refId="5467" clsId="StyleRuleCondition">
                                    <b key="trailing">N</b>
                                    <b key="leading">N</b>
                                  </be>
                                  <s key="codStile">H_FST_F11_B</s>
                                </be>
                                <be refId="5468" clsId="StyleRule">
                                  <be key="ruleCondition" refId="546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5470" ln="0" eid="Reporting.com.tagetik.tables.IMatixCellLeafPositions,Reporting"/>
                    <m key="forcedEditModes" refId="5471" keid="Reporting.com.tagetik.tables.IMatixCellLeafPositions,Reporting" veid="SYS_STR"/>
                    <b key="UseTxlDeFormEditor">N</b>
                    <be key="TxDeFormsEditorDescriptor" refId="5472" clsId="TxDeFormsEditorDescriptor">
                      <l key="Tabs" refId="5473" ln="0" eid="TxDeFormsEditorGridDescriptor"/>
                      <i key="Height">400</i>
                      <i key="Width">430</i>
                      <b key="editButton">S</b>
                      <b key="newButton">S</b>
                      <b key="deleteButton">S</b>
                    </be>
                  </be>
                </val>
                <key>
                  <s>Matrix00 IC_NOTES_MAN</s>
                </key>
                <val>
                  <be refId="5474" clsId="MatrixPositionBlockVO">
                    <s key="positionID">Matrix00 IC_NOTES_MAN</s>
                    <be key="rows" refId="5475" clsId="FilterNode">
                      <l key="dimensionOids" refId="5476" ln="0" eid="DimensionOid"/>
                      <l key="AdHocParamDimensionOids" refId="5477" ln="0" eid="DimensionOid"/>
                      <be key="data" refId="5478" clsId="FilterNodeData">
                        <be key="filterNode" refId="5479" clsId="FilterNode">
                          <l key="dimensionOids" refId="5480" ln="0" eid="DimensionOid"/>
                          <l key="AdHocParamDimensionOids" refId="5481" ln="0" eid="DimensionOid"/>
                          <be key="data" refId="5482" clsId="FilterNodeData">
                            <ref key="filterNode" refId="5479"/>
                            <i key="segmentLevel">0</i>
                            <ref key="segment" refId="22"/>
                            <b key="placeHolder">N</b>
                            <ref key="weight" refId="23"/>
                            <be key="textMatchingCondition" refId="548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484" ln="2" eid="Framework.com.tagetik.trees.INode,framework">
                            <be refId="5485" clsId="FilterNode">
                              <l key="dimensionOids" refId="5486" ln="0" eid="DimensionOid"/>
                              <l key="AdHocParamDimensionOids" refId="5487" ln="0" eid="DimensionOid"/>
                              <be key="data" refId="5488" clsId="FilterNodeData">
                                <ref key="filterNode" refId="5485"/>
                                <s key="dim">VOC_01</s>
                                <i key="segmentLevel">0</i>
                                <ref key="segment" refId="22"/>
                                <b key="placeHolder">S</b>
                                <ref key="weight" refId="23"/>
                                <be key="textMatchingCondition" refId="548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83</cust>
                              <s key="cod">PH</s>
                              <s key="desc"/>
                              <i key="index">0</i>
                              <ref key="parent" refId="5479"/>
                            </be>
                            <be refId="5490" clsId="FilterNode">
                              <l key="dimensionOids" refId="5491" ln="1" eid="DimensionOid">
                                <cust clsId="DimensionOid">564F435F3031-4E-33303030303030303030---</cust>
                              </l>
                              <l key="AdHocParamDimensionOids" refId="5492" ln="0" eid="DimensionOid"/>
                              <be key="data" refId="5493" clsId="FilterNodeData">
                                <ref key="filterNode" refId="5490"/>
                                <s key="dim">VOC_01</s>
                                <i key="segmentLevel">0</i>
                                <ref key="segment" refId="22"/>
                                <b key="placeHolder">N</b>
                                <ref key="weight" refId="23"/>
                                <be key="dinamico" refId="5494" clsId="ReportingDinamicita">
                                  <ref key="dynamicType" refId="40"/>
                                  <b key="withSubtotal">S</b>
                                  <b key="isPartecipatedCompany">N</b>
                                  <b key="withSubtotalUntilStartingNode">N</b>
                                  <b key="detailSubtotal">N</b>
                                  <ref key="pruning" refId="41"/>
                                  <i key="addictionalRowsToOpen">100</i>
                                  <b key="allowOpenNewElements">N</b>
                                </be>
                                <be key="textMatchingCondition" refId="549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80</cust>
                              <s key="cod"/>
                              <s key="desc"/>
                              <i key="index">1</i>
                              <l key="children" refId="5496" ln="0" eid="Framework.com.tagetik.trees.INode,framework"/>
                              <ref key="parent" refId="5479"/>
                            </be>
                          </l>
                        </be>
                        <i key="segmentLevel">0</i>
                        <ref key="segment" refId="22"/>
                        <b key="placeHolder">N</b>
                        <ref key="weight" refId="23"/>
                        <be key="textMatchingCondition" refId="549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498" ln="3" eid="Framework.com.tagetik.trees.INode,framework">
                        <be refId="5499" clsId="FilterNode">
                          <l key="dimensionOids" refId="5500" ln="1" eid="DimensionOid">
                            <cust clsId="DimensionOid">4C554E504552-45-504C455F245F504152545F3031--50-</cust>
                          </l>
                          <l key="AdHocParamDimensionOids" refId="5501" ln="0" eid="DimensionOid"/>
                          <be key="data" refId="5502" clsId="FilterNodeData">
                            <ref key="filterNode" refId="5499"/>
                            <s key="dim">LUNPER</s>
                            <i key="segmentLevel">0</i>
                            <ref key="segment" refId="22"/>
                            <b key="placeHolder">N</b>
                            <ref key="weight" refId="23"/>
                            <be key="textMatchingCondition" refId="5503" clsId="TextMatchingCondition">
                              <ref key="op" refId="25"/>
                              <s key="val"/>
                            </be>
                            <ref key="change" refId="26"/>
                            <ref key="dataType" refId="27"/>
                            <b key="prevailingDataType">N</b>
                            <ref key="editability" refId="28"/>
                            <b key="signChange">N</b>
                            <b key="nativeSignChange">N</b>
                            <l key="nav" refId="5504" ln="0" eid="ScenarioModifierValue"/>
                            <i key="sco">0</i>
                            <b key="applyFiltersForForcedScenarioPeriodoMap">N</b>
                            <b key="lineSplit">N</b>
                            <b key="addRCRow">N</b>
                            <b key="complementary">N</b>
                            <ref key="periodicCalculation" refId="52"/>
                            <b key="breakLevelSubtotal">N</b>
                            <b key="alreadyDrilled">N</b>
                            <m key="nodeTypes" refId="5505" keid="SYS_STR" veid="EFReportingNodeType">
                              <key>
                                <s>4C554E504552-45-504C455F245F504152545F3031--50-</s>
                              </key>
                              <val>
                                <ref refId="54"/>
                              </val>
                            </m>
                          </be>
                          <cust key="id" clsId="FilterOid">303</cust>
                          <s key="cod"/>
                          <s key="desc"/>
                          <i key="index">0</i>
                          <l key="children" refId="5506" ln="18" eid="Framework.com.tagetik.trees.INode,framework">
                            <be refId="5507" clsId="FilterNode">
                              <l key="dimensionOids" refId="5508" ln="1" eid="DimensionOid">
                                <cust clsId="DimensionOid">564F43-4E-53454746497C33313030303030303030----53-45</cust>
                              </l>
                              <l key="AdHocParamDimensionOids" refId="5509" ln="0" eid="DimensionOid"/>
                              <be key="data" refId="5510" clsId="FilterNodeData">
                                <ref key="filterNode" refId="5507"/>
                                <s key="dim">VOC</s>
                                <i key="segmentLevel">0</i>
                                <ref key="segment" refId="22"/>
                                <b key="placeHolder">N</b>
                                <ref key="weight" refId="23"/>
                                <be key="textMatchingCondition" refId="5511" clsId="TextMatchingCondition">
                                  <ref key="op" refId="25"/>
                                  <s key="val"/>
                                </be>
                                <ref key="change" refId="26"/>
                                <ref key="dataType" refId="27"/>
                                <b key="prevailingDataType">N</b>
                                <ref key="editability" refId="28"/>
                                <b key="signChange">N</b>
                                <b key="nativeSignChange">N</b>
                                <l key="nav" refId="5512"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5513" ln="0" eid="Framework.com.tagetik.trees.INode,framework"/>
                              <ref key="parent" refId="5499"/>
                            </be>
                            <be refId="5514" clsId="FilterNode">
                              <l key="dimensionOids" refId="5515" ln="1" eid="DimensionOid">
                                <cust clsId="DimensionOid">564F43-4E-53454746497C44303030303030313030----53-45</cust>
                              </l>
                              <l key="AdHocParamDimensionOids" refId="5516" ln="0" eid="DimensionOid"/>
                              <be key="data" refId="5517" clsId="FilterNodeData">
                                <ref key="filterNode" refId="5514"/>
                                <s key="dim">VOC</s>
                                <i key="segmentLevel">0</i>
                                <ref key="segment" refId="67"/>
                                <b key="placeHolder">N</b>
                                <ref key="weight" refId="23"/>
                                <be key="textMatchingCondition" refId="5518" clsId="TextMatchingCondition">
                                  <ref key="op" refId="25"/>
                                  <s key="val"/>
                                </be>
                                <ref key="change" refId="69"/>
                                <ref key="dataType" refId="27"/>
                                <b key="prevailingDataType">N</b>
                                <ref key="editability" refId="28"/>
                                <b key="signChange">N</b>
                                <b key="nativeSignChange">N</b>
                                <l key="nav" refId="5519" ln="0" eid="ScenarioModifierValue"/>
                                <i key="sco">0</i>
                                <b key="applyFiltersForForcedScenarioPeriodoMap">N</b>
                                <b key="lineSplit">N</b>
                                <b key="addRCRow">N</b>
                                <s key="generateElementId"/>
                                <b key="complementary">N</b>
                                <b key="breakLevelSubtotal">N</b>
                                <b key="alreadyDrilled">N</b>
                              </be>
                              <cust key="id" clsId="FilterOid">247</cust>
                              <s key="cod"/>
                              <s key="desc"/>
                              <i key="index">0</i>
                              <l key="children" refId="5520" ln="0" eid="Framework.com.tagetik.trees.INode,framework"/>
                              <ref key="parent" refId="5499"/>
                            </be>
                            <be refId="5521" clsId="FilterNode">
                              <l key="dimensionOids" refId="5522" ln="1" eid="DimensionOid">
                                <cust clsId="DimensionOid">564F43-4E-53454746497C46303030303030313030----53-45</cust>
                              </l>
                              <l key="AdHocParamDimensionOids" refId="5523" ln="0" eid="DimensionOid"/>
                              <be key="data" refId="5524" clsId="FilterNodeData">
                                <ref key="filterNode" refId="5521"/>
                                <s key="dim">VOC</s>
                                <i key="segmentLevel">0</i>
                                <ref key="segment" refId="67"/>
                                <b key="placeHolder">N</b>
                                <ref key="weight" refId="23"/>
                                <be key="textMatchingCondition" refId="5525" clsId="TextMatchingCondition">
                                  <ref key="op" refId="25"/>
                                  <s key="val"/>
                                </be>
                                <ref key="change" refId="69"/>
                                <ref key="dataType" refId="27"/>
                                <b key="prevailingDataType">N</b>
                                <ref key="editability" refId="28"/>
                                <b key="signChange">N</b>
                                <b key="nativeSignChange">N</b>
                                <l key="nav" refId="5526" ln="0" eid="ScenarioModifierValue"/>
                                <i key="sco">0</i>
                                <b key="applyFiltersForForcedScenarioPeriodoMap">N</b>
                                <b key="lineSplit">N</b>
                                <b key="addRCRow">N</b>
                                <s key="generateElementId"/>
                                <b key="complementary">N</b>
                                <b key="breakLevelSubtotal">N</b>
                                <b key="alreadyDrilled">N</b>
                              </be>
                              <cust key="id" clsId="FilterOid">248</cust>
                              <s key="cod"/>
                              <s key="desc"/>
                              <i key="index">1</i>
                              <l key="children" refId="5527" ln="0" eid="Framework.com.tagetik.trees.INode,framework"/>
                              <ref key="parent" refId="5499"/>
                            </be>
                            <be refId="5528" clsId="FilterNode">
                              <l key="dimensionOids" refId="5529" ln="1" eid="DimensionOid">
                                <cust clsId="DimensionOid">564F43-4E-53454746497C33583030303052454E54----53-45</cust>
                              </l>
                              <l key="AdHocParamDimensionOids" refId="5530" ln="0" eid="DimensionOid"/>
                              <be key="data" refId="5531" clsId="FilterNodeData">
                                <ref key="filterNode" refId="5528"/>
                                <s key="dim">VOC</s>
                                <i key="segmentLevel">0</i>
                                <ref key="segment" refId="67"/>
                                <b key="placeHolder">N</b>
                                <ref key="weight" refId="23"/>
                                <be key="textMatchingCondition" refId="5532" clsId="TextMatchingCondition">
                                  <ref key="op" refId="25"/>
                                  <s key="val"/>
                                </be>
                                <ref key="change" refId="69"/>
                                <ref key="dataType" refId="27"/>
                                <b key="prevailingDataType">N</b>
                                <ref key="editability" refId="28"/>
                                <b key="signChange">N</b>
                                <b key="nativeSignChange">N</b>
                                <l key="nav" refId="5533" ln="0" eid="ScenarioModifierValue"/>
                                <i key="sco">0</i>
                                <b key="applyFiltersForForcedScenarioPeriodoMap">N</b>
                                <b key="lineSplit">N</b>
                                <b key="addRCRow">N</b>
                                <s key="generateElementId"/>
                                <b key="complementary">N</b>
                                <b key="breakLevelSubtotal">N</b>
                                <b key="alreadyDrilled">N</b>
                              </be>
                              <cust key="id" clsId="FilterOid">249</cust>
                              <s key="cod"/>
                              <s key="desc"/>
                              <i key="index">2</i>
                              <l key="children" refId="5534" ln="0" eid="Framework.com.tagetik.trees.INode,framework"/>
                              <ref key="parent" refId="5499"/>
                            </be>
                            <be refId="5535" clsId="FilterNode">
                              <l key="dimensionOids" refId="5536" ln="1" eid="DimensionOid">
                                <cust clsId="DimensionOid">564F43-4E-53454746497C46303030303030323030----53-45</cust>
                              </l>
                              <l key="AdHocParamDimensionOids" refId="5537" ln="0" eid="DimensionOid"/>
                              <be key="data" refId="5538" clsId="FilterNodeData">
                                <ref key="filterNode" refId="5535"/>
                                <s key="dim">VOC</s>
                                <i key="segmentLevel">0</i>
                                <ref key="segment" refId="67"/>
                                <b key="placeHolder">N</b>
                                <ref key="weight" refId="23"/>
                                <be key="textMatchingCondition" refId="5539" clsId="TextMatchingCondition">
                                  <ref key="op" refId="25"/>
                                  <s key="val"/>
                                </be>
                                <ref key="change" refId="69"/>
                                <ref key="dataType" refId="27"/>
                                <b key="prevailingDataType">N</b>
                                <ref key="editability" refId="28"/>
                                <b key="signChange">N</b>
                                <b key="nativeSignChange">N</b>
                                <l key="nav" refId="5540" ln="0" eid="ScenarioModifierValue"/>
                                <i key="sco">0</i>
                                <b key="applyFiltersForForcedScenarioPeriodoMap">N</b>
                                <b key="lineSplit">N</b>
                                <b key="addRCRow">N</b>
                                <s key="generateElementId"/>
                                <b key="complementary">N</b>
                                <b key="breakLevelSubtotal">N</b>
                                <b key="alreadyDrilled">N</b>
                              </be>
                              <cust key="id" clsId="FilterOid">250</cust>
                              <s key="cod"/>
                              <s key="desc"/>
                              <i key="index">3</i>
                              <l key="children" refId="5541" ln="0" eid="Framework.com.tagetik.trees.INode,framework"/>
                              <ref key="parent" refId="5499"/>
                            </be>
                            <be refId="5542" clsId="FilterNode">
                              <l key="dimensionOids" refId="5543" ln="1" eid="DimensionOid">
                                <cust clsId="DimensionOid">564F43-4E-53454746497C46303030303030333030----53-45</cust>
                              </l>
                              <l key="AdHocParamDimensionOids" refId="5544" ln="0" eid="DimensionOid"/>
                              <be key="data" refId="5545" clsId="FilterNodeData">
                                <ref key="filterNode" refId="5542"/>
                                <s key="dim">VOC</s>
                                <i key="segmentLevel">0</i>
                                <ref key="segment" refId="67"/>
                                <b key="placeHolder">N</b>
                                <ref key="weight" refId="23"/>
                                <be key="textMatchingCondition" refId="5546" clsId="TextMatchingCondition">
                                  <ref key="op" refId="25"/>
                                  <s key="val"/>
                                </be>
                                <ref key="change" refId="69"/>
                                <ref key="dataType" refId="27"/>
                                <b key="prevailingDataType">N</b>
                                <ref key="editability" refId="28"/>
                                <b key="signChange">N</b>
                                <b key="nativeSignChange">N</b>
                                <l key="nav" refId="5547" ln="0" eid="ScenarioModifierValue"/>
                                <i key="sco">0</i>
                                <b key="applyFiltersForForcedScenarioPeriodoMap">N</b>
                                <b key="lineSplit">N</b>
                                <b key="addRCRow">N</b>
                                <s key="generateElementId"/>
                                <b key="complementary">N</b>
                                <b key="breakLevelSubtotal">N</b>
                                <b key="alreadyDrilled">N</b>
                              </be>
                              <cust key="id" clsId="FilterOid">251</cust>
                              <s key="cod"/>
                              <s key="desc"/>
                              <i key="index">4</i>
                              <l key="children" refId="5548" ln="0" eid="Framework.com.tagetik.trees.INode,framework"/>
                              <ref key="parent" refId="5499"/>
                            </be>
                            <be refId="5549" clsId="FilterNode">
                              <l key="dimensionOids" refId="5550" ln="1" eid="DimensionOid">
                                <cust clsId="DimensionOid">564F43-4E-53454746497C33373130303030303030----53-45</cust>
                              </l>
                              <l key="AdHocParamDimensionOids" refId="5551" ln="0" eid="DimensionOid"/>
                              <be key="data" refId="5552" clsId="FilterNodeData">
                                <ref key="filterNode" refId="5549"/>
                                <s key="dim">VOC</s>
                                <i key="segmentLevel">0</i>
                                <ref key="segment" refId="67"/>
                                <b key="placeHolder">N</b>
                                <ref key="weight" refId="23"/>
                                <be key="textMatchingCondition" refId="5553" clsId="TextMatchingCondition">
                                  <ref key="op" refId="25"/>
                                  <s key="val"/>
                                </be>
                                <ref key="change" refId="69"/>
                                <ref key="dataType" refId="27"/>
                                <b key="prevailingDataType">N</b>
                                <ref key="editability" refId="28"/>
                                <b key="signChange">N</b>
                                <b key="nativeSignChange">N</b>
                                <l key="nav" refId="5554" ln="0" eid="ScenarioModifierValue"/>
                                <i key="sco">0</i>
                                <b key="applyFiltersForForcedScenarioPeriodoMap">N</b>
                                <b key="lineSplit">N</b>
                                <b key="addRCRow">N</b>
                                <s key="generateElementId"/>
                                <b key="complementary">N</b>
                                <b key="breakLevelSubtotal">N</b>
                                <b key="alreadyDrilled">N</b>
                              </be>
                              <cust key="id" clsId="FilterOid">252</cust>
                              <s key="cod"/>
                              <s key="desc"/>
                              <i key="index">5</i>
                              <l key="children" refId="5555" ln="0" eid="Framework.com.tagetik.trees.INode,framework"/>
                              <ref key="parent" refId="5499"/>
                            </be>
                            <be refId="5556" clsId="FilterNode">
                              <l key="dimensionOids" refId="5557" ln="1" eid="DimensionOid">
                                <cust clsId="DimensionOid">564F43-4E-53454746497C33583330303030303030----53-45</cust>
                              </l>
                              <l key="AdHocParamDimensionOids" refId="5558" ln="0" eid="DimensionOid"/>
                              <be key="data" refId="5559" clsId="FilterNodeData">
                                <ref key="filterNode" refId="5556"/>
                                <s key="dim">VOC</s>
                                <i key="segmentLevel">0</i>
                                <ref key="segment" refId="67"/>
                                <b key="placeHolder">N</b>
                                <ref key="weight" refId="23"/>
                                <be key="textMatchingCondition" refId="5560" clsId="TextMatchingCondition">
                                  <ref key="op" refId="25"/>
                                  <s key="val"/>
                                </be>
                                <ref key="change" refId="69"/>
                                <ref key="dataType" refId="27"/>
                                <b key="prevailingDataType">N</b>
                                <ref key="editability" refId="28"/>
                                <b key="signChange">N</b>
                                <b key="nativeSignChange">N</b>
                                <l key="nav" refId="5561" ln="0" eid="ScenarioModifierValue"/>
                                <i key="sco">0</i>
                                <b key="applyFiltersForForcedScenarioPeriodoMap">N</b>
                                <b key="lineSplit">N</b>
                                <b key="addRCRow">N</b>
                                <s key="generateElementId"/>
                                <b key="complementary">N</b>
                                <b key="breakLevelSubtotal">N</b>
                                <b key="alreadyDrilled">N</b>
                              </be>
                              <cust key="id" clsId="FilterOid">253</cust>
                              <s key="cod"/>
                              <s key="desc"/>
                              <i key="index">6</i>
                              <l key="children" refId="5562" ln="0" eid="Framework.com.tagetik.trees.INode,framework"/>
                              <ref key="parent" refId="5499"/>
                            </be>
                            <be refId="5563" clsId="FilterNode">
                              <l key="dimensionOids" refId="5564" ln="1" eid="DimensionOid">
                                <cust clsId="DimensionOid">564F43-4E-53454746497C33343330303030303030----53-45</cust>
                              </l>
                              <l key="AdHocParamDimensionOids" refId="5565" ln="0" eid="DimensionOid"/>
                              <be key="data" refId="5566" clsId="FilterNodeData">
                                <ref key="filterNode" refId="5563"/>
                                <s key="dim">VOC</s>
                                <i key="segmentLevel">0</i>
                                <ref key="segment" refId="67"/>
                                <b key="placeHolder">N</b>
                                <ref key="weight" refId="23"/>
                                <be key="textMatchingCondition" refId="5567" clsId="TextMatchingCondition">
                                  <ref key="op" refId="25"/>
                                  <s key="val"/>
                                </be>
                                <ref key="change" refId="69"/>
                                <ref key="dataType" refId="27"/>
                                <b key="prevailingDataType">N</b>
                                <ref key="editability" refId="28"/>
                                <b key="signChange">N</b>
                                <b key="nativeSignChange">N</b>
                                <l key="nav" refId="5568" ln="0" eid="ScenarioModifierValue"/>
                                <i key="sco">0</i>
                                <b key="applyFiltersForForcedScenarioPeriodoMap">N</b>
                                <b key="lineSplit">N</b>
                                <b key="addRCRow">N</b>
                                <s key="generateElementId"/>
                                <b key="complementary">N</b>
                                <b key="breakLevelSubtotal">N</b>
                                <b key="alreadyDrilled">N</b>
                              </be>
                              <cust key="id" clsId="FilterOid">254</cust>
                              <s key="cod"/>
                              <s key="desc"/>
                              <i key="index">7</i>
                              <l key="children" refId="5569" ln="0" eid="Framework.com.tagetik.trees.INode,framework"/>
                              <ref key="parent" refId="5499"/>
                            </be>
                            <be refId="5570" clsId="FilterNode">
                              <l key="dimensionOids" refId="5571" ln="1" eid="DimensionOid">
                                <cust clsId="DimensionOid">564F43-4E-53454746497C33383030303030303030----53-45</cust>
                              </l>
                              <l key="AdHocParamDimensionOids" refId="5572" ln="0" eid="DimensionOid"/>
                              <be key="data" refId="5573" clsId="FilterNodeData">
                                <ref key="filterNode" refId="5570"/>
                                <s key="dim">VOC</s>
                                <i key="segmentLevel">0</i>
                                <ref key="segment" refId="67"/>
                                <b key="placeHolder">N</b>
                                <ref key="weight" refId="23"/>
                                <be key="textMatchingCondition" refId="5574" clsId="TextMatchingCondition">
                                  <ref key="op" refId="25"/>
                                  <s key="val"/>
                                </be>
                                <ref key="change" refId="69"/>
                                <ref key="dataType" refId="27"/>
                                <b key="prevailingDataType">N</b>
                                <ref key="editability" refId="28"/>
                                <b key="signChange">N</b>
                                <b key="nativeSignChange">N</b>
                                <l key="nav" refId="5575" ln="0" eid="ScenarioModifierValue"/>
                                <i key="sco">0</i>
                                <b key="applyFiltersForForcedScenarioPeriodoMap">N</b>
                                <b key="lineSplit">N</b>
                                <b key="addRCRow">N</b>
                                <s key="generateElementId"/>
                                <b key="complementary">N</b>
                                <b key="breakLevelSubtotal">N</b>
                                <b key="alreadyDrilled">N</b>
                              </be>
                              <cust key="id" clsId="FilterOid">255</cust>
                              <s key="cod"/>
                              <s key="desc"/>
                              <i key="index">8</i>
                              <l key="children" refId="5576" ln="0" eid="Framework.com.tagetik.trees.INode,framework"/>
                              <ref key="parent" refId="5499"/>
                            </be>
                            <be refId="5577" clsId="FilterNode">
                              <l key="dimensionOids" refId="5578" ln="1" eid="DimensionOid">
                                <cust clsId="DimensionOid">564F43-4E-53454746497C44303030303030323030----53-45</cust>
                              </l>
                              <l key="AdHocParamDimensionOids" refId="5579" ln="0" eid="DimensionOid"/>
                              <be key="data" refId="5580" clsId="FilterNodeData">
                                <ref key="filterNode" refId="5577"/>
                                <s key="dim">VOC</s>
                                <i key="segmentLevel">0</i>
                                <ref key="segment" refId="67"/>
                                <b key="placeHolder">N</b>
                                <ref key="weight" refId="23"/>
                                <be key="textMatchingCondition" refId="5581" clsId="TextMatchingCondition">
                                  <ref key="op" refId="25"/>
                                  <s key="val"/>
                                </be>
                                <ref key="change" refId="69"/>
                                <ref key="dataType" refId="27"/>
                                <b key="prevailingDataType">N</b>
                                <ref key="editability" refId="28"/>
                                <b key="signChange">N</b>
                                <b key="nativeSignChange">N</b>
                                <l key="nav" refId="5582" ln="0" eid="ScenarioModifierValue"/>
                                <i key="sco">0</i>
                                <b key="applyFiltersForForcedScenarioPeriodoMap">N</b>
                                <b key="lineSplit">N</b>
                                <b key="addRCRow">N</b>
                                <s key="generateElementId"/>
                                <b key="complementary">N</b>
                                <b key="breakLevelSubtotal">N</b>
                                <b key="alreadyDrilled">N</b>
                              </be>
                              <cust key="id" clsId="FilterOid">256</cust>
                              <s key="cod"/>
                              <s key="desc"/>
                              <i key="index">9</i>
                              <l key="children" refId="5583" ln="0" eid="Framework.com.tagetik.trees.INode,framework"/>
                              <ref key="parent" refId="5499"/>
                            </be>
                            <be refId="5584" clsId="FilterNode">
                              <l key="dimensionOids" refId="5585" ln="1" eid="DimensionOid">
                                <cust clsId="DimensionOid">564F43-4E-53454746497C31583030534547494E56----53-45</cust>
                              </l>
                              <l key="AdHocParamDimensionOids" refId="5586" ln="0" eid="DimensionOid"/>
                              <be key="data" refId="5587" clsId="FilterNodeData">
                                <ref key="filterNode" refId="5584"/>
                                <s key="dim">VOC</s>
                                <i key="segmentLevel">0</i>
                                <ref key="segment" refId="22"/>
                                <b key="placeHolder">N</b>
                                <ref key="weight" refId="23"/>
                                <be key="textMatchingCondition" refId="5588" clsId="TextMatchingCondition">
                                  <ref key="op" refId="25"/>
                                  <s key="val"/>
                                </be>
                                <ref key="change" refId="26"/>
                                <ref key="dataType" refId="27"/>
                                <b key="prevailingDataType">N</b>
                                <ref key="editability" refId="28"/>
                                <b key="signChange">N</b>
                                <b key="nativeSignChange">N</b>
                                <l key="nav" refId="5589" ln="0" eid="ScenarioModifierValue"/>
                                <i key="sco">0</i>
                                <b key="applyFiltersForForcedScenarioPeriodoMap">N</b>
                                <b key="lineSplit">N</b>
                                <b key="addRCRow">N</b>
                                <b key="complementary">N</b>
                                <b key="breakLevelSubtotal">N</b>
                                <b key="alreadyDrilled">N</b>
                                <m key="nodeTypes" refId="5590"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282</cust>
                              <s key="cod"/>
                              <s key="desc"/>
                              <i key="index">10</i>
                              <l key="children" refId="5591" ln="0" eid="Framework.com.tagetik.trees.INode,framework"/>
                              <ref key="parent" refId="5499"/>
                            </be>
                            <be refId="5592" clsId="FilterNode">
                              <l key="dimensionOids" refId="5593" ln="1" eid="DimensionOid">
                                <cust clsId="DimensionOid">564F43-4E-53454746497C44303030303030333030----53-45</cust>
                              </l>
                              <l key="AdHocParamDimensionOids" refId="5594" ln="0" eid="DimensionOid"/>
                              <be key="data" refId="5595" clsId="FilterNodeData">
                                <ref key="filterNode" refId="5592"/>
                                <s key="dim">VOC</s>
                                <i key="segmentLevel">0</i>
                                <ref key="segment" refId="22"/>
                                <b key="placeHolder">N</b>
                                <ref key="weight" refId="23"/>
                                <be key="textMatchingCondition" refId="5596" clsId="TextMatchingCondition">
                                  <ref key="op" refId="25"/>
                                  <s key="val"/>
                                </be>
                                <ref key="change" refId="26"/>
                                <ref key="dataType" refId="27"/>
                                <b key="prevailingDataType">N</b>
                                <ref key="editability" refId="28"/>
                                <b key="signChange">N</b>
                                <b key="nativeSignChange">N</b>
                                <l key="nav" refId="5597" ln="0" eid="ScenarioModifierValue"/>
                                <i key="sco">0</i>
                                <b key="applyFiltersForForcedScenarioPeriodoMap">N</b>
                                <b key="lineSplit">N</b>
                                <b key="addRCRow">N</b>
                                <b key="complementary">N</b>
                                <b key="breakLevelSubtotal">N</b>
                                <b key="alreadyDrilled">N</b>
                                <m key="nodeTypes" refId="5598"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283</cust>
                              <s key="cod"/>
                              <s key="desc"/>
                              <i key="index">11</i>
                              <l key="children" refId="5599" ln="0" eid="Framework.com.tagetik.trees.INode,framework"/>
                              <ref key="parent" refId="5499"/>
                            </be>
                            <be refId="5600" clsId="FilterNode">
                              <l key="dimensionOids" refId="5601" ln="1" eid="DimensionOid">
                                <cust clsId="DimensionOid">564F43-4E-53454746497C46303030303030343030----53-45</cust>
                              </l>
                              <l key="AdHocParamDimensionOids" refId="5602" ln="0" eid="DimensionOid"/>
                              <be key="data" refId="5603" clsId="FilterNodeData">
                                <ref key="filterNode" refId="5600"/>
                                <s key="dim">VOC</s>
                                <i key="segmentLevel">0</i>
                                <ref key="segment" refId="22"/>
                                <b key="placeHolder">N</b>
                                <ref key="weight" refId="23"/>
                                <be key="textMatchingCondition" refId="5604" clsId="TextMatchingCondition">
                                  <ref key="op" refId="25"/>
                                  <s key="val"/>
                                </be>
                                <ref key="change" refId="26"/>
                                <ref key="dataType" refId="27"/>
                                <b key="prevailingDataType">N</b>
                                <ref key="editability" refId="28"/>
                                <b key="signChange">N</b>
                                <b key="nativeSignChange">N</b>
                                <l key="nav" refId="5605" ln="0" eid="ScenarioModifierValue"/>
                                <i key="sco">0</i>
                                <b key="applyFiltersForForcedScenarioPeriodoMap">N</b>
                                <b key="lineSplit">N</b>
                                <b key="addRCRow">N</b>
                                <b key="complementary">N</b>
                                <b key="breakLevelSubtotal">N</b>
                                <b key="alreadyDrilled">N</b>
                                <m key="nodeTypes" refId="5606"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284</cust>
                              <s key="cod"/>
                              <s key="desc"/>
                              <i key="index">12</i>
                              <l key="children" refId="5607" ln="0" eid="Framework.com.tagetik.trees.INode,framework"/>
                              <ref key="parent" refId="5499"/>
                            </be>
                            <be refId="5608" clsId="FilterNode">
                              <l key="dimensionOids" refId="5609" ln="1" eid="DimensionOid">
                                <cust clsId="DimensionOid">564F43-4E-53454746497C3158303030534547414C----53-45</cust>
                              </l>
                              <l key="AdHocParamDimensionOids" refId="5610" ln="0" eid="DimensionOid"/>
                              <be key="data" refId="5611" clsId="FilterNodeData">
                                <ref key="filterNode" refId="5608"/>
                                <s key="dim">VOC</s>
                                <i key="segmentLevel">0</i>
                                <ref key="segment" refId="22"/>
                                <b key="placeHolder">N</b>
                                <ref key="weight" refId="23"/>
                                <be key="textMatchingCondition" refId="5612" clsId="TextMatchingCondition">
                                  <ref key="op" refId="25"/>
                                  <s key="val"/>
                                </be>
                                <ref key="change" refId="26"/>
                                <ref key="dataType" refId="27"/>
                                <b key="prevailingDataType">N</b>
                                <ref key="editability" refId="28"/>
                                <b key="signChange">N</b>
                                <b key="nativeSignChange">N</b>
                                <l key="nav" refId="5613" ln="0" eid="ScenarioModifierValue"/>
                                <i key="sco">0</i>
                                <b key="applyFiltersForForcedScenarioPeriodoMap">N</b>
                                <b key="lineSplit">N</b>
                                <b key="addRCRow">N</b>
                                <b key="complementary">N</b>
                                <b key="breakLevelSubtotal">N</b>
                                <b key="alreadyDrilled">N</b>
                                <m key="nodeTypes" refId="5614"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285</cust>
                              <s key="cod"/>
                              <s key="desc"/>
                              <i key="index">13</i>
                              <l key="children" refId="5615" ln="0" eid="Framework.com.tagetik.trees.INode,framework"/>
                              <ref key="parent" refId="5499"/>
                            </be>
                            <be refId="5616" clsId="FilterNode">
                              <l key="dimensionOids" refId="5617" ln="1" eid="DimensionOid">
                                <cust clsId="DimensionOid">564F43-4E-53454746497C31583030305345474153----53-45</cust>
                              </l>
                              <l key="AdHocParamDimensionOids" refId="5618" ln="0" eid="DimensionOid"/>
                              <be key="data" refId="5619" clsId="FilterNodeData">
                                <ref key="filterNode" refId="5616"/>
                                <s key="dim">VOC</s>
                                <i key="segmentLevel">0</i>
                                <ref key="segment" refId="22"/>
                                <b key="placeHolder">N</b>
                                <ref key="weight" refId="23"/>
                                <be key="textMatchingCondition" refId="5620" clsId="TextMatchingCondition">
                                  <ref key="op" refId="25"/>
                                  <s key="val"/>
                                </be>
                                <ref key="change" refId="26"/>
                                <ref key="dataType" refId="27"/>
                                <b key="prevailingDataType">N</b>
                                <ref key="editability" refId="28"/>
                                <b key="signChange">N</b>
                                <b key="nativeSignChange">N</b>
                                <l key="nav" refId="5621" ln="0" eid="ScenarioModifierValue"/>
                                <i key="sco">0</i>
                                <b key="applyFiltersForForcedScenarioPeriodoMap">N</b>
                                <b key="lineSplit">N</b>
                                <b key="addRCRow">N</b>
                                <b key="complementary">N</b>
                                <b key="breakLevelSubtotal">N</b>
                                <b key="alreadyDrilled">N</b>
                                <m key="nodeTypes" refId="5622" keid="SYS_STR" veid="EFReportingNodeType">
                                  <key>
                                    <s>564F43-4E-53454746497C3158303030534547414C----53-45</s>
                                  </key>
                                  <val>
                                    <ref refId="142"/>
                                  </val>
                                  <key>
                                    <s>564F43-4E-53454746497C31583030534547494E56----53-45</s>
                                  </key>
                                  <val>
                                    <ref refId="142"/>
                                  </val>
                                  <key>
                                    <s>564F43-4E-53454746497C46303030303030343030----53-45</s>
                                  </key>
                                  <val>
                                    <ref refId="143"/>
                                  </val>
                                  <key>
                                    <s>564F43-4E-53454746497C31583030305345474153----53-45</s>
                                  </key>
                                  <val>
                                    <ref refId="142"/>
                                  </val>
                                  <key>
                                    <s>564F43-4E-53454746497C44303030303030333030----53-45</s>
                                  </key>
                                  <val>
                                    <ref refId="144"/>
                                  </val>
                                </m>
                              </be>
                              <cust key="id" clsId="FilterOid">286</cust>
                              <s key="cod"/>
                              <s key="desc"/>
                              <i key="index">14</i>
                              <l key="children" refId="5623" ln="0" eid="Framework.com.tagetik.trees.INode,framework"/>
                              <ref key="parent" refId="5499"/>
                            </be>
                            <be refId="5624" clsId="FilterNode">
                              <l key="dimensionOids" refId="5625" ln="1" eid="DimensionOid">
                                <cust clsId="DimensionOid">564F43-4E-53454746497C44303030303030343030----53-45</cust>
                              </l>
                              <l key="AdHocParamDimensionOids" refId="5626" ln="0" eid="DimensionOid"/>
                              <be key="data" refId="5627" clsId="FilterNodeData">
                                <ref key="filterNode" refId="5624"/>
                                <s key="dim">VOC</s>
                                <i key="segmentLevel">0</i>
                                <ref key="segment" refId="67"/>
                                <b key="placeHolder">N</b>
                                <ref key="weight" refId="23"/>
                                <be key="textMatchingCondition" refId="5628" clsId="TextMatchingCondition">
                                  <ref key="op" refId="25"/>
                                  <s key="val"/>
                                </be>
                                <ref key="change" refId="69"/>
                                <ref key="dataType" refId="27"/>
                                <b key="prevailingDataType">N</b>
                                <ref key="editability" refId="28"/>
                                <b key="signChange">N</b>
                                <b key="nativeSignChange">N</b>
                                <l key="nav" refId="5629" ln="0" eid="ScenarioModifierValue"/>
                                <i key="sco">0</i>
                                <b key="applyFiltersForForcedScenarioPeriodoMap">N</b>
                                <b key="lineSplit">N</b>
                                <b key="addRCRow">N</b>
                                <s key="generateElementId"/>
                                <b key="complementary">N</b>
                                <b key="breakLevelSubtotal">N</b>
                                <b key="alreadyDrilled">N</b>
                              </be>
                              <cust key="id" clsId="FilterOid">258</cust>
                              <s key="cod"/>
                              <s key="desc"/>
                              <i key="index">15</i>
                              <l key="children" refId="5630" ln="0" eid="Framework.com.tagetik.trees.INode,framework"/>
                              <ref key="parent" refId="5499"/>
                            </be>
                            <be refId="5631" clsId="FilterNode">
                              <l key="dimensionOids" refId="5632" ln="1" eid="DimensionOid">
                                <cust clsId="DimensionOid">564F43-4E-53454746497C3158303030305345474C----53-45</cust>
                              </l>
                              <l key="AdHocParamDimensionOids" refId="5633" ln="0" eid="DimensionOid"/>
                              <be key="data" refId="5634" clsId="FilterNodeData">
                                <ref key="filterNode" refId="5631"/>
                                <s key="dim">VOC</s>
                                <i key="segmentLevel">0</i>
                                <ref key="segment" refId="67"/>
                                <b key="placeHolder">N</b>
                                <ref key="weight" refId="23"/>
                                <be key="textMatchingCondition" refId="5635" clsId="TextMatchingCondition">
                                  <ref key="op" refId="25"/>
                                  <s key="val"/>
                                </be>
                                <ref key="change" refId="69"/>
                                <ref key="dataType" refId="27"/>
                                <b key="prevailingDataType">N</b>
                                <ref key="editability" refId="28"/>
                                <b key="signChange">N</b>
                                <b key="nativeSignChange">N</b>
                                <l key="nav" refId="5636" ln="0" eid="ScenarioModifierValue"/>
                                <i key="sco">0</i>
                                <b key="applyFiltersForForcedScenarioPeriodoMap">N</b>
                                <b key="lineSplit">N</b>
                                <b key="addRCRow">N</b>
                                <s key="generateElementId"/>
                                <b key="complementary">N</b>
                                <b key="breakLevelSubtotal">N</b>
                                <b key="alreadyDrilled">N</b>
                              </be>
                              <cust key="id" clsId="FilterOid">259</cust>
                              <s key="cod"/>
                              <s key="desc"/>
                              <i key="index">16</i>
                              <l key="children" refId="5637" ln="0" eid="Framework.com.tagetik.trees.INode,framework"/>
                              <ref key="parent" refId="5499"/>
                            </be>
                          </l>
                          <ref key="parent" refId="5475"/>
                        </be>
                        <be refId="5638" clsId="FilterNode">
                          <l key="dimensionOids" refId="5639" ln="1" eid="DimensionOid">
                            <cust clsId="DimensionOid">4C554E504552-45-4C554E5F30---</cust>
                          </l>
                          <l key="AdHocParamDimensionOids" refId="5640" ln="0" eid="DimensionOid"/>
                          <be key="data" refId="5641" clsId="FilterNodeData">
                            <ref key="filterNode" refId="5638"/>
                            <s key="dim">LUNPER</s>
                            <i key="segmentLevel">0</i>
                            <ref key="segment" refId="22"/>
                            <b key="placeHolder">N</b>
                            <ref key="weight" refId="23"/>
                            <be key="textMatchingCondition" refId="5642" clsId="TextMatchingCondition">
                              <ref key="op" refId="25"/>
                              <s key="val"/>
                            </be>
                            <ref key="change" refId="26"/>
                            <ref key="dataType" refId="27"/>
                            <b key="prevailingDataType">N</b>
                            <ref key="editability" refId="28"/>
                            <b key="signChange">N</b>
                            <b key="nativeSignChange">N</b>
                            <l key="nav" refId="5643"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5644" ln="3" eid="Framework.com.tagetik.trees.INode,framework">
                            <be refId="5645" clsId="FilterNode">
                              <l key="dimensionOids" refId="5646" ln="1" eid="DimensionOid">
                                <cust clsId="DimensionOid">564F43-4E-53454746497C44303030303030353030----53-45</cust>
                              </l>
                              <l key="AdHocParamDimensionOids" refId="5647" ln="0" eid="DimensionOid"/>
                              <be key="data" refId="5648" clsId="FilterNodeData">
                                <ref key="filterNode" refId="5645"/>
                                <s key="dim">VOC</s>
                                <i key="segmentLevel">0</i>
                                <ref key="segment" refId="67"/>
                                <b key="placeHolder">N</b>
                                <ref key="weight" refId="23"/>
                                <be key="textMatchingCondition" refId="5649" clsId="TextMatchingCondition">
                                  <ref key="op" refId="25"/>
                                  <s key="val"/>
                                </be>
                                <ref key="change" refId="69"/>
                                <ref key="dataType" refId="27"/>
                                <b key="prevailingDataType">N</b>
                                <ref key="editability" refId="28"/>
                                <b key="signChange">N</b>
                                <b key="nativeSignChange">N</b>
                                <l key="nav" refId="5650" ln="0" eid="ScenarioModifierValue"/>
                                <i key="sco">0</i>
                                <b key="applyFiltersForForcedScenarioPeriodoMap">N</b>
                                <b key="lineSplit">N</b>
                                <b key="addRCRow">N</b>
                                <b key="complementary">N</b>
                                <b key="breakLevelSubtotal">N</b>
                                <b key="alreadyDrilled">N</b>
                              </be>
                              <cust key="id" clsId="FilterOid">331</cust>
                              <s key="cod"/>
                              <s key="desc"/>
                              <i key="index">0</i>
                              <l key="children" refId="5651" ln="0" eid="Framework.com.tagetik.trees.INode,framework"/>
                              <ref key="parent" refId="5638"/>
                            </be>
                            <be refId="5652" clsId="FilterNode">
                              <l key="dimensionOids" refId="5653" ln="1" eid="DimensionOid">
                                <cust clsId="DimensionOid">564F43-4E-53454746497C34343131313330303030----53-45</cust>
                              </l>
                              <l key="AdHocParamDimensionOids" refId="5654" ln="0" eid="DimensionOid"/>
                              <be key="data" refId="5655" clsId="FilterNodeData">
                                <ref key="filterNode" refId="5652"/>
                                <s key="dim">VOC</s>
                                <i key="segmentLevel">0</i>
                                <ref key="segment" refId="67"/>
                                <b key="placeHolder">N</b>
                                <ref key="weight" refId="23"/>
                                <be key="textMatchingCondition" refId="5656" clsId="TextMatchingCondition">
                                  <ref key="op" refId="25"/>
                                  <s key="val"/>
                                </be>
                                <ref key="change" refId="69"/>
                                <ref key="dataType" refId="27"/>
                                <b key="prevailingDataType">N</b>
                                <ref key="editability" refId="28"/>
                                <b key="signChange">N</b>
                                <b key="nativeSignChange">N</b>
                                <l key="nav" refId="5657" ln="0" eid="ScenarioModifierValue"/>
                                <i key="sco">0</i>
                                <b key="applyFiltersForForcedScenarioPeriodoMap">N</b>
                                <b key="lineSplit">N</b>
                                <b key="addRCRow">N</b>
                                <b key="complementary">N</b>
                                <b key="breakLevelSubtotal">N</b>
                                <b key="alreadyDrilled">N</b>
                              </be>
                              <cust key="id" clsId="FilterOid">332</cust>
                              <s key="cod"/>
                              <s key="desc"/>
                              <i key="index">1</i>
                              <l key="children" refId="5658" ln="0" eid="Framework.com.tagetik.trees.INode,framework"/>
                              <ref key="parent" refId="5638"/>
                            </be>
                            <be refId="5659" clsId="FilterNode">
                              <l key="dimensionOids" refId="5660" ln="1" eid="DimensionOid">
                                <cust clsId="DimensionOid">564F43-4E-53454746497C34343131313130303030----53-45</cust>
                              </l>
                              <l key="AdHocParamDimensionOids" refId="5661" ln="0" eid="DimensionOid"/>
                              <be key="data" refId="5662" clsId="FilterNodeData">
                                <ref key="filterNode" refId="5659"/>
                                <s key="dim">VOC</s>
                                <i key="segmentLevel">0</i>
                                <ref key="segment" refId="67"/>
                                <b key="placeHolder">N</b>
                                <ref key="weight" refId="23"/>
                                <be key="textMatchingCondition" refId="5663" clsId="TextMatchingCondition">
                                  <ref key="op" refId="25"/>
                                  <s key="val"/>
                                </be>
                                <ref key="change" refId="69"/>
                                <ref key="dataType" refId="27"/>
                                <b key="prevailingDataType">N</b>
                                <ref key="editability" refId="28"/>
                                <b key="signChange">N</b>
                                <b key="nativeSignChange">N</b>
                                <l key="nav" refId="5664" ln="0" eid="ScenarioModifierValue"/>
                                <i key="sco">0</i>
                                <b key="applyFiltersForForcedScenarioPeriodoMap">N</b>
                                <b key="lineSplit">N</b>
                                <b key="addRCRow">N</b>
                                <b key="complementary">N</b>
                                <b key="breakLevelSubtotal">N</b>
                                <b key="alreadyDrilled">N</b>
                              </be>
                              <cust key="id" clsId="FilterOid">333</cust>
                              <s key="cod"/>
                              <s key="desc"/>
                              <i key="index">2</i>
                              <l key="children" refId="5665" ln="0" eid="Framework.com.tagetik.trees.INode,framework"/>
                              <ref key="parent" refId="5638"/>
                            </be>
                          </l>
                          <ref key="parent" refId="5475"/>
                        </be>
                        <be refId="5666" clsId="FilterNode">
                          <l key="dimensionOids" refId="5667" ln="1" eid="DimensionOid">
                            <cust clsId="DimensionOid">4C554E504552-45-504C455F245F504152545F3031--50-</cust>
                          </l>
                          <l key="AdHocParamDimensionOids" refId="5668" ln="0" eid="DimensionOid"/>
                          <be key="data" refId="5669" clsId="FilterNodeData">
                            <ref key="filterNode" refId="5666"/>
                            <s key="dim">LUNPER</s>
                            <i key="segmentLevel">0</i>
                            <ref key="segment" refId="22"/>
                            <b key="placeHolder">N</b>
                            <ref key="weight" refId="23"/>
                            <be key="textMatchingCondition" refId="5670" clsId="TextMatchingCondition">
                              <ref key="op" refId="25"/>
                              <s key="val"/>
                            </be>
                            <ref key="change" refId="26"/>
                            <ref key="dataType" refId="27"/>
                            <b key="prevailingDataType">N</b>
                            <ref key="editability" refId="28"/>
                            <b key="signChange">N</b>
                            <b key="nativeSignChange">N</b>
                            <l key="nav" refId="5671" ln="0" eid="ScenarioModifierValue"/>
                            <i key="sco">0</i>
                            <b key="applyFiltersForForcedScenarioPeriodoMap">N</b>
                            <b key="lineSplit">N</b>
                            <b key="addRCRow">N</b>
                            <b key="complementary">N</b>
                            <ref key="periodicCalculation" refId="52"/>
                            <b key="breakLevelSubtotal">N</b>
                            <b key="alreadyDrilled">N</b>
                            <m key="nodeTypes" refId="5672" keid="SYS_STR" veid="EFReportingNodeType">
                              <key>
                                <s>4C554E504552-45-504C455F245F504152545F3031--50-</s>
                              </key>
                              <val>
                                <ref refId="54"/>
                              </val>
                            </m>
                          </be>
                          <cust key="id" clsId="FilterOid">341</cust>
                          <s key="cod"/>
                          <s key="desc"/>
                          <i key="index">2</i>
                          <l key="children" refId="5673" ln="10" eid="Framework.com.tagetik.trees.INode,framework">
                            <be refId="5674" clsId="FilterNode">
                              <l key="dimensionOids" refId="5675" ln="1" eid="DimensionOid">
                                <cust clsId="DimensionOid">564F43-4E-53454746497C44303030303030363030----53-45</cust>
                              </l>
                              <l key="AdHocParamDimensionOids" refId="5676" ln="0" eid="DimensionOid"/>
                              <be key="data" refId="5677" clsId="FilterNodeData">
                                <ref key="filterNode" refId="5674"/>
                                <s key="dim">VOC</s>
                                <i key="segmentLevel">0</i>
                                <ref key="segment" refId="67"/>
                                <b key="placeHolder">N</b>
                                <ref key="weight" refId="23"/>
                                <be key="textMatchingCondition" refId="5678" clsId="TextMatchingCondition">
                                  <ref key="op" refId="25"/>
                                  <s key="val"/>
                                </be>
                                <ref key="change" refId="69"/>
                                <ref key="dataType" refId="27"/>
                                <b key="prevailingDataType">N</b>
                                <ref key="editability" refId="28"/>
                                <b key="signChange">N</b>
                                <b key="nativeSignChange">N</b>
                                <l key="nav" refId="5679" ln="0" eid="ScenarioModifierValue"/>
                                <i key="sco">0</i>
                                <b key="applyFiltersForForcedScenarioPeriodoMap">N</b>
                                <b key="lineSplit">N</b>
                                <b key="addRCRow">N</b>
                                <b key="complementary">N</b>
                                <b key="breakLevelSubtotal">N</b>
                                <b key="alreadyDrilled">N</b>
                              </be>
                              <cust key="id" clsId="FilterOid">371</cust>
                              <s key="cod"/>
                              <s key="desc"/>
                              <i key="index">0</i>
                              <l key="children" refId="5680" ln="0" eid="Framework.com.tagetik.trees.INode,framework"/>
                              <ref key="parent" refId="5666"/>
                            </be>
                            <be refId="5681" clsId="FilterNode">
                              <l key="dimensionOids" refId="5682" ln="1" eid="DimensionOid">
                                <cust clsId="DimensionOid">564F43-4E-53454746497C46303030303030363030----53-45</cust>
                              </l>
                              <l key="AdHocParamDimensionOids" refId="5683" ln="0" eid="DimensionOid"/>
                              <be key="data" refId="5684" clsId="FilterNodeData">
                                <ref key="filterNode" refId="5681"/>
                                <s key="dim">VOC</s>
                                <i key="segmentLevel">0</i>
                                <ref key="segment" refId="67"/>
                                <b key="placeHolder">N</b>
                                <ref key="weight" refId="23"/>
                                <be key="textMatchingCondition" refId="5685" clsId="TextMatchingCondition">
                                  <ref key="op" refId="25"/>
                                  <s key="val"/>
                                </be>
                                <ref key="change" refId="69"/>
                                <ref key="dataType" refId="27"/>
                                <b key="prevailingDataType">N</b>
                                <ref key="editability" refId="28"/>
                                <b key="signChange">N</b>
                                <b key="nativeSignChange">N</b>
                                <l key="nav" refId="5686" ln="0" eid="ScenarioModifierValue"/>
                                <i key="sco">0</i>
                                <b key="applyFiltersForForcedScenarioPeriodoMap">N</b>
                                <b key="lineSplit">N</b>
                                <b key="addRCRow">N</b>
                                <b key="complementary">N</b>
                                <b key="breakLevelSubtotal">N</b>
                                <b key="alreadyDrilled">N</b>
                              </be>
                              <cust key="id" clsId="FilterOid">372</cust>
                              <s key="cod"/>
                              <s key="desc"/>
                              <i key="index">1</i>
                              <l key="children" refId="5687" ln="0" eid="Framework.com.tagetik.trees.INode,framework"/>
                              <ref key="parent" refId="5666"/>
                            </be>
                            <be refId="5688" clsId="FilterNode">
                              <l key="dimensionOids" refId="5689" ln="1" eid="DimensionOid">
                                <cust clsId="DimensionOid">564F43-4E-53454746497C34355830303030303052----53-45</cust>
                              </l>
                              <l key="AdHocParamDimensionOids" refId="5690" ln="0" eid="DimensionOid"/>
                              <be key="data" refId="5691" clsId="FilterNodeData">
                                <ref key="filterNode" refId="5688"/>
                                <s key="dim">VOC</s>
                                <i key="segmentLevel">0</i>
                                <ref key="segment" refId="67"/>
                                <b key="placeHolder">N</b>
                                <ref key="weight" refId="23"/>
                                <be key="textMatchingCondition" refId="5692" clsId="TextMatchingCondition">
                                  <ref key="op" refId="25"/>
                                  <s key="val"/>
                                </be>
                                <ref key="change" refId="69"/>
                                <ref key="dataType" refId="27"/>
                                <b key="prevailingDataType">N</b>
                                <ref key="editability" refId="28"/>
                                <b key="signChange">N</b>
                                <b key="nativeSignChange">N</b>
                                <l key="nav" refId="5693" ln="0" eid="ScenarioModifierValue"/>
                                <i key="sco">0</i>
                                <b key="applyFiltersForForcedScenarioPeriodoMap">N</b>
                                <b key="lineSplit">N</b>
                                <b key="addRCRow">N</b>
                                <b key="complementary">N</b>
                                <b key="breakLevelSubtotal">N</b>
                                <b key="alreadyDrilled">N</b>
                              </be>
                              <cust key="id" clsId="FilterOid">373</cust>
                              <s key="cod"/>
                              <s key="desc"/>
                              <i key="index">2</i>
                              <l key="children" refId="5694" ln="0" eid="Framework.com.tagetik.trees.INode,framework"/>
                              <ref key="parent" refId="5666"/>
                            </be>
                            <be refId="5695" clsId="FilterNode">
                              <l key="dimensionOids" refId="5696" ln="1" eid="DimensionOid">
                                <cust clsId="DimensionOid">564F43-4E-53454746497C46303030303030373030----53-45</cust>
                              </l>
                              <l key="AdHocParamDimensionOids" refId="5697" ln="0" eid="DimensionOid"/>
                              <be key="data" refId="5698" clsId="FilterNodeData">
                                <ref key="filterNode" refId="5695"/>
                                <s key="dim">VOC</s>
                                <i key="segmentLevel">0</i>
                                <ref key="segment" refId="67"/>
                                <b key="placeHolder">N</b>
                                <ref key="weight" refId="23"/>
                                <be key="textMatchingCondition" refId="5699" clsId="TextMatchingCondition">
                                  <ref key="op" refId="25"/>
                                  <s key="val"/>
                                </be>
                                <ref key="change" refId="69"/>
                                <ref key="dataType" refId="27"/>
                                <b key="prevailingDataType">N</b>
                                <ref key="editability" refId="28"/>
                                <b key="signChange">N</b>
                                <b key="nativeSignChange">N</b>
                                <l key="nav" refId="5700" ln="0" eid="ScenarioModifierValue"/>
                                <i key="sco">0</i>
                                <b key="applyFiltersForForcedScenarioPeriodoMap">N</b>
                                <b key="lineSplit">N</b>
                                <b key="addRCRow">N</b>
                                <b key="complementary">N</b>
                                <b key="breakLevelSubtotal">N</b>
                                <b key="alreadyDrilled">N</b>
                              </be>
                              <cust key="id" clsId="FilterOid">374</cust>
                              <s key="cod"/>
                              <s key="desc"/>
                              <i key="index">3</i>
                              <l key="children" refId="5701" ln="0" eid="Framework.com.tagetik.trees.INode,framework"/>
                              <ref key="parent" refId="5666"/>
                            </be>
                            <be refId="5702" clsId="FilterNode">
                              <l key="dimensionOids" refId="5703" ln="1" eid="DimensionOid">
                                <cust clsId="DimensionOid">564F43-4E-53454746497C34355830303030304441----53-45</cust>
                              </l>
                              <l key="AdHocParamDimensionOids" refId="5704" ln="0" eid="DimensionOid"/>
                              <be key="data" refId="5705" clsId="FilterNodeData">
                                <ref key="filterNode" refId="5702"/>
                                <s key="dim">VOC</s>
                                <i key="segmentLevel">0</i>
                                <ref key="segment" refId="22"/>
                                <b key="placeHolder">N</b>
                                <ref key="weight" refId="23"/>
                                <be key="textMatchingCondition" refId="5706" clsId="TextMatchingCondition">
                                  <ref key="op" refId="25"/>
                                  <s key="val"/>
                                </be>
                                <ref key="change" refId="26"/>
                                <ref key="dataType" refId="27"/>
                                <b key="prevailingDataType">N</b>
                                <ref key="editability" refId="28"/>
                                <b key="signChange">N</b>
                                <b key="nativeSignChange">N</b>
                                <l key="nav" refId="5707" ln="0" eid="ScenarioModifierValue"/>
                                <i key="sco">0</i>
                                <b key="applyFiltersForForcedScenarioPeriodoMap">N</b>
                                <b key="lineSplit">N</b>
                                <b key="addRCRow">N</b>
                                <b key="complementary">N</b>
                                <b key="breakLevelSubtotal">N</b>
                                <b key="alreadyDrilled">N</b>
                                <m key="nodeTypes" refId="5708" keid="SYS_STR" veid="EFReportingNodeType">
                                  <key>
                                    <s>564F43-4E-53454746497C34355830303030304441----53-45</s>
                                  </key>
                                  <val>
                                    <ref refId="142"/>
                                  </val>
                                </m>
                              </be>
                              <cust key="id" clsId="FilterOid">375</cust>
                              <s key="cod"/>
                              <s key="desc"/>
                              <i key="index">4</i>
                              <l key="children" refId="5709" ln="0" eid="Framework.com.tagetik.trees.INode,framework"/>
                              <ref key="parent" refId="5666"/>
                            </be>
                            <be refId="5710" clsId="FilterNode">
                              <l key="dimensionOids" refId="5711" ln="1" eid="DimensionOid">
                                <cust clsId="DimensionOid">564F43-4E-53454746497C46303030303030383030----53-45</cust>
                              </l>
                              <l key="AdHocParamDimensionOids" refId="5712" ln="0" eid="DimensionOid"/>
                              <be key="data" refId="5713" clsId="FilterNodeData">
                                <ref key="filterNode" refId="5710"/>
                                <s key="dim">VOC</s>
                                <i key="segmentLevel">0</i>
                                <ref key="segment" refId="67"/>
                                <b key="placeHolder">N</b>
                                <ref key="weight" refId="23"/>
                                <be key="textMatchingCondition" refId="5714" clsId="TextMatchingCondition">
                                  <ref key="op" refId="25"/>
                                  <s key="val"/>
                                </be>
                                <ref key="change" refId="69"/>
                                <ref key="dataType" refId="27"/>
                                <b key="prevailingDataType">N</b>
                                <ref key="editability" refId="28"/>
                                <b key="signChange">N</b>
                                <b key="nativeSignChange">N</b>
                                <l key="nav" refId="5715" ln="0" eid="ScenarioModifierValue"/>
                                <i key="sco">0</i>
                                <b key="applyFiltersForForcedScenarioPeriodoMap">N</b>
                                <b key="lineSplit">N</b>
                                <b key="addRCRow">N</b>
                                <b key="complementary">N</b>
                                <b key="breakLevelSubtotal">N</b>
                                <b key="alreadyDrilled">N</b>
                              </be>
                              <cust key="id" clsId="FilterOid">376</cust>
                              <s key="cod"/>
                              <s key="desc"/>
                              <i key="index">5</i>
                              <l key="children" refId="5716" ln="0" eid="Framework.com.tagetik.trees.INode,framework"/>
                              <ref key="parent" refId="5666"/>
                            </be>
                            <be refId="5717" clsId="FilterNode">
                              <l key="dimensionOids" refId="5718" ln="1" eid="DimensionOid">
                                <cust clsId="DimensionOid">564F43-4E-53454746497C34353231383030303030----53-45</cust>
                              </l>
                              <l key="AdHocParamDimensionOids" refId="5719" ln="0" eid="DimensionOid"/>
                              <be key="data" refId="5720" clsId="FilterNodeData">
                                <ref key="filterNode" refId="5717"/>
                                <s key="dim">VOC</s>
                                <i key="segmentLevel">0</i>
                                <ref key="segment" refId="67"/>
                                <b key="placeHolder">N</b>
                                <ref key="weight" refId="23"/>
                                <be key="textMatchingCondition" refId="5721" clsId="TextMatchingCondition">
                                  <ref key="op" refId="25"/>
                                  <s key="val"/>
                                </be>
                                <ref key="change" refId="69"/>
                                <ref key="dataType" refId="27"/>
                                <b key="prevailingDataType">N</b>
                                <ref key="editability" refId="28"/>
                                <b key="signChange">N</b>
                                <b key="nativeSignChange">N</b>
                                <l key="nav" refId="5722" ln="0" eid="ScenarioModifierValue"/>
                                <i key="sco">0</i>
                                <b key="applyFiltersForForcedScenarioPeriodoMap">N</b>
                                <b key="lineSplit">N</b>
                                <b key="addRCRow">N</b>
                                <b key="complementary">N</b>
                                <b key="breakLevelSubtotal">N</b>
                                <b key="alreadyDrilled">N</b>
                              </be>
                              <cust key="id" clsId="FilterOid">377</cust>
                              <s key="cod"/>
                              <s key="desc"/>
                              <i key="index">6</i>
                              <l key="children" refId="5723" ln="0" eid="Framework.com.tagetik.trees.INode,framework"/>
                              <ref key="parent" refId="5666"/>
                            </be>
                            <be refId="5724" clsId="FilterNode">
                              <l key="dimensionOids" refId="5725" ln="0" eid="DimensionOid"/>
                              <l key="AdHocParamDimensionOids" refId="5726" ln="0" eid="DimensionOid"/>
                              <be key="data" refId="5727" clsId="FilterNodeData">
                                <ref key="filterNode" refId="5724"/>
                                <s key="dim">VOC</s>
                                <i key="segmentLevel">0</i>
                                <ref key="segment" refId="22"/>
                                <b key="placeHolder">S</b>
                                <ref key="weight" refId="23"/>
                                <be key="textMatchingCondition" refId="572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729" keid="SYS_STR" veid="EFReportingNodeType">
                                  <key>
                                    <s>377</s>
                                  </key>
                                  <val>
                                    <ref refId="54"/>
                                  </val>
                                </m>
                              </be>
                              <cust key="id" clsId="FilterOid">385</cust>
                              <s key="cod">PH</s>
                              <s key="desc"/>
                              <i key="index">0</i>
                              <ref key="parent" refId="5666"/>
                            </be>
                            <be refId="5730" clsId="FilterNode">
                              <l key="dimensionOids" refId="5731" ln="1" eid="DimensionOid">
                                <cust clsId="DimensionOid">564F43-4E-53454746497C34313731335830303030----53-45</cust>
                              </l>
                              <l key="AdHocParamDimensionOids" refId="5732" ln="0" eid="DimensionOid"/>
                              <be key="data" refId="5733" clsId="FilterNodeData">
                                <ref key="filterNode" refId="5730"/>
                                <s key="dim">VOC</s>
                                <i key="segmentLevel">0</i>
                                <ref key="segment" refId="22"/>
                                <b key="placeHolder">N</b>
                                <ref key="weight" refId="23"/>
                                <be key="textMatchingCondition" refId="573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735" keid="SYS_STR" veid="EFReportingNodeType">
                                  <key>
                                    <s>564F43-4E-53454746497C34313731335830303030----53-45</s>
                                  </key>
                                  <val>
                                    <ref refId="142"/>
                                  </val>
                                  <key>
                                    <s>564F43-4E-53454746497C46303030303031303030----53-45</s>
                                  </key>
                                  <val>
                                    <ref refId="143"/>
                                  </val>
                                </m>
                              </be>
                              <cust key="id" clsId="FilterOid">386</cust>
                              <i key="index">0</i>
                              <ref key="parent" refId="5666"/>
                            </be>
                            <be refId="5736" clsId="FilterNode">
                              <l key="dimensionOids" refId="5737" ln="1" eid="DimensionOid">
                                <cust clsId="DimensionOid">564F43-4E-53454746497C46303030303031303030----53-45</cust>
                              </l>
                              <l key="AdHocParamDimensionOids" refId="5738" ln="0" eid="DimensionOid"/>
                              <be key="data" refId="5739" clsId="FilterNodeData">
                                <ref key="filterNode" refId="5736"/>
                                <s key="dim">VOC</s>
                                <i key="segmentLevel">0</i>
                                <ref key="segment" refId="22"/>
                                <b key="placeHolder">N</b>
                                <ref key="weight" refId="23"/>
                                <be key="textMatchingCondition" refId="574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741" keid="SYS_STR" veid="EFReportingNodeType">
                                  <key>
                                    <s>564F43-4E-53454746497C34313731335830303030----53-45</s>
                                  </key>
                                  <val>
                                    <ref refId="142"/>
                                  </val>
                                  <key>
                                    <s>564F43-4E-53454746497C46303030303031303030----53-45</s>
                                  </key>
                                  <val>
                                    <ref refId="143"/>
                                  </val>
                                </m>
                              </be>
                              <cust key="id" clsId="FilterOid">387</cust>
                              <i key="index">0</i>
                              <ref key="parent" refId="5666"/>
                            </be>
                          </l>
                          <ref key="parent" refId="5475"/>
                        </be>
                      </l>
                    </be>
                    <be key="columns" refId="5742" clsId="FilterNode">
                      <l key="dimensionOids" refId="5743" ln="0" eid="DimensionOid"/>
                      <l key="AdHocParamDimensionOids" refId="5744" ln="0" eid="DimensionOid"/>
                      <be key="data" refId="5745" clsId="FilterNodeData">
                        <be key="filterNode" refId="5746" clsId="FilterNode">
                          <l key="dimensionOids" refId="5747" ln="0" eid="DimensionOid"/>
                          <l key="AdHocParamDimensionOids" refId="5748" ln="0" eid="DimensionOid"/>
                          <be key="data" refId="5749" clsId="FilterNodeData">
                            <ref key="filterNode" refId="5746"/>
                            <i key="segmentLevel">0</i>
                            <ref key="segment" refId="22"/>
                            <b key="placeHolder">N</b>
                            <ref key="weight" refId="23"/>
                            <be key="textMatchingCondition" refId="575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751" ln="7" eid="Framework.com.tagetik.trees.INode,framework">
                            <be refId="5752" clsId="FilterNode">
                              <l key="dimensionOids" refId="5753" ln="1" eid="DimensionOid">
                                <cust clsId="DimensionOid">415A495F4F532D5444-4E-4343---</cust>
                              </l>
                              <l key="AdHocParamDimensionOids" refId="5754" ln="0" eid="DimensionOid"/>
                              <be key="data" refId="5755" clsId="FilterNodeData">
                                <ref key="filterNode" refId="5752"/>
                                <s key="dim">AZI_OS-TD</s>
                                <i key="segmentLevel">0</i>
                                <ref key="segment" refId="310"/>
                                <b key="placeHolder">N</b>
                                <ref key="weight" refId="23"/>
                                <be key="textMatchingCondition" refId="575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17</cust>
                              <i key="index">0</i>
                              <ref key="parent" refId="5746"/>
                            </be>
                            <be refId="5757" clsId="FilterNode">
                              <l key="dimensionOids" refId="5758" ln="1" eid="DimensionOid">
                                <cust clsId="DimensionOid">415A495F4F532D5444-4E-4D53---</cust>
                              </l>
                              <l key="AdHocParamDimensionOids" refId="5759" ln="0" eid="DimensionOid"/>
                              <be key="data" refId="5760" clsId="FilterNodeData">
                                <ref key="filterNode" refId="5757"/>
                                <s key="dim">AZI_OS-TD</s>
                                <i key="segmentLevel">0</i>
                                <ref key="segment" refId="310"/>
                                <b key="placeHolder">N</b>
                                <ref key="weight" refId="23"/>
                                <be key="textMatchingCondition" refId="576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20</cust>
                              <i key="index">0</i>
                              <ref key="parent" refId="5746"/>
                            </be>
                            <be refId="5762" clsId="FilterNode">
                              <l key="dimensionOids" refId="5763" ln="1" eid="DimensionOid">
                                <cust clsId="DimensionOid">415A495F4F532D5444-4E-5245---</cust>
                              </l>
                              <l key="AdHocParamDimensionOids" refId="5764" ln="0" eid="DimensionOid"/>
                              <be key="data" refId="5765" clsId="FilterNodeData">
                                <ref key="filterNode" refId="5762"/>
                                <s key="dim">AZI_OS-TD</s>
                                <i key="segmentLevel">0</i>
                                <ref key="segment" refId="310"/>
                                <b key="placeHolder">N</b>
                                <ref key="weight" refId="23"/>
                                <be key="textMatchingCondition" refId="576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21</cust>
                              <i key="index">0</i>
                              <ref key="parent" refId="5746"/>
                            </be>
                            <be refId="5767" clsId="FilterNode">
                              <l key="dimensionOids" refId="5768" ln="1" eid="DimensionOid">
                                <cust clsId="DimensionOid">415A495F4F532D5444-4E-474B---</cust>
                              </l>
                              <l key="AdHocParamDimensionOids" refId="5769" ln="0" eid="DimensionOid"/>
                              <be key="data" refId="5770" clsId="FilterNodeData">
                                <ref key="filterNode" refId="5767"/>
                                <s key="dim">AZI_OS-TD</s>
                                <i key="segmentLevel">0</i>
                                <ref key="segment" refId="310"/>
                                <b key="placeHolder">N</b>
                                <ref key="weight" refId="23"/>
                                <be key="textMatchingCondition" refId="5771"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22</cust>
                              <i key="index">0</i>
                              <ref key="parent" refId="5746"/>
                            </be>
                            <be refId="5772" clsId="FilterNode">
                              <l key="dimensionOids" refId="5773" ln="1" eid="DimensionOid">
                                <cust clsId="DimensionOid">415A495F4F532D5444-4E-4F43---</cust>
                              </l>
                              <l key="AdHocParamDimensionOids" refId="5774" ln="0" eid="DimensionOid"/>
                              <be key="data" refId="5775" clsId="FilterNodeData">
                                <ref key="filterNode" refId="5772"/>
                                <s key="dim">AZI_OS-TD</s>
                                <i key="segmentLevel">0</i>
                                <ref key="segment" refId="310"/>
                                <b key="placeHolder">N</b>
                                <ref key="weight" refId="23"/>
                                <be key="textMatchingCondition" refId="5776"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23</cust>
                              <i key="index">0</i>
                              <ref key="parent" refId="5746"/>
                            </be>
                            <be refId="5777" clsId="FilterNode">
                              <l key="dimensionOids" refId="5778" ln="1" eid="DimensionOid">
                                <cust clsId="DimensionOid">415A495F4F532D5444-4E-4D41474F532D54494445---</cust>
                              </l>
                              <l key="AdHocParamDimensionOids" refId="5779" ln="0" eid="DimensionOid"/>
                              <be key="data" refId="5780" clsId="FilterNodeData">
                                <ref key="filterNode" refId="5777"/>
                                <s key="dim">AZI_OS-TD</s>
                                <i key="segmentLevel">0</i>
                                <ref key="segment" refId="336"/>
                                <be key="dictionaryHeader" refId="5781" clsId="MultiDesc">
                                  <a key="desc" refId="5782" ln="4" eid="SYS_STR">
                                    <s>Consolidation</s>
                                    <s>Konsolidierung</s>
                                    <nl/>
                                    <nl/>
                                  </a>
                                </be>
                                <b key="placeHolder">N</b>
                                <ref key="weight" refId="23"/>
                                <be key="textMatchingCondition" refId="5783"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26</cust>
                              <i key="index">0</i>
                              <ref key="parent" refId="5746"/>
                            </be>
                            <be refId="5784" clsId="FilterNode">
                              <l key="dimensionOids" refId="5785" ln="1" eid="DimensionOid">
                                <cust clsId="DimensionOid">415A495F4F532D5444-4E-4D41474F532D54494445---</cust>
                              </l>
                              <l key="AdHocParamDimensionOids" refId="5786" ln="0" eid="DimensionOid"/>
                              <be key="data" refId="5787" clsId="FilterNodeData">
                                <ref key="filterNode" refId="5784"/>
                                <s key="dim">AZI_OS-TD</s>
                                <i key="segmentLevel">0</i>
                                <ref key="segment" refId="22"/>
                                <be key="dictionaryHeader" refId="5788" clsId="MultiDesc">
                                  <a key="desc" refId="5789" ln="4" eid="SYS_STR">
                                    <s>Metro Group</s>
                                    <s>Metro Group</s>
                                    <nl/>
                                    <nl/>
                                  </a>
                                </be>
                                <b key="placeHolder">N</b>
                                <ref key="weight" refId="23"/>
                                <be key="textMatchingCondition" refId="5790" clsId="TextMatchingCondition">
                                  <ref key="op" refId="25"/>
                                  <s key="val"/>
                                </be>
                                <ref key="change" refId="26"/>
                                <ref key="dataType" refId="27"/>
                                <b key="prevailingDataType">N</b>
                                <ref key="editability" refId="28"/>
                                <b key="signChange">N</b>
                                <b key="nativeSignChange">N</b>
                                <i key="sco">0</i>
                                <b key="applyFiltersForForcedScenarioPeriodoMap">N</b>
                                <b key="lineSplit">N</b>
                                <s key="adHocStyleSheetId">33</s>
                                <b key="addRCRow">N</b>
                                <b key="complementary">N</b>
                                <b key="breakLevelSubtotal">N</b>
                                <b key="alreadyDrilled">N</b>
                              </be>
                              <cust key="id" clsId="FilterOid">24</cust>
                              <i key="index">0</i>
                              <ref key="parent" refId="5746"/>
                            </be>
                          </l>
                        </be>
                        <i key="segmentLevel">0</i>
                        <ref key="segment" refId="22"/>
                        <b key="placeHolder">N</b>
                        <ref key="weight" refId="23"/>
                        <be key="textMatchingCondition" refId="579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792" ln="9" eid="Framework.com.tagetik.trees.INode,framework">
                        <be refId="5793" clsId="FilterNode">
                          <l key="dimensionOids" refId="5794" ln="1" eid="DimensionOid">
                            <cust clsId="DimensionOid">415A495F4F53325444-4E-43434445---</cust>
                          </l>
                          <l key="AdHocParamDimensionOids" refId="5795" ln="0" eid="DimensionOid"/>
                          <be key="data" refId="5796" clsId="FilterNodeData">
                            <ref key="filterNode" refId="5793"/>
                            <s key="dim">AZI_OS2TD</s>
                            <i key="segmentLevel">0</i>
                            <ref key="segment" refId="310"/>
                            <b key="placeHolder">N</b>
                            <ref key="weight" refId="23"/>
                            <be key="textMatchingCondition" refId="5797" clsId="TextMatchingCondition">
                              <ref key="op" refId="25"/>
                              <s key="val"/>
                            </be>
                            <ref key="change" refId="26"/>
                            <ref key="dataType" refId="27"/>
                            <b key="prevailingDataType">N</b>
                            <ref key="editability" refId="28"/>
                            <b key="signChange">N</b>
                            <b key="nativeSignChange">N</b>
                            <l key="nav" refId="5798" ln="0" eid="ScenarioModifierValue"/>
                            <i key="sco">0</i>
                            <b key="applyFiltersForForcedScenarioPeriodoMap">N</b>
                            <b key="lineSplit">N</b>
                            <b key="addRCRow">N</b>
                            <b key="complementary">N</b>
                            <b key="breakLevelSubtotal">N</b>
                            <b key="alreadyDrilled">N</b>
                            <m key="nodeTypes" refId="579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5800" ln="0" eid="Framework.com.tagetik.trees.INode,framework"/>
                          <ref key="parent" refId="5742"/>
                        </be>
                        <be refId="5801" clsId="FilterNode">
                          <l key="dimensionOids" refId="5802" ln="1" eid="DimensionOid">
                            <cust clsId="DimensionOid">415A495F4F53325444-4E-4343574552---</cust>
                          </l>
                          <l key="AdHocParamDimensionOids" refId="5803" ln="0" eid="DimensionOid"/>
                          <be key="data" refId="5804" clsId="FilterNodeData">
                            <ref key="filterNode" refId="5801"/>
                            <s key="dim">AZI_OS2TD</s>
                            <i key="segmentLevel">0</i>
                            <ref key="segment" refId="310"/>
                            <b key="placeHolder">N</b>
                            <ref key="weight" refId="23"/>
                            <be key="textMatchingCondition" refId="5805" clsId="TextMatchingCondition">
                              <ref key="op" refId="25"/>
                              <s key="val"/>
                            </be>
                            <ref key="change" refId="26"/>
                            <ref key="dataType" refId="27"/>
                            <b key="prevailingDataType">N</b>
                            <ref key="editability" refId="28"/>
                            <b key="signChange">N</b>
                            <b key="nativeSignChange">N</b>
                            <l key="nav" refId="5806" ln="0" eid="ScenarioModifierValue"/>
                            <i key="sco">0</i>
                            <b key="applyFiltersForForcedScenarioPeriodoMap">N</b>
                            <b key="lineSplit">N</b>
                            <b key="addRCRow">N</b>
                            <b key="complementary">N</b>
                            <b key="breakLevelSubtotal">N</b>
                            <b key="alreadyDrilled">N</b>
                            <m key="nodeTypes" refId="580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5808" ln="0" eid="Framework.com.tagetik.trees.INode,framework"/>
                          <ref key="parent" refId="5742"/>
                        </be>
                        <be refId="5809" clsId="FilterNode">
                          <l key="dimensionOids" refId="5810" ln="1" eid="DimensionOid">
                            <cust clsId="DimensionOid">415A495F4F53325444-4E-43435255---</cust>
                          </l>
                          <l key="AdHocParamDimensionOids" refId="5811" ln="0" eid="DimensionOid"/>
                          <be key="data" refId="5812" clsId="FilterNodeData">
                            <ref key="filterNode" refId="5809"/>
                            <s key="dim">AZI_OS2TD</s>
                            <i key="segmentLevel">0</i>
                            <ref key="segment" refId="310"/>
                            <b key="placeHolder">N</b>
                            <ref key="weight" refId="23"/>
                            <be key="textMatchingCondition" refId="5813" clsId="TextMatchingCondition">
                              <ref key="op" refId="25"/>
                              <s key="val"/>
                            </be>
                            <ref key="change" refId="26"/>
                            <ref key="dataType" refId="27"/>
                            <b key="prevailingDataType">N</b>
                            <ref key="editability" refId="28"/>
                            <b key="signChange">N</b>
                            <b key="nativeSignChange">N</b>
                            <l key="nav" refId="5814" ln="0" eid="ScenarioModifierValue"/>
                            <i key="sco">0</i>
                            <b key="applyFiltersForForcedScenarioPeriodoMap">N</b>
                            <b key="lineSplit">N</b>
                            <b key="addRCRow">N</b>
                            <b key="complementary">N</b>
                            <b key="breakLevelSubtotal">N</b>
                            <b key="alreadyDrilled">N</b>
                            <m key="nodeTypes" refId="581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5816" ln="0" eid="Framework.com.tagetik.trees.INode,framework"/>
                          <ref key="parent" refId="5742"/>
                        </be>
                        <be refId="5817" clsId="FilterNode">
                          <l key="dimensionOids" refId="5818" ln="1" eid="DimensionOid">
                            <cust clsId="DimensionOid">415A495F4F53325444-4E-4343454552---</cust>
                          </l>
                          <l key="AdHocParamDimensionOids" refId="5819" ln="0" eid="DimensionOid"/>
                          <be key="data" refId="5820" clsId="FilterNodeData">
                            <ref key="filterNode" refId="5817"/>
                            <s key="dim">AZI_OS2TD</s>
                            <i key="segmentLevel">0</i>
                            <ref key="segment" refId="310"/>
                            <b key="placeHolder">N</b>
                            <ref key="weight" refId="23"/>
                            <be key="textMatchingCondition" refId="5821" clsId="TextMatchingCondition">
                              <ref key="op" refId="25"/>
                              <s key="val"/>
                            </be>
                            <ref key="change" refId="26"/>
                            <ref key="dataType" refId="27"/>
                            <b key="prevailingDataType">N</b>
                            <ref key="editability" refId="28"/>
                            <b key="signChange">N</b>
                            <b key="nativeSignChange">N</b>
                            <l key="nav" refId="5822" ln="0" eid="ScenarioModifierValue"/>
                            <i key="sco">0</i>
                            <b key="applyFiltersForForcedScenarioPeriodoMap">N</b>
                            <b key="lineSplit">N</b>
                            <b key="addRCRow">N</b>
                            <b key="complementary">N</b>
                            <b key="breakLevelSubtotal">N</b>
                            <b key="alreadyDrilled">N</b>
                            <m key="nodeTypes" refId="582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5824" ln="0" eid="Framework.com.tagetik.trees.INode,framework"/>
                          <ref key="parent" refId="5742"/>
                        </be>
                        <be refId="5825" clsId="FilterNode">
                          <l key="dimensionOids" refId="5826" ln="1" eid="DimensionOid">
                            <cust clsId="DimensionOid">415A495F4F53325444-4E-43434141---</cust>
                          </l>
                          <l key="AdHocParamDimensionOids" refId="5827" ln="0" eid="DimensionOid"/>
                          <be key="data" refId="5828" clsId="FilterNodeData">
                            <ref key="filterNode" refId="5825"/>
                            <s key="dim">AZI_OS2TD</s>
                            <i key="segmentLevel">0</i>
                            <ref key="segment" refId="310"/>
                            <b key="placeHolder">N</b>
                            <ref key="weight" refId="23"/>
                            <be key="textMatchingCondition" refId="5829" clsId="TextMatchingCondition">
                              <ref key="op" refId="25"/>
                              <s key="val"/>
                            </be>
                            <ref key="change" refId="26"/>
                            <ref key="dataType" refId="27"/>
                            <b key="prevailingDataType">N</b>
                            <ref key="editability" refId="28"/>
                            <b key="signChange">N</b>
                            <b key="nativeSignChange">N</b>
                            <l key="nav" refId="5830" ln="0" eid="ScenarioModifierValue"/>
                            <i key="sco">0</i>
                            <b key="applyFiltersForForcedScenarioPeriodoMap">N</b>
                            <b key="lineSplit">N</b>
                            <b key="addRCRow">N</b>
                            <b key="complementary">N</b>
                            <b key="breakLevelSubtotal">N</b>
                            <b key="alreadyDrilled">N</b>
                            <m key="nodeTypes" refId="583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5832" ln="0" eid="Framework.com.tagetik.trees.INode,framework"/>
                          <ref key="parent" refId="5742"/>
                        </be>
                        <be refId="5833" clsId="FilterNode">
                          <l key="dimensionOids" refId="5834" ln="1" eid="DimensionOid">
                            <cust clsId="DimensionOid">415A495F4F53325444-4E-5245---</cust>
                          </l>
                          <l key="AdHocParamDimensionOids" refId="5835" ln="0" eid="DimensionOid"/>
                          <be key="data" refId="5836" clsId="FilterNodeData">
                            <ref key="filterNode" refId="5833"/>
                            <s key="dim">AZI_OS2TD</s>
                            <i key="segmentLevel">0</i>
                            <ref key="segment" refId="310"/>
                            <b key="placeHolder">N</b>
                            <ref key="weight" refId="23"/>
                            <be key="textMatchingCondition" refId="5837" clsId="TextMatchingCondition">
                              <ref key="op" refId="25"/>
                              <s key="val"/>
                            </be>
                            <ref key="change" refId="26"/>
                            <ref key="dataType" refId="27"/>
                            <b key="prevailingDataType">N</b>
                            <ref key="editability" refId="28"/>
                            <b key="signChange">N</b>
                            <b key="nativeSignChange">N</b>
                            <l key="nav" refId="5838" ln="0" eid="ScenarioModifierValue"/>
                            <i key="sco">0</i>
                            <b key="applyFiltersForForcedScenarioPeriodoMap">N</b>
                            <b key="lineSplit">N</b>
                            <b key="addRCRow">N</b>
                            <b key="complementary">N</b>
                            <b key="breakLevelSubtotal">N</b>
                            <b key="alreadyDrilled">N</b>
                            <m key="nodeTypes" refId="583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6</i>
                          <l key="children" refId="5840" ln="0" eid="Framework.com.tagetik.trees.INode,framework"/>
                          <ref key="parent" refId="5742"/>
                        </be>
                        <be refId="5841" clsId="FilterNode">
                          <l key="dimensionOids" refId="5842" ln="1" eid="DimensionOid">
                            <cust clsId="DimensionOid">415A495F4F53325444-4E-4F43---</cust>
                          </l>
                          <l key="AdHocParamDimensionOids" refId="5843" ln="0" eid="DimensionOid"/>
                          <be key="data" refId="5844" clsId="FilterNodeData">
                            <ref key="filterNode" refId="5841"/>
                            <s key="dim">AZI_OS2TD</s>
                            <i key="segmentLevel">0</i>
                            <ref key="segment" refId="310"/>
                            <b key="placeHolder">N</b>
                            <ref key="weight" refId="23"/>
                            <be key="textMatchingCondition" refId="5845" clsId="TextMatchingCondition">
                              <ref key="op" refId="25"/>
                              <s key="val"/>
                            </be>
                            <ref key="change" refId="26"/>
                            <ref key="dataType" refId="27"/>
                            <b key="prevailingDataType">N</b>
                            <ref key="editability" refId="28"/>
                            <b key="signChange">N</b>
                            <b key="nativeSignChange">N</b>
                            <l key="nav" refId="5846" ln="0" eid="ScenarioModifierValue"/>
                            <i key="sco">0</i>
                            <b key="applyFiltersForForcedScenarioPeriodoMap">N</b>
                            <b key="lineSplit">N</b>
                            <b key="addRCRow">N</b>
                            <b key="complementary">N</b>
                            <b key="breakLevelSubtotal">N</b>
                            <b key="alreadyDrilled">N</b>
                            <m key="nodeTypes" refId="584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5</i>
                          <l key="children" refId="5848" ln="0" eid="Framework.com.tagetik.trees.INode,framework"/>
                          <ref key="parent" refId="5742"/>
                        </be>
                        <be refId="5849" clsId="FilterNode">
                          <l key="dimensionOids" refId="5850" ln="1" eid="DimensionOid">
                            <cust clsId="DimensionOid">415A495F4F53325444-4E-5746534F53---</cust>
                          </l>
                          <l key="AdHocParamDimensionOids" refId="5851" ln="0" eid="DimensionOid"/>
                          <be key="data" refId="5852" clsId="FilterNodeData">
                            <ref key="filterNode" refId="5849"/>
                            <s key="dim">AZI_OS2TD</s>
                            <i key="segmentLevel">0</i>
                            <ref key="segment" refId="336"/>
                            <be key="dictionaryHeader" refId="5853" clsId="MultiDesc">
                              <a key="desc" refId="5854" ln="4" eid="SYS_STR">
                                <s>Consolidation</s>
                                <s>Konsolidierung</s>
                                <nl/>
                                <nl/>
                              </a>
                            </be>
                            <b key="placeHolder">N</b>
                            <ref key="weight" refId="23"/>
                            <be key="textMatchingCondition" refId="5855" clsId="TextMatchingCondition">
                              <ref key="op" refId="25"/>
                              <s key="val"/>
                            </be>
                            <ref key="change" refId="26"/>
                            <ref key="dataType" refId="27"/>
                            <b key="prevailingDataType">N</b>
                            <ref key="editability" refId="28"/>
                            <b key="signChange">N</b>
                            <b key="nativeSignChange">N</b>
                            <l key="nav" refId="5856" ln="0" eid="ScenarioModifierValue"/>
                            <i key="sco">0</i>
                            <b key="applyFiltersForForcedScenarioPeriodoMap">N</b>
                            <b key="lineSplit">N</b>
                            <b key="addRCRow">N</b>
                            <b key="complementary">N</b>
                            <b key="breakLevelSubtotal">N</b>
                            <b key="alreadyDrilled">N</b>
                            <m key="nodeTypes" refId="5857" keid="SYS_STR" veid="EFReportingNodeType">
                              <key>
                                <s>415A495F4F53325444-4E-5746534F53---</s>
                              </key>
                              <val>
                                <ref refId="54"/>
                              </val>
                            </m>
                          </be>
                          <cust key="id" clsId="FilterOid">34</cust>
                          <s key="cod"/>
                          <s key="desc"/>
                          <i key="index">7</i>
                          <l key="children" refId="5858" ln="0" eid="Framework.com.tagetik.trees.INode,framework"/>
                          <ref key="parent" refId="5742"/>
                        </be>
                        <be refId="5859" clsId="FilterNode">
                          <l key="dimensionOids" refId="5860" ln="1" eid="DimensionOid">
                            <cust clsId="DimensionOid">415A495F4F53325444-4E-5746534F53---</cust>
                          </l>
                          <l key="AdHocParamDimensionOids" refId="5861" ln="0" eid="DimensionOid"/>
                          <be key="data" refId="5862" clsId="FilterNodeData">
                            <ref key="filterNode" refId="5859"/>
                            <s key="dim">AZI_OS2TD</s>
                            <i key="segmentLevel">0</i>
                            <ref key="segment" refId="22"/>
                            <b key="placeHolder">N</b>
                            <ref key="weight" refId="23"/>
                            <be key="textMatchingCondition" refId="5863" clsId="TextMatchingCondition">
                              <ref key="op" refId="25"/>
                              <s key="val"/>
                            </be>
                            <ref key="change" refId="26"/>
                            <ref key="dataType" refId="27"/>
                            <b key="prevailingDataType">N</b>
                            <ref key="editability" refId="28"/>
                            <b key="signChange">N</b>
                            <b key="nativeSignChange">N</b>
                            <l key="nav" refId="5864" ln="0" eid="ScenarioModifierValue"/>
                            <i key="sco">0</i>
                            <b key="applyFiltersForForcedScenarioPeriodoMap">N</b>
                            <b key="lineSplit">N</b>
                            <b key="addRCRow">N</b>
                            <b key="complementary">N</b>
                            <b key="breakLevelSubtotal">N</b>
                            <b key="alreadyDrilled">N</b>
                            <m key="nodeTypes" refId="5865" keid="SYS_STR" veid="EFReportingNodeType">
                              <key>
                                <s>415A495F4F53325444-4E-5746534F53---</s>
                              </key>
                              <val>
                                <ref refId="54"/>
                              </val>
                            </m>
                          </be>
                          <cust key="id" clsId="FilterOid">35</cust>
                          <s key="cod"/>
                          <s key="desc"/>
                          <i key="index">8</i>
                          <l key="children" refId="5866" ln="0" eid="Framework.com.tagetik.trees.INode,framework"/>
                          <ref key="parent" refId="5742"/>
                        </be>
                      </l>
                    </be>
                    <be key="matrixFilters" refId="5867" clsId="FilterNode">
                      <l key="dimensionOids" refId="5868" ln="0" eid="DimensionOid"/>
                      <l key="AdHocParamDimensionOids" refId="5869" ln="0" eid="DimensionOid"/>
                      <be key="data" refId="5870" clsId="FilterNodeData">
                        <ref key="filterNode" refId="5867"/>
                        <i key="segmentLevel">0</i>
                        <ref key="segment" refId="22"/>
                        <b key="placeHolder">N</b>
                        <ref key="weight" refId="23"/>
                        <be key="textMatchingCondition" refId="587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5872" ln="1" eid="Framework.com.tagetik.trees.INode,framework">
                        <be refId="5873" clsId="FilterNode">
                          <l key="dimensionOids" refId="5874" ln="1" eid="DimensionOid">
                            <cust clsId="DimensionOid">4341545F24-45-49435F4E4F5445535F4D414E-5350454349414C2D4954454D532D49--</cust>
                          </l>
                          <l key="AdHocParamDimensionOids" refId="5875" ln="0" eid="DimensionOid"/>
                          <be key="data" refId="5876" clsId="FilterNodeData">
                            <ref key="filterNode" refId="5873"/>
                            <s key="dim">CAT_$</s>
                            <i key="segmentLevel">0</i>
                            <ref key="segment" refId="22"/>
                            <b key="placeHolder">N</b>
                            <ref key="weight" refId="23"/>
                            <be key="textMatchingCondition" refId="587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cust>
                          <i key="index">0</i>
                          <ref key="parent" refId="5867"/>
                        </be>
                      </l>
                    </be>
                    <be key="rowHeaders" refId="5878" clsId="ReportingHeaders">
                      <m key="headers" refId="5879" keid="SYS_PR_I" veid="System.Collections.IList"/>
                      <m key="headersDims" refId="5880" keid="SYS_PR_I" veid="SYS_STR"/>
                    </be>
                    <be key="columnHeaders" refId="5881" clsId="ReportingHeaders">
                      <m key="headers" refId="5882" keid="SYS_PR_I" veid="System.Collections.IList"/>
                      <m key="headersDims" refId="588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5884" ln="0" eid="SYS_STR"/>
                    <b key="bindOriginalAmountOnSave">N</b>
                    <b key="showLink">N</b>
                    <i key="index">20</i>
                    <b key="excludeValuatingSheetsWithZeroValues">N</b>
                    <m key="addictionalStyleSheets" refId="5885" keid="SYS_STR" veid="StyleSheet">
                      <key>
                        <s>29</s>
                      </key>
                      <val>
                        <be refId="5886" clsId="StyleSheet">
                          <be key="version" refId="5887"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5888" keid="SYS_STR" veid="System.Collections.IList">
                            <key>
                              <s>46524D4F424A-45-56414C----524F5753-56414C-48454144455253-234E2F41</s>
                            </key>
                            <val>
                              <l refId="5889" ln="2">
                                <be refId="5890" clsId="StyleRule">
                                  <be key="ruleCondition" refId="5891" clsId="StyleRuleCondition">
                                    <b key="trailing">N</b>
                                    <b key="leading">N</b>
                                  </be>
                                  <s key="codStile">H_FST_F11_B</s>
                                </be>
                                <be refId="5892" clsId="StyleRule">
                                  <be key="ruleCondition" refId="5893"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5894" ln="0" eid="Reporting.com.tagetik.tables.IMatixCellLeafPositions,Reporting"/>
                    <m key="forcedEditModes" refId="5895" keid="Reporting.com.tagetik.tables.IMatixCellLeafPositions,Reporting" veid="SYS_STR"/>
                    <b key="UseTxlDeFormEditor">N</b>
                    <be key="TxDeFormsEditorDescriptor" refId="5896" clsId="TxDeFormsEditorDescriptor">
                      <l key="Tabs" refId="5897" ln="0" eid="TxDeFormsEditorGridDescriptor"/>
                      <i key="Height">400</i>
                      <i key="Width">430</i>
                      <b key="editButton">S</b>
                      <b key="newButton">S</b>
                      <b key="deleteButton">S</b>
                    </be>
                  </be>
                </val>
                <key>
                  <s>Matrix Disposal_I</s>
                </key>
                <val>
                  <be refId="5898" clsId="MatrixPositionBlockVO">
                    <s key="positionID">Matrix Disposal_I</s>
                    <be key="rows" refId="5899" clsId="FilterNode">
                      <l key="dimensionOids" refId="5900" ln="0" eid="DimensionOid"/>
                      <l key="AdHocParamDimensionOids" refId="5901" ln="0" eid="DimensionOid"/>
                      <be key="data" refId="5902" clsId="FilterNodeData">
                        <ref key="filterNode" refId="5899"/>
                        <i key="segmentLevel">0</i>
                        <ref key="segment" refId="22"/>
                        <b key="placeHolder">N</b>
                        <ref key="weight" refId="23"/>
                        <be key="textMatchingCondition" refId="590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Rows</s>
                      <i key="index">0</i>
                      <l key="children" refId="5904" ln="1" eid="Framework.com.tagetik.trees.INode,framework">
                        <be refId="5905" clsId="FilterNode">
                          <l key="dimensionOids" refId="5906" ln="1" eid="DimensionOid">
                            <cust clsId="DimensionOid">4C554E504552-45-504C455F245F504152545F3031--50-</cust>
                          </l>
                          <l key="AdHocParamDimensionOids" refId="5907" ln="0" eid="DimensionOid"/>
                          <be key="data" refId="5908" clsId="FilterNodeData">
                            <ref key="filterNode" refId="5905"/>
                            <s key="dim">LUNPER</s>
                            <i key="segmentLevel">0</i>
                            <ref key="segment" refId="22"/>
                            <b key="placeHolder">N</b>
                            <ref key="weight" refId="23"/>
                            <be key="textMatchingCondition" refId="590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10" keid="SYS_STR" veid="EFReportingNodeType">
                              <key>
                                <s>4C554E504552-45-504C455F245F504152545F3031--50-</s>
                              </key>
                              <val>
                                <ref refId="54"/>
                              </val>
                            </m>
                          </be>
                          <cust key="id" clsId="FilterOid">2</cust>
                          <i key="index">0</i>
                          <l key="children" refId="5911" ln="23" eid="Framework.com.tagetik.trees.INode,framework">
                            <be refId="5912" clsId="FilterNode">
                              <l key="dimensionOids" refId="5913" ln="0" eid="DimensionOid"/>
                              <l key="AdHocParamDimensionOids" refId="5914" ln="0" eid="DimensionOid"/>
                              <be key="data" refId="5915" clsId="FilterNodeData">
                                <ref key="filterNode" refId="5912"/>
                                <s key="dim">VOC_01</s>
                                <i key="segmentLevel">0</i>
                                <ref key="segment" refId="22"/>
                                <b key="placeHolder">S</b>
                                <ref key="weight" refId="23"/>
                                <be key="textMatchingCondition" refId="591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17" keid="SYS_STR" veid="EFReportingNodeType">
                                  <key>
                                    <s>2</s>
                                  </key>
                                  <val>
                                    <ref refId="54"/>
                                  </val>
                                </m>
                              </be>
                              <cust key="id" clsId="FilterOid">22</cust>
                              <s key="cod">PH</s>
                              <s key="desc"/>
                              <i key="index">0</i>
                              <ref key="parent" refId="5905"/>
                            </be>
                            <be refId="5918" clsId="FilterNode">
                              <l key="dimensionOids" refId="5919" ln="1" eid="DimensionOid">
                                <cust clsId="DimensionOid">564F435F3031-4E-33393030303030303030---</cust>
                              </l>
                              <l key="AdHocParamDimensionOids" refId="5920" ln="0" eid="DimensionOid"/>
                              <be key="data" refId="5921" clsId="FilterNodeData">
                                <ref key="filterNode" refId="5918"/>
                                <s key="dim">VOC_01</s>
                                <i key="segmentLevel">0</i>
                                <ref key="segment" refId="22"/>
                                <b key="placeHolder">N</b>
                                <ref key="weight" refId="23"/>
                                <be key="textMatchingCondition" refId="592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23" keid="SYS_STR" veid="EFReportingNodeType">
                                  <key>
                                    <s>564F435F3031-4E-33393030303030303030---</s>
                                  </key>
                                  <val>
                                    <ref refId="54"/>
                                  </val>
                                </m>
                              </be>
                              <cust key="id" clsId="FilterOid">3</cust>
                              <i key="index">0</i>
                              <ref key="parent" refId="5905"/>
                            </be>
                            <be refId="5924" clsId="FilterNode">
                              <l key="dimensionOids" refId="5925" ln="1" eid="DimensionOid">
                                <cust clsId="DimensionOid">564F435F3031-4E-33393230303030303030---</cust>
                              </l>
                              <l key="AdHocParamDimensionOids" refId="5926" ln="0" eid="DimensionOid"/>
                              <be key="data" refId="5927" clsId="FilterNodeData">
                                <ref key="filterNode" refId="5924"/>
                                <s key="dim">VOC_01</s>
                                <i key="segmentLevel">0</i>
                                <ref key="segment" refId="22"/>
                                <b key="placeHolder">N</b>
                                <ref key="weight" refId="23"/>
                                <be key="textMatchingCondition" refId="592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29" keid="SYS_STR" veid="EFReportingNodeType">
                                  <key>
                                    <s>564F435F3031-4E-33393230303030303030---</s>
                                  </key>
                                  <val>
                                    <ref refId="54"/>
                                  </val>
                                </m>
                              </be>
                              <cust key="id" clsId="FilterOid">5</cust>
                              <i key="index">0</i>
                              <ref key="parent" refId="5905"/>
                            </be>
                            <be refId="5930" clsId="FilterNode">
                              <l key="dimensionOids" refId="5931" ln="1" eid="DimensionOid">
                                <cust clsId="DimensionOid">564F435F3031-4E-33393330303030303030---</cust>
                              </l>
                              <l key="AdHocParamDimensionOids" refId="5932" ln="0" eid="DimensionOid"/>
                              <be key="data" refId="5933" clsId="FilterNodeData">
                                <ref key="filterNode" refId="5930"/>
                                <s key="dim">VOC_01</s>
                                <i key="segmentLevel">0</i>
                                <ref key="segment" refId="22"/>
                                <b key="placeHolder">N</b>
                                <ref key="weight" refId="23"/>
                                <be key="textMatchingCondition" refId="593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35" keid="SYS_STR" veid="EFReportingNodeType">
                                  <key>
                                    <s>564F435F3031-4E-33393330303030303030---</s>
                                  </key>
                                  <val>
                                    <ref refId="54"/>
                                  </val>
                                </m>
                              </be>
                              <cust key="id" clsId="FilterOid">4</cust>
                              <i key="index">0</i>
                              <ref key="parent" refId="5905"/>
                            </be>
                            <be refId="5936" clsId="FilterNode">
                              <l key="dimensionOids" refId="5937" ln="1" eid="DimensionOid">
                                <cust clsId="DimensionOid">564F435F3031-4E-33393933303030303030---</cust>
                              </l>
                              <l key="AdHocParamDimensionOids" refId="5938" ln="0" eid="DimensionOid"/>
                              <be key="data" refId="5939" clsId="FilterNodeData">
                                <ref key="filterNode" refId="5936"/>
                                <s key="dim">VOC_01</s>
                                <i key="segmentLevel">0</i>
                                <ref key="segment" refId="22"/>
                                <b key="placeHolder">N</b>
                                <ref key="weight" refId="23"/>
                                <be key="textMatchingCondition" refId="594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41" keid="SYS_STR" veid="EFReportingNodeType">
                                  <key>
                                    <s>564F435F3031-4E-33393933303030303030---</s>
                                  </key>
                                  <val>
                                    <ref refId="54"/>
                                  </val>
                                </m>
                              </be>
                              <cust key="id" clsId="FilterOid">6</cust>
                              <i key="index">0</i>
                              <ref key="parent" refId="5905"/>
                            </be>
                            <be refId="5942" clsId="FilterNode">
                              <l key="dimensionOids" refId="5943" ln="1" eid="DimensionOid">
                                <cust clsId="DimensionOid">564F435F3031-45-33393933313030303030---</cust>
                              </l>
                              <l key="AdHocParamDimensionOids" refId="5944" ln="0" eid="DimensionOid"/>
                              <be key="data" refId="5945" clsId="FilterNodeData">
                                <ref key="filterNode" refId="5942"/>
                                <s key="dim">VOC_01</s>
                                <i key="segmentLevel">0</i>
                                <ref key="segment" refId="22"/>
                                <b key="placeHolder">N</b>
                                <ref key="weight" refId="23"/>
                                <be key="textMatchingCondition" refId="594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47" keid="SYS_STR" veid="EFReportingNodeType">
                                  <key>
                                    <s>564F435F3031-45-33393933313030303030---</s>
                                  </key>
                                  <val>
                                    <ref refId="54"/>
                                  </val>
                                </m>
                              </be>
                              <cust key="id" clsId="FilterOid">7</cust>
                              <i key="index">0</i>
                              <ref key="parent" refId="5905"/>
                            </be>
                            <be refId="5948" clsId="FilterNode">
                              <l key="dimensionOids" refId="5949" ln="1" eid="DimensionOid">
                                <cust clsId="DimensionOid">564F435F3031-4E-33393934303030303030---</cust>
                              </l>
                              <l key="AdHocParamDimensionOids" refId="5950" ln="0" eid="DimensionOid"/>
                              <be key="data" refId="5951" clsId="FilterNodeData">
                                <ref key="filterNode" refId="5948"/>
                                <s key="dim">VOC_01</s>
                                <i key="segmentLevel">0</i>
                                <ref key="segment" refId="22"/>
                                <b key="placeHolder">N</b>
                                <ref key="weight" refId="23"/>
                                <be key="textMatchingCondition" refId="595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53" keid="SYS_STR" veid="EFReportingNodeType">
                                  <key>
                                    <s>564F435F3031-4E-33393934303030303030---</s>
                                  </key>
                                  <val>
                                    <ref refId="54"/>
                                  </val>
                                </m>
                              </be>
                              <cust key="id" clsId="FilterOid">8</cust>
                              <i key="index">0</i>
                              <ref key="parent" refId="5905"/>
                            </be>
                            <be refId="5954" clsId="FilterNode">
                              <l key="dimensionOids" refId="5955" ln="0" eid="DimensionOid"/>
                              <l key="AdHocParamDimensionOids" refId="5956" ln="0" eid="DimensionOid"/>
                              <be key="data" refId="5957" clsId="FilterNodeData">
                                <ref key="filterNode" refId="5954"/>
                                <s key="dim">VOC_01</s>
                                <i key="segmentLevel">0</i>
                                <ref key="segment" refId="22"/>
                                <b key="placeHolder">S</b>
                                <ref key="weight" refId="23"/>
                                <be key="textMatchingCondition" refId="595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59" keid="SYS_STR" veid="EFReportingNodeType">
                                  <key>
                                    <s>2</s>
                                  </key>
                                  <val>
                                    <ref refId="54"/>
                                  </val>
                                </m>
                              </be>
                              <cust key="id" clsId="FilterOid">9</cust>
                              <s key="cod">PH</s>
                              <s key="desc"/>
                              <i key="index">0</i>
                              <ref key="parent" refId="5905"/>
                            </be>
                            <be refId="5960" clsId="FilterNode">
                              <l key="dimensionOids" refId="5961" ln="0" eid="DimensionOid"/>
                              <l key="AdHocParamDimensionOids" refId="5962" ln="0" eid="DimensionOid"/>
                              <be key="data" refId="5963" clsId="FilterNodeData">
                                <ref key="filterNode" refId="5960"/>
                                <s key="dim">VOC_01</s>
                                <i key="segmentLevel">0</i>
                                <ref key="segment" refId="22"/>
                                <b key="placeHolder">S</b>
                                <ref key="weight" refId="23"/>
                                <be key="textMatchingCondition" refId="596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65" keid="SYS_STR" veid="EFReportingNodeType">
                                  <key>
                                    <s>2</s>
                                  </key>
                                  <val>
                                    <ref refId="54"/>
                                  </val>
                                </m>
                              </be>
                              <cust key="id" clsId="FilterOid">10</cust>
                              <s key="cod">PH</s>
                              <s key="desc"/>
                              <i key="index">0</i>
                              <ref key="parent" refId="5905"/>
                            </be>
                            <be refId="5966" clsId="FilterNode">
                              <l key="dimensionOids" refId="5967" ln="1" eid="DimensionOid">
                                <cust clsId="DimensionOid">564F435F3031-4E-33393935303030303030---</cust>
                              </l>
                              <l key="AdHocParamDimensionOids" refId="5968" ln="0" eid="DimensionOid"/>
                              <be key="data" refId="5969" clsId="FilterNodeData">
                                <ref key="filterNode" refId="5966"/>
                                <s key="dim">VOC_01</s>
                                <i key="segmentLevel">0</i>
                                <ref key="segment" refId="22"/>
                                <b key="placeHolder">N</b>
                                <ref key="weight" refId="23"/>
                                <be key="textMatchingCondition" refId="597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71" keid="SYS_STR" veid="EFReportingNodeType">
                                  <key>
                                    <s>564F435F3031-4E-33393935303030303030---</s>
                                  </key>
                                  <val>
                                    <ref refId="54"/>
                                  </val>
                                </m>
                              </be>
                              <cust key="id" clsId="FilterOid">11</cust>
                              <i key="index">0</i>
                              <ref key="parent" refId="5905"/>
                            </be>
                            <be refId="5972" clsId="FilterNode">
                              <l key="dimensionOids" refId="5973" ln="1" eid="DimensionOid">
                                <cust clsId="DimensionOid">564F435F3031-45-33393935313030303030---</cust>
                              </l>
                              <l key="AdHocParamDimensionOids" refId="5974" ln="0" eid="DimensionOid"/>
                              <be key="data" refId="5975" clsId="FilterNodeData">
                                <ref key="filterNode" refId="5972"/>
                                <s key="dim">VOC_01</s>
                                <i key="segmentLevel">0</i>
                                <ref key="segment" refId="22"/>
                                <be key="dictionaryHeader" refId="5976" clsId="MultiDesc">
                                  <a key="desc" refId="5977" ln="4" eid="SYS_STR">
                                    <s>thereof from continuing operations </s>
                                    <s>
                                      davon aus fortgef
                                      <ch cod="fc"/>
                                      hrten Aktivit
                                      <ch cod="e4"/>
                                      ten
                                    </s>
                                    <s/>
                                    <s/>
                                  </a>
                                </be>
                                <b key="placeHolder">N</b>
                                <ref key="weight" refId="23"/>
                                <be key="textMatchingCondition" refId="597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79" keid="SYS_STR" veid="EFReportingNodeType">
                                  <key>
                                    <s>564F435F3031-45-33393935313030303030---</s>
                                  </key>
                                  <val>
                                    <ref refId="54"/>
                                  </val>
                                </m>
                              </be>
                              <cust key="id" clsId="FilterOid">12</cust>
                              <i key="index">0</i>
                              <ref key="parent" refId="5905"/>
                            </be>
                            <be refId="5980" clsId="FilterNode">
                              <l key="dimensionOids" refId="5981" ln="1" eid="DimensionOid">
                                <cust clsId="DimensionOid">564F435F3031-45-33393935323030303030---</cust>
                              </l>
                              <l key="AdHocParamDimensionOids" refId="5982" ln="0" eid="DimensionOid"/>
                              <be key="data" refId="5983" clsId="FilterNodeData">
                                <ref key="filterNode" refId="5980"/>
                                <s key="dim">VOC_01</s>
                                <i key="segmentLevel">0</i>
                                <ref key="segment" refId="22"/>
                                <be key="dictionaryHeader" refId="5984" clsId="MultiDesc">
                                  <a key="desc" refId="5985" ln="4" eid="SYS_STR">
                                    <s>thereof from discontinued operations </s>
                                    <s>
                                      davon aus nicht fortgef
                                      <ch cod="fc"/>
                                      hreten Aktivit
                                      <ch cod="e4"/>
                                      ten
                                    </s>
                                    <s/>
                                    <s/>
                                  </a>
                                </be>
                                <b key="placeHolder">N</b>
                                <ref key="weight" refId="23"/>
                                <be key="textMatchingCondition" refId="598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87" keid="SYS_STR" veid="EFReportingNodeType">
                                  <key>
                                    <s>564F435F3031-45-33393935323030303030---</s>
                                  </key>
                                  <val>
                                    <ref refId="54"/>
                                  </val>
                                </m>
                              </be>
                              <cust key="id" clsId="FilterOid">13</cust>
                              <i key="index">0</i>
                              <ref key="parent" refId="5905"/>
                            </be>
                            <be refId="5988" clsId="FilterNode">
                              <l key="dimensionOids" refId="5989" ln="0" eid="DimensionOid"/>
                              <l key="AdHocParamDimensionOids" refId="5990" ln="0" eid="DimensionOid"/>
                              <be key="data" refId="5991" clsId="FilterNodeData">
                                <ref key="filterNode" refId="5988"/>
                                <s key="dim">VOC_01</s>
                                <i key="segmentLevel">0</i>
                                <ref key="segment" refId="22"/>
                                <b key="placeHolder">S</b>
                                <ref key="weight" refId="23"/>
                                <be key="textMatchingCondition" refId="599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93" keid="SYS_STR" veid="EFReportingNodeType">
                                  <key>
                                    <s>2</s>
                                  </key>
                                  <val>
                                    <ref refId="54"/>
                                  </val>
                                </m>
                              </be>
                              <cust key="id" clsId="FilterOid">14</cust>
                              <s key="cod">PH</s>
                              <s key="desc"/>
                              <i key="index">0</i>
                              <ref key="parent" refId="5905"/>
                            </be>
                            <be refId="5994" clsId="FilterNode">
                              <l key="dimensionOids" refId="5995" ln="0" eid="DimensionOid"/>
                              <l key="AdHocParamDimensionOids" refId="5996" ln="0" eid="DimensionOid"/>
                              <be key="data" refId="5997" clsId="FilterNodeData">
                                <ref key="filterNode" refId="5994"/>
                                <s key="dim">VOC_01</s>
                                <i key="segmentLevel">0</i>
                                <ref key="segment" refId="22"/>
                                <b key="placeHolder">S</b>
                                <ref key="weight" refId="23"/>
                                <be key="textMatchingCondition" refId="599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5999" keid="SYS_STR" veid="EFReportingNodeType">
                                  <key>
                                    <s>2</s>
                                  </key>
                                  <val>
                                    <ref refId="54"/>
                                  </val>
                                </m>
                              </be>
                              <cust key="id" clsId="FilterOid">15</cust>
                              <s key="cod">PH</s>
                              <s key="desc"/>
                              <i key="index">0</i>
                              <ref key="parent" refId="5905"/>
                            </be>
                            <be refId="6000" clsId="FilterNode">
                              <l key="dimensionOids" refId="6001" ln="1" eid="DimensionOid">
                                <cust clsId="DimensionOid">564F435F3031-4E-33393937303030303030---</cust>
                              </l>
                              <l key="AdHocParamDimensionOids" refId="6002" ln="0" eid="DimensionOid"/>
                              <be key="data" refId="6003" clsId="FilterNodeData">
                                <ref key="filterNode" refId="6000"/>
                                <s key="dim">VOC_01</s>
                                <i key="segmentLevel">0</i>
                                <ref key="segment" refId="22"/>
                                <b key="placeHolder">N</b>
                                <ref key="weight" refId="23"/>
                                <be key="textMatchingCondition" refId="600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005" keid="SYS_STR" veid="EFReportingNodeType">
                                  <key>
                                    <s>564F435F3031-4E-33393937303030303030---</s>
                                  </key>
                                  <val>
                                    <ref refId="54"/>
                                  </val>
                                </m>
                              </be>
                              <cust key="id" clsId="FilterOid">16</cust>
                              <i key="index">0</i>
                              <ref key="parent" refId="5905"/>
                            </be>
                            <be refId="6006" clsId="FilterNode">
                              <l key="dimensionOids" refId="6007" ln="0" eid="DimensionOid"/>
                              <l key="AdHocParamDimensionOids" refId="6008" ln="0" eid="DimensionOid"/>
                              <be key="data" refId="6009" clsId="FilterNodeData">
                                <ref key="filterNode" refId="6006"/>
                                <s key="dim">VOC_01</s>
                                <i key="segmentLevel">0</i>
                                <ref key="segment" refId="22"/>
                                <be key="reportingFormula" refId="6010" clsId="ReportingFormula">
                                  <b key="serverFormula">N</b>
                                  <b key="formulaRule">N</b>
                                  <s key="formula">{6}+{12}</s>
                                </be>
                                <be key="dictionaryHeader" refId="6011" clsId="MultiDesc">
                                  <a key="desc" refId="6012" ln="4" eid="SYS_STR">
                                    <s>thereof from continuing operations </s>
                                    <s>
                                      davon aus fortgef
                                      <ch cod="fc"/>
                                      hrten Aktivit
                                      <ch cod="e4"/>
                                      ten
                                    </s>
                                    <nl/>
                                    <nl/>
                                  </a>
                                </be>
                                <b key="placeHolder">S</b>
                                <ref key="weight" refId="23"/>
                                <be key="textMatchingCondition" refId="601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014" keid="SYS_STR" veid="EFReportingNodeType">
                                  <key>
                                    <s>2</s>
                                  </key>
                                  <val>
                                    <ref refId="54"/>
                                  </val>
                                </m>
                              </be>
                              <cust key="id" clsId="FilterOid">20</cust>
                              <s key="cod">PH</s>
                              <s key="desc"/>
                              <i key="index">0</i>
                              <ref key="parent" refId="5905"/>
                            </be>
                            <be refId="6015" clsId="FilterNode">
                              <l key="dimensionOids" refId="6016" ln="0" eid="DimensionOid"/>
                              <l key="AdHocParamDimensionOids" refId="6017" ln="0" eid="DimensionOid"/>
                              <be key="data" refId="6018" clsId="FilterNodeData">
                                <ref key="filterNode" refId="6015"/>
                                <s key="dim">VOC_01</s>
                                <i key="segmentLevel">0</i>
                                <ref key="segment" refId="22"/>
                                <be key="reportingFormula" refId="6019" clsId="ReportingFormula">
                                  <b key="serverFormula">N</b>
                                  <b key="formulaRule">N</b>
                                  <s key="formula">{7}+{13}</s>
                                </be>
                                <be key="dictionaryHeader" refId="6020" clsId="MultiDesc">
                                  <a key="desc" refId="6021" ln="4" eid="SYS_STR">
                                    <s>thereof from discontinued operations </s>
                                    <s>
                                      davon aus nicht fortgef
                                      <ch cod="fc"/>
                                      hreten Aktivit
                                      <ch cod="e4"/>
                                      ten
                                    </s>
                                    <nl/>
                                    <nl/>
                                  </a>
                                </be>
                                <b key="placeHolder">S</b>
                                <ref key="weight" refId="23"/>
                                <be key="textMatchingCondition" refId="602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023" keid="SYS_STR" veid="EFReportingNodeType">
                                  <key>
                                    <s>2</s>
                                  </key>
                                  <val>
                                    <ref refId="54"/>
                                  </val>
                                </m>
                              </be>
                              <cust key="id" clsId="FilterOid">21</cust>
                              <s key="cod">PH</s>
                              <s key="desc"/>
                              <i key="index">0</i>
                              <ref key="parent" refId="5905"/>
                            </be>
                            <be refId="6024" clsId="FilterNode">
                              <l key="dimensionOids" refId="6025" ln="1" eid="DimensionOid">
                                <cust clsId="DimensionOid">564F435F3031-45-34313631333030303030---</cust>
                              </l>
                              <l key="AdHocParamDimensionOids" refId="6026" ln="0" eid="DimensionOid"/>
                              <be key="data" refId="6027" clsId="FilterNodeData">
                                <ref key="filterNode" refId="6024"/>
                                <s key="dim">VOC_01</s>
                                <i key="segmentLevel">0</i>
                                <ref key="segment" refId="22"/>
                                <b key="placeHolder">N</b>
                                <ref key="weight" refId="23"/>
                                <be key="textMatchingCondition" refId="602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029" keid="SYS_STR" veid="EFReportingNodeType">
                                  <key>
                                    <s>564F435F3031-45-34313631333030303030---</s>
                                  </key>
                                  <val>
                                    <ref refId="54"/>
                                  </val>
                                </m>
                              </be>
                              <cust key="id" clsId="FilterOid">23</cust>
                              <i key="index">0</i>
                              <ref key="parent" refId="5905"/>
                            </be>
                            <be refId="6030" clsId="FilterNode">
                              <l key="dimensionOids" refId="6031" ln="1" eid="DimensionOid">
                                <cust clsId="DimensionOid">564F435F3031-45-34313631343030303030---</cust>
                              </l>
                              <l key="AdHocParamDimensionOids" refId="6032" ln="0" eid="DimensionOid"/>
                              <be key="data" refId="6033" clsId="FilterNodeData">
                                <ref key="filterNode" refId="6030"/>
                                <s key="dim">VOC_01</s>
                                <i key="segmentLevel">0</i>
                                <ref key="segment" refId="22"/>
                                <b key="placeHolder">N</b>
                                <ref key="weight" refId="23"/>
                                <be key="textMatchingCondition" refId="603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035" keid="SYS_STR" veid="EFReportingNodeType">
                                  <key>
                                    <s>564F435F3031-45-34313631343030303030---</s>
                                  </key>
                                  <val>
                                    <ref refId="54"/>
                                  </val>
                                </m>
                              </be>
                              <cust key="id" clsId="FilterOid">24</cust>
                              <i key="index">0</i>
                              <ref key="parent" refId="5905"/>
                            </be>
                            <be refId="6036" clsId="FilterNode">
                              <l key="dimensionOids" refId="6037" ln="0" eid="DimensionOid"/>
                              <l key="AdHocParamDimensionOids" refId="6038" ln="0" eid="DimensionOid"/>
                              <be key="data" refId="6039" clsId="FilterNodeData">
                                <ref key="filterNode" refId="6036"/>
                                <s key="dim">VOC_01</s>
                                <i key="segmentLevel">0</i>
                                <ref key="segment" refId="22"/>
                                <be key="reportingFormula" refId="6040" clsId="ReportingFormula">
                                  <b key="serverFormula">N</b>
                                  <b key="formulaRule">N</b>
                                  <s key="formula">{23}+{24}</s>
                                </be>
                                <be key="dictionaryHeader" refId="6041" clsId="MultiDesc">
                                  <a key="desc" refId="6042" ln="4" eid="SYS_STR">
                                    <s>Portfolio of shares </s>
                                    <s>Bestand Aktien</s>
                                    <nl/>
                                    <nl/>
                                  </a>
                                </be>
                                <b key="placeHolder">S</b>
                                <ref key="weight" refId="23"/>
                                <be key="textMatchingCondition" refId="604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044" keid="SYS_STR" veid="EFReportingNodeType">
                                  <key>
                                    <s>2</s>
                                  </key>
                                  <val>
                                    <ref refId="54"/>
                                  </val>
                                </m>
                              </be>
                              <cust key="id" clsId="FilterOid">25</cust>
                              <s key="cod">PH</s>
                              <s key="desc"/>
                              <i key="index">0</i>
                              <ref key="parent" refId="5905"/>
                            </be>
                            <be refId="6045" clsId="FilterNode">
                              <l key="dimensionOids" refId="6046" ln="0" eid="DimensionOid"/>
                              <l key="AdHocParamDimensionOids" refId="6047" ln="0" eid="DimensionOid"/>
                              <be key="data" refId="6048" clsId="FilterNodeData">
                                <ref key="filterNode" refId="6045"/>
                                <s key="dim">VOC_01</s>
                                <i key="segmentLevel">0</i>
                                <ref key="segment" refId="22"/>
                                <be key="reportingFormula" refId="6049" clsId="ReportingFormula">
                                  <b key="serverFormula">N</b>
                                  <b key="formulaRule">N</b>
                                  <s key="formula">iferror({16}/{25},0)</s>
                                </be>
                                <be key="dictionaryHeader" refId="6050" clsId="MultiDesc">
                                  <a key="desc" refId="6051" ln="4" eid="SYS_STR">
                                    <s>Earnings per share </s>
                                    <s>Ergebnis je Aktie</s>
                                    <s/>
                                    <s/>
                                  </a>
                                </be>
                                <b key="placeHolder">S</b>
                                <ref key="weight" refId="23"/>
                                <be key="textMatchingCondition" refId="605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053" keid="SYS_STR" veid="EFReportingNodeType">
                                  <key>
                                    <s>26</s>
                                  </key>
                                  <val>
                                    <ref refId="54"/>
                                  </val>
                                </m>
                              </be>
                              <cust key="id" clsId="FilterOid">29</cust>
                              <s key="cod">PH</s>
                              <s key="desc"/>
                              <i key="index">0</i>
                              <ref key="parent" refId="5905"/>
                            </be>
                            <be refId="6054" clsId="FilterNode">
                              <l key="dimensionOids" refId="6055" ln="0" eid="DimensionOid"/>
                              <l key="AdHocParamDimensionOids" refId="6056" ln="0" eid="DimensionOid"/>
                              <be key="data" refId="6057" clsId="FilterNodeData">
                                <ref key="filterNode" refId="6054"/>
                                <s key="dim">VOC_01</s>
                                <i key="segmentLevel">0</i>
                                <ref key="segment" refId="22"/>
                                <be key="reportingFormula" refId="6058" clsId="ReportingFormula">
                                  <b key="serverFormula">N</b>
                                  <b key="formulaRule">N</b>
                                  <s key="formula">
                                    iferror(({8}+{12})/{25},0)
                                    <ch cod="0a"/>
                                  </s>
                                </be>
                                <be key="dictionaryHeader" refId="6059" clsId="MultiDesc">
                                  <a key="desc" refId="6060" ln="4" eid="SYS_STR">
                                    <s>thereof from continuing operations </s>
                                    <s>
                                      davon aus fortgef
                                      <ch cod="fc"/>
                                      hrten Aktivit
                                      <ch cod="e4"/>
                                      ten
                                    </s>
                                    <s/>
                                    <s/>
                                  </a>
                                </be>
                                <b key="placeHolder">S</b>
                                <ref key="weight" refId="23"/>
                                <be key="textMatchingCondition" refId="606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062" keid="SYS_STR" veid="EFReportingNodeType">
                                  <key>
                                    <s>2</s>
                                  </key>
                                  <val>
                                    <ref refId="54"/>
                                  </val>
                                </m>
                              </be>
                              <cust key="id" clsId="FilterOid">27</cust>
                              <s key="cod">PH</s>
                              <s key="desc"/>
                              <i key="index">0</i>
                              <ref key="parent" refId="5905"/>
                            </be>
                            <be refId="6063" clsId="FilterNode">
                              <l key="dimensionOids" refId="6064" ln="0" eid="DimensionOid"/>
                              <l key="AdHocParamDimensionOids" refId="6065" ln="0" eid="DimensionOid"/>
                              <be key="data" refId="6066" clsId="FilterNodeData">
                                <ref key="filterNode" refId="6063"/>
                                <s key="dim">VOC_01</s>
                                <i key="segmentLevel">0</i>
                                <ref key="segment" refId="22"/>
                                <be key="reportingFormula" refId="6067" clsId="ReportingFormula">
                                  <b key="serverFormula">N</b>
                                  <b key="formulaRule">N</b>
                                  <s key="formula">iferror(({8}+{13})/{25},0)</s>
                                </be>
                                <be key="dictionaryHeader" refId="6068" clsId="MultiDesc">
                                  <a key="desc" refId="6069" ln="4" eid="SYS_STR">
                                    <s>thereof from discontinued operations </s>
                                    <s>
                                      davon aus nicht fortgef
                                      <ch cod="fc"/>
                                      hreten Aktivit
                                      <ch cod="e4"/>
                                      ten
                                    </s>
                                    <s/>
                                    <s/>
                                  </a>
                                </be>
                                <b key="placeHolder">S</b>
                                <ref key="weight" refId="23"/>
                                <be key="textMatchingCondition" refId="607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071" keid="SYS_STR" veid="EFReportingNodeType">
                                  <key>
                                    <s>2</s>
                                  </key>
                                  <val>
                                    <ref refId="54"/>
                                  </val>
                                </m>
                              </be>
                              <cust key="id" clsId="FilterOid">28</cust>
                              <s key="cod">PH</s>
                              <s key="desc"/>
                              <i key="index">0</i>
                              <ref key="parent" refId="5905"/>
                            </be>
                          </l>
                          <ref key="parent" refId="5899"/>
                        </be>
                      </l>
                    </be>
                    <be key="columns" refId="6072" clsId="FilterNode">
                      <l key="dimensionOids" refId="6073" ln="0" eid="DimensionOid"/>
                      <l key="AdHocParamDimensionOids" refId="6074" ln="0" eid="DimensionOid"/>
                      <be key="data" refId="6075" clsId="FilterNodeData">
                        <ref key="filterNode" refId="6072"/>
                        <i key="segmentLevel">0</i>
                        <ref key="segment" refId="22"/>
                        <b key="placeHolder">N</b>
                        <ref key="weight" refId="23"/>
                        <be key="textMatchingCondition" refId="607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Columns</s>
                      <i key="index">0</i>
                      <l key="children" refId="6077" ln="11" eid="Framework.com.tagetik.trees.INode,framework">
                        <be refId="6078" clsId="FilterNode">
                          <l key="dimensionOids" refId="6079" ln="1" eid="DimensionOid">
                            <cust clsId="DimensionOid">415A495F4F53325444-4E-43434445---</cust>
                          </l>
                          <l key="AdHocParamDimensionOids" refId="6080" ln="0" eid="DimensionOid"/>
                          <be key="data" refId="6081" clsId="FilterNodeData">
                            <ref key="filterNode" refId="6078"/>
                            <s key="dim">AZI_OS2TD</s>
                            <i key="segmentLevel">0</i>
                            <ref key="segment" refId="310"/>
                            <b key="placeHolder">N</b>
                            <ref key="weight" refId="23"/>
                            <be key="textMatchingCondition" refId="608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083" keid="SYS_STR" veid="EFReportingNodeType">
                              <key>
                                <s>415A495F4F53325444-4E-43434445---</s>
                              </key>
                              <val>
                                <ref refId="54"/>
                              </val>
                              <key>
                                <s>415A495F4F53325444-4E-4343574552---</s>
                              </key>
                              <val>
                                <ref refId="54"/>
                              </val>
                              <key>
                                <s>415A495F4F53325444-4E-43435255---</s>
                              </key>
                              <val>
                                <ref refId="54"/>
                              </val>
                              <key>
                                <s>415A495F4F53325444-4E-4343454552---</s>
                              </key>
                              <val>
                                <ref refId="54"/>
                              </val>
                              <key>
                                <s>415A495F4F53325444-4E-43434141---</s>
                              </key>
                              <val>
                                <ref refId="54"/>
                              </val>
                              <key>
                                <s>415A495F4F53325444-4E-4F43---</s>
                              </key>
                              <val>
                                <ref refId="54"/>
                              </val>
                              <key>
                                <s>415A495F4F53325444-4E-5245---</s>
                              </key>
                              <val>
                                <ref refId="54"/>
                              </val>
                            </m>
                          </be>
                          <cust key="id" clsId="FilterOid">2</cust>
                          <i key="index">0</i>
                          <ref key="parent" refId="6072"/>
                        </be>
                        <be refId="6084" clsId="FilterNode">
                          <l key="dimensionOids" refId="6085" ln="1" eid="DimensionOid">
                            <cust clsId="DimensionOid">415A495F4F53325444-4E-4343574552---</cust>
                          </l>
                          <l key="AdHocParamDimensionOids" refId="6086" ln="0" eid="DimensionOid"/>
                          <be key="data" refId="6087" clsId="FilterNodeData">
                            <ref key="filterNode" refId="6084"/>
                            <s key="dim">AZI_OS2TD</s>
                            <i key="segmentLevel">0</i>
                            <ref key="segment" refId="310"/>
                            <b key="placeHolder">N</b>
                            <ref key="weight" refId="23"/>
                            <be key="textMatchingCondition" refId="608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083"/>
                          </be>
                          <cust key="id" clsId="FilterOid">3</cust>
                          <i key="index">0</i>
                          <ref key="parent" refId="6072"/>
                        </be>
                        <be refId="6089" clsId="FilterNode">
                          <l key="dimensionOids" refId="6090" ln="1" eid="DimensionOid">
                            <cust clsId="DimensionOid">415A495F4F53325444-4E-43435255---</cust>
                          </l>
                          <l key="AdHocParamDimensionOids" refId="6091" ln="0" eid="DimensionOid"/>
                          <be key="data" refId="6092" clsId="FilterNodeData">
                            <ref key="filterNode" refId="6089"/>
                            <s key="dim">AZI_OS2TD</s>
                            <i key="segmentLevel">0</i>
                            <ref key="segment" refId="310"/>
                            <b key="placeHolder">N</b>
                            <ref key="weight" refId="23"/>
                            <be key="textMatchingCondition" refId="609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083"/>
                          </be>
                          <cust key="id" clsId="FilterOid">4</cust>
                          <i key="index">0</i>
                          <ref key="parent" refId="6072"/>
                        </be>
                        <be refId="6094" clsId="FilterNode">
                          <l key="dimensionOids" refId="6095" ln="1" eid="DimensionOid">
                            <cust clsId="DimensionOid">415A495F4F53325444-4E-4343454552---</cust>
                          </l>
                          <l key="AdHocParamDimensionOids" refId="6096" ln="0" eid="DimensionOid"/>
                          <be key="data" refId="6097" clsId="FilterNodeData">
                            <ref key="filterNode" refId="6094"/>
                            <s key="dim">AZI_OS2TD</s>
                            <i key="segmentLevel">0</i>
                            <ref key="segment" refId="310"/>
                            <b key="placeHolder">N</b>
                            <ref key="weight" refId="23"/>
                            <be key="textMatchingCondition" refId="609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083"/>
                          </be>
                          <cust key="id" clsId="FilterOid">5</cust>
                          <i key="index">0</i>
                          <ref key="parent" refId="6072"/>
                        </be>
                        <be refId="6099" clsId="FilterNode">
                          <l key="dimensionOids" refId="6100" ln="1" eid="DimensionOid">
                            <cust clsId="DimensionOid">415A495F4F53325444-4E-43434141---</cust>
                          </l>
                          <l key="AdHocParamDimensionOids" refId="6101" ln="0" eid="DimensionOid"/>
                          <be key="data" refId="6102" clsId="FilterNodeData">
                            <ref key="filterNode" refId="6099"/>
                            <s key="dim">AZI_OS2TD</s>
                            <i key="segmentLevel">0</i>
                            <ref key="segment" refId="310"/>
                            <b key="placeHolder">N</b>
                            <ref key="weight" refId="23"/>
                            <be key="textMatchingCondition" refId="610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083"/>
                          </be>
                          <cust key="id" clsId="FilterOid">6</cust>
                          <i key="index">0</i>
                          <ref key="parent" refId="6072"/>
                        </be>
                        <be refId="6104" clsId="FilterNode">
                          <l key="dimensionOids" refId="6105" ln="1" eid="DimensionOid">
                            <cust clsId="DimensionOid">415A495F4F53325444-4E-5245---</cust>
                          </l>
                          <l key="AdHocParamDimensionOids" refId="6106" ln="0" eid="DimensionOid"/>
                          <be key="data" refId="6107" clsId="FilterNodeData">
                            <ref key="filterNode" refId="6104"/>
                            <s key="dim">AZI_OS2TD</s>
                            <i key="segmentLevel">0</i>
                            <ref key="segment" refId="310"/>
                            <b key="placeHolder">N</b>
                            <ref key="weight" refId="23"/>
                            <be key="textMatchingCondition" refId="610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083"/>
                          </be>
                          <cust key="id" clsId="FilterOid">8</cust>
                          <i key="index">0</i>
                          <ref key="parent" refId="6072"/>
                        </be>
                        <be refId="6109" clsId="FilterNode">
                          <l key="dimensionOids" refId="6110" ln="1" eid="DimensionOid">
                            <cust clsId="DimensionOid">415A495F4F53325444-4E-4F43---</cust>
                          </l>
                          <l key="AdHocParamDimensionOids" refId="6111" ln="0" eid="DimensionOid"/>
                          <be key="data" refId="6112" clsId="FilterNodeData">
                            <ref key="filterNode" refId="6109"/>
                            <s key="dim">AZI_OS2TD</s>
                            <i key="segmentLevel">0</i>
                            <ref key="segment" refId="310"/>
                            <b key="placeHolder">N</b>
                            <ref key="weight" refId="23"/>
                            <be key="textMatchingCondition" refId="611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083"/>
                          </be>
                          <cust key="id" clsId="FilterOid">7</cust>
                          <i key="index">0</i>
                          <ref key="parent" refId="6072"/>
                        </be>
                        <be refId="6114" clsId="FilterNode">
                          <l key="dimensionOids" refId="6115" ln="1" eid="DimensionOid">
                            <cust clsId="DimensionOid">415A495F4F53325444-4E-5746534F53---</cust>
                          </l>
                          <l key="AdHocParamDimensionOids" refId="6116" ln="0" eid="DimensionOid"/>
                          <be key="data" refId="6117" clsId="FilterNodeData">
                            <ref key="filterNode" refId="6114"/>
                            <s key="dim">AZI_OS2TD</s>
                            <i key="segmentLevel">0</i>
                            <ref key="segment" refId="336"/>
                            <b key="placeHolder">N</b>
                            <ref key="weight" refId="23"/>
                            <be key="textMatchingCondition" refId="611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119" keid="SYS_STR" veid="EFReportingNodeType">
                              <key>
                                <s>415A495F4F53325444-4E-5746534F53---</s>
                              </key>
                              <val>
                                <ref refId="54"/>
                              </val>
                            </m>
                          </be>
                          <cust key="id" clsId="FilterOid">9</cust>
                          <i key="index">0</i>
                          <ref key="parent" refId="6072"/>
                        </be>
                        <be refId="6120" clsId="FilterNode">
                          <l key="dimensionOids" refId="6121" ln="1" eid="DimensionOid">
                            <cust clsId="DimensionOid">415A495F4F53325444-4E-5746534F53---</cust>
                          </l>
                          <l key="AdHocParamDimensionOids" refId="6122" ln="0" eid="DimensionOid"/>
                          <be key="data" refId="6123" clsId="FilterNodeData">
                            <ref key="filterNode" refId="6120"/>
                            <s key="dim">AZI_OS2TD</s>
                            <i key="segmentLevel">0</i>
                            <ref key="segment" refId="22"/>
                            <b key="placeHolder">N</b>
                            <ref key="weight" refId="23"/>
                            <be key="textMatchingCondition" refId="612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125" keid="SYS_STR" veid="EFReportingNodeType">
                              <key>
                                <s>415A495F4F53325444-4E-5746534F53---</s>
                              </key>
                              <val>
                                <ref refId="54"/>
                              </val>
                            </m>
                          </be>
                          <cust key="id" clsId="FilterOid">10</cust>
                          <i key="index">0</i>
                          <ref key="parent" refId="6072"/>
                        </be>
                        <be refId="6126" clsId="FilterNode">
                          <l key="dimensionOids" refId="6127" ln="0" eid="DimensionOid"/>
                          <l key="AdHocParamDimensionOids" refId="6128" ln="0" eid="DimensionOid"/>
                          <be key="data" refId="6129" clsId="FilterNodeData">
                            <ref key="filterNode" refId="6126"/>
                            <s key="dim">AZI_OS2TD</s>
                            <i key="segmentLevel">0</i>
                            <ref key="segment" refId="22"/>
                            <be key="reportingFormula" refId="6130" clsId="ReportingFormula">
                              <b key="serverFormula">N</b>
                              <b key="formulaRule">N</b>
                              <s key="formula">offset({10},0,11)</s>
                            </be>
                            <b key="placeHolder">S</b>
                            <ref key="weight" refId="23"/>
                            <be key="textMatchingCondition" refId="613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132" keid="SYS_STR" veid="EFReportingNodeType">
                              <key>
                                <s>1</s>
                              </key>
                              <val>
                                <ref refId="54"/>
                              </val>
                            </m>
                          </be>
                          <cust key="id" clsId="FilterOid">11</cust>
                          <s key="cod">PH</s>
                          <s key="desc"/>
                          <i key="index">0</i>
                          <ref key="parent" refId="6072"/>
                        </be>
                        <be refId="6133" clsId="FilterNode">
                          <l key="dimensionOids" refId="6134" ln="0" eid="DimensionOid"/>
                          <l key="AdHocParamDimensionOids" refId="6135" ln="0" eid="DimensionOid"/>
                          <be key="data" refId="6136" clsId="FilterNodeData">
                            <ref key="filterNode" refId="6133"/>
                            <s key="dim">AZI_OS2TD</s>
                            <i key="segmentLevel">0</i>
                            <ref key="segment" refId="22"/>
                            <be key="reportingFormula" refId="6137" clsId="ReportingFormula">
                              <b key="serverFormula">N</b>
                              <b key="formulaRule">N</b>
                              <s key="formula">offset({10},0,20)</s>
                            </be>
                            <b key="placeHolder">S</b>
                            <ref key="weight" refId="23"/>
                            <be key="textMatchingCondition" refId="613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139" keid="SYS_STR" veid="EFReportingNodeType">
                              <key>
                                <s>1</s>
                              </key>
                              <val>
                                <ref refId="54"/>
                              </val>
                            </m>
                          </be>
                          <cust key="id" clsId="FilterOid">12</cust>
                          <s key="cod">PH</s>
                          <s key="desc"/>
                          <i key="index">0</i>
                          <ref key="parent" refId="6072"/>
                        </be>
                      </l>
                    </be>
                    <be key="matrixFilters" refId="6140" clsId="FilterNode">
                      <l key="dimensionOids" refId="6141" ln="0" eid="DimensionOid"/>
                      <l key="AdHocParamDimensionOids" refId="6142" ln="0" eid="DimensionOid"/>
                      <be key="data" refId="6143" clsId="FilterNodeData">
                        <ref key="filterNode" refId="6140"/>
                        <i key="segmentLevel">0</i>
                        <ref key="segment" refId="22"/>
                        <b key="placeHolder">N</b>
                        <ref key="weight" refId="23"/>
                        <be key="textMatchingCondition" refId="614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Matrix</s>
                      <i key="index">0</i>
                      <l key="children" refId="6145" ln="1" eid="Framework.com.tagetik.trees.INode,framework">
                        <be refId="6146" clsId="FilterNode">
                          <l key="dimensionOids" refId="6147" ln="1" eid="DimensionOid">
                            <cust clsId="DimensionOid">4341545F24-4E-444953504F53414C2D49---</cust>
                          </l>
                          <l key="AdHocParamDimensionOids" refId="6148" ln="0" eid="DimensionOid"/>
                          <be key="data" refId="6149" clsId="FilterNodeData">
                            <ref key="filterNode" refId="6146"/>
                            <s key="dim">CAT_$</s>
                            <i key="segmentLevel">0</i>
                            <ref key="segment" refId="22"/>
                            <b key="placeHolder">N</b>
                            <ref key="weight" refId="23"/>
                            <be key="textMatchingCondition" refId="615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cust>
                          <i key="index">0</i>
                          <ref key="parent" refId="6140"/>
                        </be>
                      </l>
                    </be>
                    <be key="rowHeaders" refId="6151" clsId="ReportingHeaders">
                      <m key="headers" refId="6152" keid="SYS_PR_I" veid="System.Collections.IList">
                        <key>
                          <i>-1</i>
                        </key>
                        <val>
                          <l refId="6153" ln="1">
                            <s>$Account(HIERARCHY("01")).desc</s>
                          </l>
                        </val>
                      </m>
                      <m key="headersDims" refId="6154" keid="SYS_PR_I" veid="SYS_STR">
                        <key>
                          <i>-1</i>
                        </key>
                        <val>
                          <s>VOC_01</s>
                        </val>
                      </m>
                    </be>
                    <be key="columnHeaders" refId="6155" clsId="ReportingHeaders">
                      <m key="headers" refId="6156" keid="SYS_PR_I" veid="System.Collections.IList"/>
                      <m key="headersDims" refId="6157"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e key="disableHints" refId="6158" id="MatrixHintsPolicy">C</e>
                    <ref key="tipoAllineamentoLordiIC" refId="459"/>
                    <b key="bindOriginalAmountOnSave">N</b>
                    <b key="showLink">N</b>
                    <i key="index">21</i>
                    <b key="excludeValuatingSheetsWithZeroValues">N</b>
                    <m key="addictionalStyleSheets" refId="6159" keid="SYS_STR" veid="StyleSheet"/>
                    <b key="allowOpenNewElements">N</b>
                    <s key="forcedBreakBackType">X</s>
                    <s key="forcedBreakBackRefLeaf">X</s>
                    <b key="autoOpenNewElements">N</b>
                    <b key="askNumRows">N</b>
                    <set key="forcedContentCells" refId="6160" ln="0" eid="Reporting.com.tagetik.tables.IMatixCellLeafPositions,Reporting"/>
                    <m key="forcedEditModes" refId="6161" keid="Reporting.com.tagetik.tables.IMatixCellLeafPositions,Reporting" veid="SYS_STR"/>
                    <b key="UseTxlDeFormEditor">N</b>
                    <be key="TxDeFormsEditorDescriptor" refId="6162" clsId="TxDeFormsEditorDescriptor">
                      <l key="Tabs" refId="6163" ln="0" eid="TxDeFormsEditorGridDescriptor"/>
                      <i key="Height">400</i>
                      <i key="Width">430</i>
                      <b key="editButton">S</b>
                      <b key="newButton">S</b>
                      <b key="deleteButton">S</b>
                    </be>
                  </be>
                </val>
                <key>
                  <s>Ergebnis IFRS5</s>
                </key>
                <val>
                  <be refId="6164" clsId="MatrixPositionBlockVO">
                    <s key="positionID">Ergebnis IFRS5</s>
                    <be key="rows" refId="6165" clsId="FilterNode">
                      <l key="dimensionOids" refId="6166" ln="0" eid="DimensionOid"/>
                      <l key="AdHocParamDimensionOids" refId="6167" ln="0" eid="DimensionOid"/>
                      <be key="data" refId="6168" clsId="FilterNodeData">
                        <ref key="filterNode" refId="6165"/>
                        <i key="segmentLevel">0</i>
                        <ref key="segment" refId="22"/>
                        <b key="placeHolder">N</b>
                        <ref key="weight" refId="23"/>
                        <be key="textMatchingCondition" refId="616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Rows</s>
                      <i key="index">0</i>
                      <l key="children" refId="6170" ln="1" eid="Framework.com.tagetik.trees.INode,framework">
                        <be refId="6171" clsId="FilterNode">
                          <l key="dimensionOids" refId="6172" ln="1" eid="DimensionOid">
                            <cust clsId="DimensionOid">4C554E504552-45-504C455F245F504152545F3031--50-</cust>
                          </l>
                          <l key="AdHocParamDimensionOids" refId="6173" ln="0" eid="DimensionOid"/>
                          <be key="data" refId="6174" clsId="FilterNodeData">
                            <ref key="filterNode" refId="6171"/>
                            <s key="dim">LUNPER</s>
                            <i key="segmentLevel">0</i>
                            <ref key="segment" refId="22"/>
                            <b key="placeHolder">N</b>
                            <ref key="weight" refId="23"/>
                            <be key="textMatchingCondition" refId="617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176" keid="SYS_STR" veid="EFReportingNodeType">
                              <key>
                                <s>4C554E504552-45-504C455F245F504152545F3031--50-</s>
                              </key>
                              <val>
                                <ref refId="54"/>
                              </val>
                            </m>
                          </be>
                          <cust key="id" clsId="FilterOid">2</cust>
                          <i key="index">0</i>
                          <l key="children" refId="6177" ln="23" eid="Framework.com.tagetik.trees.INode,framework">
                            <be refId="6178" clsId="FilterNode">
                              <l key="dimensionOids" refId="6179" ln="0" eid="DimensionOid"/>
                              <l key="AdHocParamDimensionOids" refId="6180" ln="0" eid="DimensionOid"/>
                              <be key="data" refId="6181" clsId="FilterNodeData">
                                <ref key="filterNode" refId="6178"/>
                                <s key="dim">VOC_01</s>
                                <i key="segmentLevel">0</i>
                                <ref key="segment" refId="22"/>
                                <b key="placeHolder">S</b>
                                <ref key="weight" refId="23"/>
                                <be key="textMatchingCondition" refId="618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183" keid="SYS_STR" veid="EFReportingNodeType">
                                  <key>
                                    <s>2</s>
                                  </key>
                                  <val>
                                    <ref refId="54"/>
                                  </val>
                                </m>
                              </be>
                              <cust key="id" clsId="FilterOid">22</cust>
                              <s key="cod">PH</s>
                              <s key="desc"/>
                              <i key="index">0</i>
                              <ref key="parent" refId="6171"/>
                            </be>
                            <be refId="6184" clsId="FilterNode">
                              <l key="dimensionOids" refId="6185" ln="1" eid="DimensionOid">
                                <cust clsId="DimensionOid">564F435F3031-4E-33393030303030303030---</cust>
                              </l>
                              <l key="AdHocParamDimensionOids" refId="6186" ln="0" eid="DimensionOid"/>
                              <be key="data" refId="6187" clsId="FilterNodeData">
                                <ref key="filterNode" refId="6184"/>
                                <s key="dim">VOC_01</s>
                                <i key="segmentLevel">0</i>
                                <ref key="segment" refId="22"/>
                                <b key="placeHolder">N</b>
                                <ref key="weight" refId="23"/>
                                <be key="textMatchingCondition" refId="618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189" keid="SYS_STR" veid="EFReportingNodeType">
                                  <key>
                                    <s>564F435F3031-4E-33393030303030303030---</s>
                                  </key>
                                  <val>
                                    <ref refId="54"/>
                                  </val>
                                </m>
                              </be>
                              <cust key="id" clsId="FilterOid">3</cust>
                              <i key="index">0</i>
                              <ref key="parent" refId="6171"/>
                            </be>
                            <be refId="6190" clsId="FilterNode">
                              <l key="dimensionOids" refId="6191" ln="1" eid="DimensionOid">
                                <cust clsId="DimensionOid">564F435F3031-4E-33393230303030303030---</cust>
                              </l>
                              <l key="AdHocParamDimensionOids" refId="6192" ln="0" eid="DimensionOid"/>
                              <be key="data" refId="6193" clsId="FilterNodeData">
                                <ref key="filterNode" refId="6190"/>
                                <s key="dim">VOC_01</s>
                                <i key="segmentLevel">0</i>
                                <ref key="segment" refId="22"/>
                                <b key="placeHolder">N</b>
                                <ref key="weight" refId="23"/>
                                <be key="textMatchingCondition" refId="619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195" keid="SYS_STR" veid="EFReportingNodeType">
                                  <key>
                                    <s>564F435F3031-4E-33393230303030303030---</s>
                                  </key>
                                  <val>
                                    <ref refId="54"/>
                                  </val>
                                </m>
                              </be>
                              <cust key="id" clsId="FilterOid">5</cust>
                              <i key="index">0</i>
                              <ref key="parent" refId="6171"/>
                            </be>
                            <be refId="6196" clsId="FilterNode">
                              <l key="dimensionOids" refId="6197" ln="1" eid="DimensionOid">
                                <cust clsId="DimensionOid">564F435F3031-4E-33393330303030303030---</cust>
                              </l>
                              <l key="AdHocParamDimensionOids" refId="6198" ln="0" eid="DimensionOid"/>
                              <be key="data" refId="6199" clsId="FilterNodeData">
                                <ref key="filterNode" refId="6196"/>
                                <s key="dim">VOC_01</s>
                                <i key="segmentLevel">0</i>
                                <ref key="segment" refId="22"/>
                                <b key="placeHolder">N</b>
                                <ref key="weight" refId="23"/>
                                <be key="textMatchingCondition" refId="620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01" keid="SYS_STR" veid="EFReportingNodeType">
                                  <key>
                                    <s>564F435F3031-4E-33393330303030303030---</s>
                                  </key>
                                  <val>
                                    <ref refId="54"/>
                                  </val>
                                </m>
                              </be>
                              <cust key="id" clsId="FilterOid">4</cust>
                              <i key="index">0</i>
                              <ref key="parent" refId="6171"/>
                            </be>
                            <be refId="6202" clsId="FilterNode">
                              <l key="dimensionOids" refId="6203" ln="1" eid="DimensionOid">
                                <cust clsId="DimensionOid">564F435F3031-4E-33393933303030303030---</cust>
                              </l>
                              <l key="AdHocParamDimensionOids" refId="6204" ln="0" eid="DimensionOid"/>
                              <be key="data" refId="6205" clsId="FilterNodeData">
                                <ref key="filterNode" refId="6202"/>
                                <s key="dim">VOC_01</s>
                                <i key="segmentLevel">0</i>
                                <ref key="segment" refId="22"/>
                                <b key="placeHolder">N</b>
                                <ref key="weight" refId="23"/>
                                <be key="textMatchingCondition" refId="620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07" keid="SYS_STR" veid="EFReportingNodeType">
                                  <key>
                                    <s>564F435F3031-4E-33393933303030303030---</s>
                                  </key>
                                  <val>
                                    <ref refId="54"/>
                                  </val>
                                </m>
                              </be>
                              <cust key="id" clsId="FilterOid">6</cust>
                              <i key="index">0</i>
                              <ref key="parent" refId="6171"/>
                            </be>
                            <be refId="6208" clsId="FilterNode">
                              <l key="dimensionOids" refId="6209" ln="1" eid="DimensionOid">
                                <cust clsId="DimensionOid">564F435F3031-45-33393933313030303030---</cust>
                              </l>
                              <l key="AdHocParamDimensionOids" refId="6210" ln="0" eid="DimensionOid"/>
                              <be key="data" refId="6211" clsId="FilterNodeData">
                                <ref key="filterNode" refId="6208"/>
                                <s key="dim">VOC_01</s>
                                <i key="segmentLevel">0</i>
                                <ref key="segment" refId="22"/>
                                <b key="placeHolder">N</b>
                                <ref key="weight" refId="23"/>
                                <be key="textMatchingCondition" refId="621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13" keid="SYS_STR" veid="EFReportingNodeType">
                                  <key>
                                    <s>564F435F3031-45-33393933313030303030---</s>
                                  </key>
                                  <val>
                                    <ref refId="54"/>
                                  </val>
                                </m>
                              </be>
                              <cust key="id" clsId="FilterOid">7</cust>
                              <i key="index">0</i>
                              <ref key="parent" refId="6171"/>
                            </be>
                            <be refId="6214" clsId="FilterNode">
                              <l key="dimensionOids" refId="6215" ln="1" eid="DimensionOid">
                                <cust clsId="DimensionOid">564F435F3031-4E-33393934303030303030---</cust>
                              </l>
                              <l key="AdHocParamDimensionOids" refId="6216" ln="0" eid="DimensionOid"/>
                              <be key="data" refId="6217" clsId="FilterNodeData">
                                <ref key="filterNode" refId="6214"/>
                                <s key="dim">VOC_01</s>
                                <i key="segmentLevel">0</i>
                                <ref key="segment" refId="22"/>
                                <b key="placeHolder">N</b>
                                <ref key="weight" refId="23"/>
                                <be key="textMatchingCondition" refId="621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19" keid="SYS_STR" veid="EFReportingNodeType">
                                  <key>
                                    <s>564F435F3031-4E-33393934303030303030---</s>
                                  </key>
                                  <val>
                                    <ref refId="54"/>
                                  </val>
                                </m>
                              </be>
                              <cust key="id" clsId="FilterOid">8</cust>
                              <i key="index">0</i>
                              <ref key="parent" refId="6171"/>
                            </be>
                            <be refId="6220" clsId="FilterNode">
                              <l key="dimensionOids" refId="6221" ln="0" eid="DimensionOid"/>
                              <l key="AdHocParamDimensionOids" refId="6222" ln="0" eid="DimensionOid"/>
                              <be key="data" refId="6223" clsId="FilterNodeData">
                                <ref key="filterNode" refId="6220"/>
                                <s key="dim">VOC_01</s>
                                <i key="segmentLevel">0</i>
                                <ref key="segment" refId="22"/>
                                <b key="placeHolder">S</b>
                                <ref key="weight" refId="23"/>
                                <be key="textMatchingCondition" refId="622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25" keid="SYS_STR" veid="EFReportingNodeType">
                                  <key>
                                    <s>2</s>
                                  </key>
                                  <val>
                                    <ref refId="54"/>
                                  </val>
                                </m>
                              </be>
                              <cust key="id" clsId="FilterOid">9</cust>
                              <s key="cod">PH</s>
                              <s key="desc"/>
                              <i key="index">0</i>
                              <ref key="parent" refId="6171"/>
                            </be>
                            <be refId="6226" clsId="FilterNode">
                              <l key="dimensionOids" refId="6227" ln="0" eid="DimensionOid"/>
                              <l key="AdHocParamDimensionOids" refId="6228" ln="0" eid="DimensionOid"/>
                              <be key="data" refId="6229" clsId="FilterNodeData">
                                <ref key="filterNode" refId="6226"/>
                                <s key="dim">VOC_01</s>
                                <i key="segmentLevel">0</i>
                                <ref key="segment" refId="22"/>
                                <b key="placeHolder">S</b>
                                <ref key="weight" refId="23"/>
                                <be key="textMatchingCondition" refId="623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31" keid="SYS_STR" veid="EFReportingNodeType">
                                  <key>
                                    <s>2</s>
                                  </key>
                                  <val>
                                    <ref refId="54"/>
                                  </val>
                                </m>
                              </be>
                              <cust key="id" clsId="FilterOid">10</cust>
                              <s key="cod">PH</s>
                              <s key="desc"/>
                              <i key="index">0</i>
                              <ref key="parent" refId="6171"/>
                            </be>
                            <be refId="6232" clsId="FilterNode">
                              <l key="dimensionOids" refId="6233" ln="1" eid="DimensionOid">
                                <cust clsId="DimensionOid">564F435F3031-4E-33393935303030303030---</cust>
                              </l>
                              <l key="AdHocParamDimensionOids" refId="6234" ln="0" eid="DimensionOid"/>
                              <be key="data" refId="6235" clsId="FilterNodeData">
                                <ref key="filterNode" refId="6232"/>
                                <s key="dim">VOC_01</s>
                                <i key="segmentLevel">0</i>
                                <ref key="segment" refId="22"/>
                                <b key="placeHolder">N</b>
                                <ref key="weight" refId="23"/>
                                <be key="textMatchingCondition" refId="623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37" keid="SYS_STR" veid="EFReportingNodeType">
                                  <key>
                                    <s>564F435F3031-4E-33393935303030303030---</s>
                                  </key>
                                  <val>
                                    <ref refId="54"/>
                                  </val>
                                </m>
                              </be>
                              <cust key="id" clsId="FilterOid">11</cust>
                              <i key="index">0</i>
                              <ref key="parent" refId="6171"/>
                            </be>
                            <be refId="6238" clsId="FilterNode">
                              <l key="dimensionOids" refId="6239" ln="1" eid="DimensionOid">
                                <cust clsId="DimensionOid">564F435F3031-45-33393935313030303030---</cust>
                              </l>
                              <l key="AdHocParamDimensionOids" refId="6240" ln="0" eid="DimensionOid"/>
                              <be key="data" refId="6241" clsId="FilterNodeData">
                                <ref key="filterNode" refId="6238"/>
                                <s key="dim">VOC_01</s>
                                <i key="segmentLevel">0</i>
                                <ref key="segment" refId="22"/>
                                <be key="dictionaryHeader" refId="6242" clsId="MultiDesc">
                                  <a key="desc" refId="6243" ln="4" eid="SYS_STR">
                                    <s>thereof from continuing operations </s>
                                    <s>
                                      davon aus fortgef
                                      <ch cod="fc"/>
                                      hrten Aktivit
                                      <ch cod="e4"/>
                                      ten
                                    </s>
                                    <s/>
                                    <s/>
                                  </a>
                                </be>
                                <b key="placeHolder">N</b>
                                <ref key="weight" refId="23"/>
                                <be key="textMatchingCondition" refId="624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45" keid="SYS_STR" veid="EFReportingNodeType">
                                  <key>
                                    <s>564F435F3031-45-33393935313030303030---</s>
                                  </key>
                                  <val>
                                    <ref refId="54"/>
                                  </val>
                                </m>
                              </be>
                              <cust key="id" clsId="FilterOid">12</cust>
                              <i key="index">0</i>
                              <ref key="parent" refId="6171"/>
                            </be>
                            <be refId="6246" clsId="FilterNode">
                              <l key="dimensionOids" refId="6247" ln="1" eid="DimensionOid">
                                <cust clsId="DimensionOid">564F435F3031-45-33393935323030303030---</cust>
                              </l>
                              <l key="AdHocParamDimensionOids" refId="6248" ln="0" eid="DimensionOid"/>
                              <be key="data" refId="6249" clsId="FilterNodeData">
                                <ref key="filterNode" refId="6246"/>
                                <s key="dim">VOC_01</s>
                                <i key="segmentLevel">0</i>
                                <ref key="segment" refId="22"/>
                                <be key="dictionaryHeader" refId="6250" clsId="MultiDesc">
                                  <a key="desc" refId="6251" ln="4" eid="SYS_STR">
                                    <s>thereof from discontinued operations </s>
                                    <s>
                                      davon aus nicht fortgef
                                      <ch cod="fc"/>
                                      hreten Aktivit
                                      <ch cod="e4"/>
                                      ten
                                    </s>
                                    <s/>
                                    <s/>
                                  </a>
                                </be>
                                <b key="placeHolder">N</b>
                                <ref key="weight" refId="23"/>
                                <be key="textMatchingCondition" refId="625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53" keid="SYS_STR" veid="EFReportingNodeType">
                                  <key>
                                    <s>564F435F3031-45-33393935323030303030---</s>
                                  </key>
                                  <val>
                                    <ref refId="54"/>
                                  </val>
                                </m>
                              </be>
                              <cust key="id" clsId="FilterOid">13</cust>
                              <i key="index">0</i>
                              <ref key="parent" refId="6171"/>
                            </be>
                            <be refId="6254" clsId="FilterNode">
                              <l key="dimensionOids" refId="6255" ln="0" eid="DimensionOid"/>
                              <l key="AdHocParamDimensionOids" refId="6256" ln="0" eid="DimensionOid"/>
                              <be key="data" refId="6257" clsId="FilterNodeData">
                                <ref key="filterNode" refId="6254"/>
                                <s key="dim">VOC_01</s>
                                <i key="segmentLevel">0</i>
                                <ref key="segment" refId="22"/>
                                <b key="placeHolder">S</b>
                                <ref key="weight" refId="23"/>
                                <be key="textMatchingCondition" refId="625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59" keid="SYS_STR" veid="EFReportingNodeType">
                                  <key>
                                    <s>2</s>
                                  </key>
                                  <val>
                                    <ref refId="54"/>
                                  </val>
                                </m>
                              </be>
                              <cust key="id" clsId="FilterOid">14</cust>
                              <s key="cod">PH</s>
                              <s key="desc"/>
                              <i key="index">0</i>
                              <ref key="parent" refId="6171"/>
                            </be>
                            <be refId="6260" clsId="FilterNode">
                              <l key="dimensionOids" refId="6261" ln="0" eid="DimensionOid"/>
                              <l key="AdHocParamDimensionOids" refId="6262" ln="0" eid="DimensionOid"/>
                              <be key="data" refId="6263" clsId="FilterNodeData">
                                <ref key="filterNode" refId="6260"/>
                                <s key="dim">VOC_01</s>
                                <i key="segmentLevel">0</i>
                                <ref key="segment" refId="22"/>
                                <b key="placeHolder">S</b>
                                <ref key="weight" refId="23"/>
                                <be key="textMatchingCondition" refId="626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65" keid="SYS_STR" veid="EFReportingNodeType">
                                  <key>
                                    <s>2</s>
                                  </key>
                                  <val>
                                    <ref refId="54"/>
                                  </val>
                                </m>
                              </be>
                              <cust key="id" clsId="FilterOid">15</cust>
                              <s key="cod">PH</s>
                              <s key="desc"/>
                              <i key="index">0</i>
                              <ref key="parent" refId="6171"/>
                            </be>
                            <be refId="6266" clsId="FilterNode">
                              <l key="dimensionOids" refId="6267" ln="1" eid="DimensionOid">
                                <cust clsId="DimensionOid">564F435F3031-4E-33393937303030303030---</cust>
                              </l>
                              <l key="AdHocParamDimensionOids" refId="6268" ln="0" eid="DimensionOid"/>
                              <be key="data" refId="6269" clsId="FilterNodeData">
                                <ref key="filterNode" refId="6266"/>
                                <s key="dim">VOC_01</s>
                                <i key="segmentLevel">0</i>
                                <ref key="segment" refId="22"/>
                                <b key="placeHolder">N</b>
                                <ref key="weight" refId="23"/>
                                <be key="textMatchingCondition" refId="627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71" keid="SYS_STR" veid="EFReportingNodeType">
                                  <key>
                                    <s>564F435F3031-4E-33393937303030303030---</s>
                                  </key>
                                  <val>
                                    <ref refId="54"/>
                                  </val>
                                </m>
                              </be>
                              <cust key="id" clsId="FilterOid">16</cust>
                              <i key="index">0</i>
                              <ref key="parent" refId="6171"/>
                            </be>
                            <be refId="6272" clsId="FilterNode">
                              <l key="dimensionOids" refId="6273" ln="0" eid="DimensionOid"/>
                              <l key="AdHocParamDimensionOids" refId="6274" ln="0" eid="DimensionOid"/>
                              <be key="data" refId="6275" clsId="FilterNodeData">
                                <ref key="filterNode" refId="6272"/>
                                <s key="dim">VOC_01</s>
                                <i key="segmentLevel">0</i>
                                <ref key="segment" refId="22"/>
                                <be key="reportingFormula" refId="6276" clsId="ReportingFormula">
                                  <b key="serverFormula">N</b>
                                  <b key="formulaRule">N</b>
                                  <s key="formula">{6}+{12}</s>
                                </be>
                                <be key="dictionaryHeader" refId="6277" clsId="MultiDesc">
                                  <a key="desc" refId="6278" ln="4" eid="SYS_STR">
                                    <s>thereof from continuing operations </s>
                                    <s>
                                      davon aus fortgef
                                      <ch cod="fc"/>
                                      hrten Aktivit
                                      <ch cod="e4"/>
                                      ten
                                    </s>
                                    <nl/>
                                    <nl/>
                                  </a>
                                </be>
                                <b key="placeHolder">S</b>
                                <ref key="weight" refId="23"/>
                                <be key="textMatchingCondition" refId="627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80" keid="SYS_STR" veid="EFReportingNodeType">
                                  <key>
                                    <s>2</s>
                                  </key>
                                  <val>
                                    <ref refId="54"/>
                                  </val>
                                </m>
                              </be>
                              <cust key="id" clsId="FilterOid">20</cust>
                              <s key="cod">PH</s>
                              <s key="desc"/>
                              <i key="index">0</i>
                              <ref key="parent" refId="6171"/>
                            </be>
                            <be refId="6281" clsId="FilterNode">
                              <l key="dimensionOids" refId="6282" ln="0" eid="DimensionOid"/>
                              <l key="AdHocParamDimensionOids" refId="6283" ln="0" eid="DimensionOid"/>
                              <be key="data" refId="6284" clsId="FilterNodeData">
                                <ref key="filterNode" refId="6281"/>
                                <s key="dim">VOC_01</s>
                                <i key="segmentLevel">0</i>
                                <ref key="segment" refId="22"/>
                                <be key="reportingFormula" refId="6285" clsId="ReportingFormula">
                                  <b key="serverFormula">N</b>
                                  <b key="formulaRule">N</b>
                                  <s key="formula">{7}+{13}</s>
                                </be>
                                <be key="dictionaryHeader" refId="6286" clsId="MultiDesc">
                                  <a key="desc" refId="6287" ln="4" eid="SYS_STR">
                                    <s>thereof from discontinued operations </s>
                                    <s>
                                      davon aus nicht fortgef
                                      <ch cod="fc"/>
                                      hreten Aktivit
                                      <ch cod="e4"/>
                                      ten
                                    </s>
                                    <nl/>
                                    <nl/>
                                  </a>
                                </be>
                                <b key="placeHolder">S</b>
                                <ref key="weight" refId="23"/>
                                <be key="textMatchingCondition" refId="628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89" keid="SYS_STR" veid="EFReportingNodeType">
                                  <key>
                                    <s>2</s>
                                  </key>
                                  <val>
                                    <ref refId="54"/>
                                  </val>
                                </m>
                              </be>
                              <cust key="id" clsId="FilterOid">21</cust>
                              <s key="cod">PH</s>
                              <s key="desc"/>
                              <i key="index">0</i>
                              <ref key="parent" refId="6171"/>
                            </be>
                            <be refId="6290" clsId="FilterNode">
                              <l key="dimensionOids" refId="6291" ln="1" eid="DimensionOid">
                                <cust clsId="DimensionOid">564F435F3031-45-34313631333030303030---</cust>
                              </l>
                              <l key="AdHocParamDimensionOids" refId="6292" ln="0" eid="DimensionOid"/>
                              <be key="data" refId="6293" clsId="FilterNodeData">
                                <ref key="filterNode" refId="6290"/>
                                <s key="dim">VOC_01</s>
                                <i key="segmentLevel">0</i>
                                <ref key="segment" refId="22"/>
                                <b key="placeHolder">N</b>
                                <ref key="weight" refId="23"/>
                                <be key="textMatchingCondition" refId="629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295" keid="SYS_STR" veid="EFReportingNodeType">
                                  <key>
                                    <s>564F435F3031-45-34313631333030303030---</s>
                                  </key>
                                  <val>
                                    <ref refId="54"/>
                                  </val>
                                </m>
                              </be>
                              <cust key="id" clsId="FilterOid">23</cust>
                              <i key="index">0</i>
                              <ref key="parent" refId="6171"/>
                            </be>
                            <be refId="6296" clsId="FilterNode">
                              <l key="dimensionOids" refId="6297" ln="1" eid="DimensionOid">
                                <cust clsId="DimensionOid">564F435F3031-45-34313631343030303030---</cust>
                              </l>
                              <l key="AdHocParamDimensionOids" refId="6298" ln="0" eid="DimensionOid"/>
                              <be key="data" refId="6299" clsId="FilterNodeData">
                                <ref key="filterNode" refId="6296"/>
                                <s key="dim">VOC_01</s>
                                <i key="segmentLevel">0</i>
                                <ref key="segment" refId="22"/>
                                <b key="placeHolder">N</b>
                                <ref key="weight" refId="23"/>
                                <be key="textMatchingCondition" refId="630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01" keid="SYS_STR" veid="EFReportingNodeType">
                                  <key>
                                    <s>564F435F3031-45-34313631343030303030---</s>
                                  </key>
                                  <val>
                                    <ref refId="54"/>
                                  </val>
                                </m>
                              </be>
                              <cust key="id" clsId="FilterOid">24</cust>
                              <i key="index">0</i>
                              <ref key="parent" refId="6171"/>
                            </be>
                            <be refId="6302" clsId="FilterNode">
                              <l key="dimensionOids" refId="6303" ln="0" eid="DimensionOid"/>
                              <l key="AdHocParamDimensionOids" refId="6304" ln="0" eid="DimensionOid"/>
                              <be key="data" refId="6305" clsId="FilterNodeData">
                                <ref key="filterNode" refId="6302"/>
                                <s key="dim">VOC_01</s>
                                <i key="segmentLevel">0</i>
                                <ref key="segment" refId="22"/>
                                <be key="reportingFormula" refId="6306" clsId="ReportingFormula">
                                  <b key="serverFormula">N</b>
                                  <b key="formulaRule">N</b>
                                  <s key="formula">{23}+{24}</s>
                                </be>
                                <be key="dictionaryHeader" refId="6307" clsId="MultiDesc">
                                  <a key="desc" refId="6308" ln="4" eid="SYS_STR">
                                    <s>Portfolio of shares </s>
                                    <s>Bestand Aktien</s>
                                    <nl/>
                                    <nl/>
                                  </a>
                                </be>
                                <b key="placeHolder">S</b>
                                <ref key="weight" refId="23"/>
                                <be key="textMatchingCondition" refId="630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10" keid="SYS_STR" veid="EFReportingNodeType">
                                  <key>
                                    <s>2</s>
                                  </key>
                                  <val>
                                    <ref refId="54"/>
                                  </val>
                                </m>
                              </be>
                              <cust key="id" clsId="FilterOid">25</cust>
                              <s key="cod">PH</s>
                              <s key="desc"/>
                              <i key="index">0</i>
                              <ref key="parent" refId="6171"/>
                            </be>
                            <be refId="6311" clsId="FilterNode">
                              <l key="dimensionOids" refId="6312" ln="0" eid="DimensionOid"/>
                              <l key="AdHocParamDimensionOids" refId="6313" ln="0" eid="DimensionOid"/>
                              <be key="data" refId="6314" clsId="FilterNodeData">
                                <ref key="filterNode" refId="6311"/>
                                <s key="dim">VOC_01</s>
                                <i key="segmentLevel">0</i>
                                <ref key="segment" refId="22"/>
                                <be key="reportingFormula" refId="6315" clsId="ReportingFormula">
                                  <b key="serverFormula">N</b>
                                  <b key="formulaRule">N</b>
                                  <s key="formula">iferror({16}/{25},0)</s>
                                </be>
                                <be key="dictionaryHeader" refId="6316" clsId="MultiDesc">
                                  <a key="desc" refId="6317" ln="4" eid="SYS_STR">
                                    <s>Earnings per share </s>
                                    <s>Ergebnis je Aktie</s>
                                    <s/>
                                    <s/>
                                  </a>
                                </be>
                                <b key="placeHolder">S</b>
                                <ref key="weight" refId="23"/>
                                <be key="textMatchingCondition" refId="631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19" keid="SYS_STR" veid="EFReportingNodeType">
                                  <key>
                                    <s>25</s>
                                  </key>
                                  <val>
                                    <ref refId="54"/>
                                  </val>
                                </m>
                              </be>
                              <cust key="id" clsId="FilterOid">29</cust>
                              <s key="cod">PH</s>
                              <s key="desc"/>
                              <i key="index">0</i>
                              <ref key="parent" refId="6171"/>
                            </be>
                            <be refId="6320" clsId="FilterNode">
                              <l key="dimensionOids" refId="6321" ln="0" eid="DimensionOid"/>
                              <l key="AdHocParamDimensionOids" refId="6322" ln="0" eid="DimensionOid"/>
                              <be key="data" refId="6323" clsId="FilterNodeData">
                                <ref key="filterNode" refId="6320"/>
                                <s key="dim">VOC_01</s>
                                <i key="segmentLevel">0</i>
                                <ref key="segment" refId="22"/>
                                <be key="reportingFormula" refId="6324" clsId="ReportingFormula">
                                  <b key="serverFormula">N</b>
                                  <b key="formulaRule">N</b>
                                  <s key="formula">iferror(({8}+{12})/{25},0)</s>
                                </be>
                                <be key="dictionaryHeader" refId="6325" clsId="MultiDesc">
                                  <a key="desc" refId="6326" ln="4" eid="SYS_STR">
                                    <s>thereof from continuing operations </s>
                                    <s>
                                      davon aus fortgef
                                      <ch cod="fc"/>
                                      hrten Aktivit
                                      <ch cod="e4"/>
                                      ten
                                    </s>
                                    <s/>
                                    <s/>
                                  </a>
                                </be>
                                <b key="placeHolder">S</b>
                                <ref key="weight" refId="23"/>
                                <be key="textMatchingCondition" refId="632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28" keid="SYS_STR" veid="EFReportingNodeType">
                                  <key>
                                    <s>2</s>
                                  </key>
                                  <val>
                                    <ref refId="54"/>
                                  </val>
                                </m>
                              </be>
                              <cust key="id" clsId="FilterOid">27</cust>
                              <s key="cod">PH</s>
                              <s key="desc"/>
                              <i key="index">0</i>
                              <ref key="parent" refId="6171"/>
                            </be>
                            <be refId="6329" clsId="FilterNode">
                              <l key="dimensionOids" refId="6330" ln="0" eid="DimensionOid"/>
                              <l key="AdHocParamDimensionOids" refId="6331" ln="0" eid="DimensionOid"/>
                              <be key="data" refId="6332" clsId="FilterNodeData">
                                <ref key="filterNode" refId="6329"/>
                                <s key="dim">VOC_01</s>
                                <i key="segmentLevel">0</i>
                                <ref key="segment" refId="22"/>
                                <be key="reportingFormula" refId="6333" clsId="ReportingFormula">
                                  <b key="serverFormula">N</b>
                                  <b key="formulaRule">N</b>
                                  <s key="formula">iferror(({8}+{13})/{25},0)</s>
                                </be>
                                <be key="dictionaryHeader" refId="6334" clsId="MultiDesc">
                                  <a key="desc" refId="6335" ln="4" eid="SYS_STR">
                                    <s>thereof from discontinued operations </s>
                                    <s>
                                      davon aus nicht fortgef
                                      <ch cod="fc"/>
                                      hreten Aktivit
                                      <ch cod="e4"/>
                                      ten
                                    </s>
                                    <s/>
                                    <s/>
                                  </a>
                                </be>
                                <b key="placeHolder">S</b>
                                <ref key="weight" refId="23"/>
                                <be key="textMatchingCondition" refId="633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37" keid="SYS_STR" veid="EFReportingNodeType">
                                  <key>
                                    <s>2</s>
                                  </key>
                                  <val>
                                    <ref refId="54"/>
                                  </val>
                                </m>
                              </be>
                              <cust key="id" clsId="FilterOid">28</cust>
                              <s key="cod">PH</s>
                              <s key="desc"/>
                              <i key="index">0</i>
                              <ref key="parent" refId="6171"/>
                            </be>
                          </l>
                          <ref key="parent" refId="6165"/>
                        </be>
                      </l>
                    </be>
                    <be key="columns" refId="6338" clsId="FilterNode">
                      <l key="dimensionOids" refId="6339" ln="0" eid="DimensionOid"/>
                      <l key="AdHocParamDimensionOids" refId="6340" ln="0" eid="DimensionOid"/>
                      <be key="data" refId="6341" clsId="FilterNodeData">
                        <be key="filterNode" refId="6342" clsId="FilterNode">
                          <l key="dimensionOids" refId="6343" ln="0" eid="DimensionOid"/>
                          <l key="AdHocParamDimensionOids" refId="6344" ln="0" eid="DimensionOid"/>
                          <be key="data" refId="6345" clsId="FilterNodeData">
                            <ref key="filterNode" refId="6342"/>
                            <i key="segmentLevel">0</i>
                            <ref key="segment" refId="22"/>
                            <b key="placeHolder">N</b>
                            <ref key="weight" refId="23"/>
                            <be key="textMatchingCondition" refId="634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Columns</s>
                          <i key="index">0</i>
                          <l key="children" refId="6347" ln="9" eid="Framework.com.tagetik.trees.INode,framework">
                            <be refId="6348" clsId="FilterNode">
                              <l key="dimensionOids" refId="6349" ln="1" eid="DimensionOid">
                                <cust clsId="DimensionOid">415A495F4F53325444-4E-43434445---</cust>
                              </l>
                              <l key="AdHocParamDimensionOids" refId="6350" ln="0" eid="DimensionOid"/>
                              <be key="data" refId="6351" clsId="FilterNodeData">
                                <ref key="filterNode" refId="6348"/>
                                <s key="dim">AZI_OS2TD</s>
                                <i key="segmentLevel">0</i>
                                <ref key="segment" refId="310"/>
                                <b key="placeHolder">N</b>
                                <ref key="weight" refId="23"/>
                                <be key="textMatchingCondition" refId="635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5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cust>
                              <i key="index">0</i>
                              <ref key="parent" refId="6342"/>
                            </be>
                            <be refId="6354" clsId="FilterNode">
                              <l key="dimensionOids" refId="6355" ln="1" eid="DimensionOid">
                                <cust clsId="DimensionOid">415A495F4F53325444-4E-4343574552---</cust>
                              </l>
                              <l key="AdHocParamDimensionOids" refId="6356" ln="0" eid="DimensionOid"/>
                              <be key="data" refId="6357" clsId="FilterNodeData">
                                <ref key="filterNode" refId="6354"/>
                                <s key="dim">AZI_OS2TD</s>
                                <i key="segmentLevel">0</i>
                                <ref key="segment" refId="310"/>
                                <b key="placeHolder">N</b>
                                <ref key="weight" refId="23"/>
                                <be key="textMatchingCondition" refId="635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5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cust>
                              <i key="index">0</i>
                              <ref key="parent" refId="6342"/>
                            </be>
                            <be refId="6360" clsId="FilterNode">
                              <l key="dimensionOids" refId="6361" ln="1" eid="DimensionOid">
                                <cust clsId="DimensionOid">415A495F4F53325444-4E-43435255---</cust>
                              </l>
                              <l key="AdHocParamDimensionOids" refId="6362" ln="0" eid="DimensionOid"/>
                              <be key="data" refId="6363" clsId="FilterNodeData">
                                <ref key="filterNode" refId="6360"/>
                                <s key="dim">AZI_OS2TD</s>
                                <i key="segmentLevel">0</i>
                                <ref key="segment" refId="310"/>
                                <b key="placeHolder">N</b>
                                <ref key="weight" refId="23"/>
                                <be key="textMatchingCondition" refId="636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6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4</cust>
                              <i key="index">0</i>
                              <ref key="parent" refId="6342"/>
                            </be>
                            <be refId="6366" clsId="FilterNode">
                              <l key="dimensionOids" refId="6367" ln="1" eid="DimensionOid">
                                <cust clsId="DimensionOid">415A495F4F53325444-4E-4343454552---</cust>
                              </l>
                              <l key="AdHocParamDimensionOids" refId="6368" ln="0" eid="DimensionOid"/>
                              <be key="data" refId="6369" clsId="FilterNodeData">
                                <ref key="filterNode" refId="6366"/>
                                <s key="dim">AZI_OS2TD</s>
                                <i key="segmentLevel">0</i>
                                <ref key="segment" refId="310"/>
                                <b key="placeHolder">N</b>
                                <ref key="weight" refId="23"/>
                                <be key="textMatchingCondition" refId="637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7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5</cust>
                              <i key="index">0</i>
                              <ref key="parent" refId="6342"/>
                            </be>
                            <be refId="6372" clsId="FilterNode">
                              <l key="dimensionOids" refId="6373" ln="1" eid="DimensionOid">
                                <cust clsId="DimensionOid">415A495F4F53325444-4E-43434141---</cust>
                              </l>
                              <l key="AdHocParamDimensionOids" refId="6374" ln="0" eid="DimensionOid"/>
                              <be key="data" refId="6375" clsId="FilterNodeData">
                                <ref key="filterNode" refId="6372"/>
                                <s key="dim">AZI_OS2TD</s>
                                <i key="segmentLevel">0</i>
                                <ref key="segment" refId="310"/>
                                <b key="placeHolder">N</b>
                                <ref key="weight" refId="23"/>
                                <be key="textMatchingCondition" refId="637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7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6</cust>
                              <i key="index">0</i>
                              <ref key="parent" refId="6342"/>
                            </be>
                            <be refId="6378" clsId="FilterNode">
                              <l key="dimensionOids" refId="6379" ln="1" eid="DimensionOid">
                                <cust clsId="DimensionOid">415A495F4F53325444-4E-5245---</cust>
                              </l>
                              <l key="AdHocParamDimensionOids" refId="6380" ln="0" eid="DimensionOid"/>
                              <be key="data" refId="6381" clsId="FilterNodeData">
                                <ref key="filterNode" refId="6378"/>
                                <s key="dim">AZI_OS2TD</s>
                                <i key="segmentLevel">0</i>
                                <ref key="segment" refId="310"/>
                                <b key="placeHolder">N</b>
                                <ref key="weight" refId="23"/>
                                <be key="textMatchingCondition" refId="638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8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8</cust>
                              <i key="index">0</i>
                              <ref key="parent" refId="6342"/>
                            </be>
                            <be refId="6384" clsId="FilterNode">
                              <l key="dimensionOids" refId="6385" ln="1" eid="DimensionOid">
                                <cust clsId="DimensionOid">415A495F4F53325444-4E-4F43---</cust>
                              </l>
                              <l key="AdHocParamDimensionOids" refId="6386" ln="0" eid="DimensionOid"/>
                              <be key="data" refId="6387" clsId="FilterNodeData">
                                <ref key="filterNode" refId="6384"/>
                                <s key="dim">AZI_OS2TD</s>
                                <i key="segmentLevel">0</i>
                                <ref key="segment" refId="310"/>
                                <b key="placeHolder">N</b>
                                <ref key="weight" refId="23"/>
                                <be key="textMatchingCondition" refId="638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8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7</cust>
                              <i key="index">0</i>
                              <ref key="parent" refId="6342"/>
                            </be>
                            <be refId="6390" clsId="FilterNode">
                              <l key="dimensionOids" refId="6391" ln="1" eid="DimensionOid">
                                <cust clsId="DimensionOid">415A495F4F53325444-4E-5746534F53---</cust>
                              </l>
                              <l key="AdHocParamDimensionOids" refId="6392" ln="0" eid="DimensionOid"/>
                              <be key="data" refId="6393" clsId="FilterNodeData">
                                <ref key="filterNode" refId="6390"/>
                                <s key="dim">AZI_OS2TD</s>
                                <i key="segmentLevel">0</i>
                                <ref key="segment" refId="336"/>
                                <b key="placeHolder">N</b>
                                <ref key="weight" refId="23"/>
                                <be key="textMatchingCondition" refId="639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395" keid="SYS_STR" veid="EFReportingNodeType">
                                  <key>
                                    <s>415A495F4F53325444-4E-5746534F53---</s>
                                  </key>
                                  <val>
                                    <ref refId="54"/>
                                  </val>
                                </m>
                              </be>
                              <cust key="id" clsId="FilterOid">9</cust>
                              <i key="index">0</i>
                              <ref key="parent" refId="6342"/>
                            </be>
                            <be refId="6396" clsId="FilterNode">
                              <l key="dimensionOids" refId="6397" ln="1" eid="DimensionOid">
                                <cust clsId="DimensionOid">415A495F4F53325444-4E-5746534F53---</cust>
                              </l>
                              <l key="AdHocParamDimensionOids" refId="6398" ln="0" eid="DimensionOid"/>
                              <be key="data" refId="6399" clsId="FilterNodeData">
                                <ref key="filterNode" refId="6396"/>
                                <s key="dim">AZI_OS2TD</s>
                                <i key="segmentLevel">0</i>
                                <ref key="segment" refId="22"/>
                                <b key="placeHolder">N</b>
                                <ref key="weight" refId="23"/>
                                <be key="textMatchingCondition" refId="640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401" keid="SYS_STR" veid="EFReportingNodeType">
                                  <key>
                                    <s>415A495F4F53325444-4E-5746534F53---</s>
                                  </key>
                                  <val>
                                    <ref refId="54"/>
                                  </val>
                                </m>
                              </be>
                              <cust key="id" clsId="FilterOid">10</cust>
                              <i key="index">0</i>
                              <ref key="parent" refId="6342"/>
                            </be>
                          </l>
                        </be>
                        <i key="segmentLevel">0</i>
                        <ref key="segment" refId="22"/>
                        <b key="placeHolder">N</b>
                        <ref key="weight" refId="23"/>
                        <be key="textMatchingCondition" refId="640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Columns</s>
                      <i key="index">0</i>
                      <l key="children" refId="6403" ln="9" eid="Framework.com.tagetik.trees.INode,framework">
                        <be refId="6404" clsId="FilterNode">
                          <l key="dimensionOids" refId="6405" ln="1" eid="DimensionOid">
                            <cust clsId="DimensionOid">415A495F4F53325444-4E-43434445---</cust>
                          </l>
                          <l key="AdHocParamDimensionOids" refId="6406" ln="0" eid="DimensionOid"/>
                          <be key="data" refId="6407" clsId="FilterNodeData">
                            <ref key="filterNode" refId="6404"/>
                            <s key="dim">AZI_OS2TD</s>
                            <i key="segmentLevel">0</i>
                            <ref key="segment" refId="310"/>
                            <b key="placeHolder">N</b>
                            <ref key="weight" refId="23"/>
                            <ref key="textMatchingCondition" refId="6352"/>
                            <ref key="change" refId="26"/>
                            <ref key="dataType" refId="27"/>
                            <b key="prevailingDataType">N</b>
                            <ref key="editability" refId="28"/>
                            <b key="signChange">S</b>
                            <b key="nativeSignChange">N</b>
                            <l key="nav" refId="6408" ln="0" eid="ScenarioModifierValue"/>
                            <i key="sco">0</i>
                            <b key="applyFiltersForForcedScenarioPeriodoMap">N</b>
                            <b key="lineSplit">N</b>
                            <b key="addRCRow">N</b>
                            <b key="complementary">N</b>
                            <b key="breakLevelSubtotal">N</b>
                            <b key="alreadyDrilled">N</b>
                            <m key="nodeTypes" refId="640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cust>
                          <s key="cod"/>
                          <s key="desc"/>
                          <i key="index">0</i>
                          <l key="children" refId="6410" ln="0" eid="Framework.com.tagetik.trees.INode,framework"/>
                          <ref key="parent" refId="6338"/>
                        </be>
                        <be refId="6411" clsId="FilterNode">
                          <l key="dimensionOids" refId="6412" ln="1" eid="DimensionOid">
                            <cust clsId="DimensionOid">415A495F4F53325444-4E-4343574552---</cust>
                          </l>
                          <l key="AdHocParamDimensionOids" refId="6413" ln="0" eid="DimensionOid"/>
                          <be key="data" refId="6414" clsId="FilterNodeData">
                            <ref key="filterNode" refId="6411"/>
                            <s key="dim">AZI_OS2TD</s>
                            <i key="segmentLevel">0</i>
                            <ref key="segment" refId="310"/>
                            <b key="placeHolder">N</b>
                            <ref key="weight" refId="23"/>
                            <ref key="textMatchingCondition" refId="6358"/>
                            <ref key="change" refId="26"/>
                            <ref key="dataType" refId="27"/>
                            <b key="prevailingDataType">N</b>
                            <ref key="editability" refId="28"/>
                            <b key="signChange">S</b>
                            <b key="nativeSignChange">N</b>
                            <l key="nav" refId="6415" ln="0" eid="ScenarioModifierValue"/>
                            <i key="sco">0</i>
                            <b key="applyFiltersForForcedScenarioPeriodoMap">N</b>
                            <b key="lineSplit">N</b>
                            <b key="addRCRow">N</b>
                            <b key="complementary">N</b>
                            <b key="breakLevelSubtotal">N</b>
                            <b key="alreadyDrilled">N</b>
                            <m key="nodeTypes" refId="641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cust>
                          <s key="cod"/>
                          <s key="desc"/>
                          <i key="index">1</i>
                          <l key="children" refId="6417" ln="0" eid="Framework.com.tagetik.trees.INode,framework"/>
                          <ref key="parent" refId="6338"/>
                        </be>
                        <be refId="6418" clsId="FilterNode">
                          <l key="dimensionOids" refId="6419" ln="1" eid="DimensionOid">
                            <cust clsId="DimensionOid">415A495F4F53325444-4E-43435255---</cust>
                          </l>
                          <l key="AdHocParamDimensionOids" refId="6420" ln="0" eid="DimensionOid"/>
                          <be key="data" refId="6421" clsId="FilterNodeData">
                            <ref key="filterNode" refId="6418"/>
                            <s key="dim">AZI_OS2TD</s>
                            <i key="segmentLevel">0</i>
                            <ref key="segment" refId="310"/>
                            <b key="placeHolder">N</b>
                            <ref key="weight" refId="23"/>
                            <ref key="textMatchingCondition" refId="6364"/>
                            <ref key="change" refId="26"/>
                            <ref key="dataType" refId="27"/>
                            <b key="prevailingDataType">N</b>
                            <ref key="editability" refId="28"/>
                            <b key="signChange">S</b>
                            <b key="nativeSignChange">N</b>
                            <l key="nav" refId="6422" ln="0" eid="ScenarioModifierValue"/>
                            <i key="sco">0</i>
                            <b key="applyFiltersForForcedScenarioPeriodoMap">N</b>
                            <b key="lineSplit">N</b>
                            <b key="addRCRow">N</b>
                            <b key="complementary">N</b>
                            <b key="breakLevelSubtotal">N</b>
                            <b key="alreadyDrilled">N</b>
                            <m key="nodeTypes" refId="642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4</cust>
                          <s key="cod"/>
                          <s key="desc"/>
                          <i key="index">2</i>
                          <l key="children" refId="6424" ln="0" eid="Framework.com.tagetik.trees.INode,framework"/>
                          <ref key="parent" refId="6338"/>
                        </be>
                        <be refId="6425" clsId="FilterNode">
                          <l key="dimensionOids" refId="6426" ln="1" eid="DimensionOid">
                            <cust clsId="DimensionOid">415A495F4F53325444-4E-4343454552---</cust>
                          </l>
                          <l key="AdHocParamDimensionOids" refId="6427" ln="0" eid="DimensionOid"/>
                          <be key="data" refId="6428" clsId="FilterNodeData">
                            <ref key="filterNode" refId="6425"/>
                            <s key="dim">AZI_OS2TD</s>
                            <i key="segmentLevel">0</i>
                            <ref key="segment" refId="310"/>
                            <b key="placeHolder">N</b>
                            <ref key="weight" refId="23"/>
                            <ref key="textMatchingCondition" refId="6370"/>
                            <ref key="change" refId="26"/>
                            <ref key="dataType" refId="27"/>
                            <b key="prevailingDataType">N</b>
                            <ref key="editability" refId="28"/>
                            <b key="signChange">S</b>
                            <b key="nativeSignChange">N</b>
                            <l key="nav" refId="6429" ln="0" eid="ScenarioModifierValue"/>
                            <i key="sco">0</i>
                            <b key="applyFiltersForForcedScenarioPeriodoMap">N</b>
                            <b key="lineSplit">N</b>
                            <b key="addRCRow">N</b>
                            <b key="complementary">N</b>
                            <b key="breakLevelSubtotal">N</b>
                            <b key="alreadyDrilled">N</b>
                            <m key="nodeTypes" refId="643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5</cust>
                          <s key="cod"/>
                          <s key="desc"/>
                          <i key="index">3</i>
                          <l key="children" refId="6431" ln="0" eid="Framework.com.tagetik.trees.INode,framework"/>
                          <ref key="parent" refId="6338"/>
                        </be>
                        <be refId="6432" clsId="FilterNode">
                          <l key="dimensionOids" refId="6433" ln="1" eid="DimensionOid">
                            <cust clsId="DimensionOid">415A495F4F53325444-4E-43434141---</cust>
                          </l>
                          <l key="AdHocParamDimensionOids" refId="6434" ln="0" eid="DimensionOid"/>
                          <be key="data" refId="6435" clsId="FilterNodeData">
                            <ref key="filterNode" refId="6432"/>
                            <s key="dim">AZI_OS2TD</s>
                            <i key="segmentLevel">0</i>
                            <ref key="segment" refId="310"/>
                            <b key="placeHolder">N</b>
                            <ref key="weight" refId="23"/>
                            <ref key="textMatchingCondition" refId="6376"/>
                            <ref key="change" refId="26"/>
                            <ref key="dataType" refId="27"/>
                            <b key="prevailingDataType">N</b>
                            <ref key="editability" refId="28"/>
                            <b key="signChange">S</b>
                            <b key="nativeSignChange">N</b>
                            <l key="nav" refId="6436" ln="0" eid="ScenarioModifierValue"/>
                            <i key="sco">0</i>
                            <b key="applyFiltersForForcedScenarioPeriodoMap">N</b>
                            <b key="lineSplit">N</b>
                            <b key="addRCRow">N</b>
                            <b key="complementary">N</b>
                            <b key="breakLevelSubtotal">N</b>
                            <b key="alreadyDrilled">N</b>
                            <m key="nodeTypes" refId="643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6</cust>
                          <s key="cod"/>
                          <s key="desc"/>
                          <i key="index">4</i>
                          <l key="children" refId="6438" ln="0" eid="Framework.com.tagetik.trees.INode,framework"/>
                          <ref key="parent" refId="6338"/>
                        </be>
                        <be refId="6439" clsId="FilterNode">
                          <l key="dimensionOids" refId="6440" ln="1" eid="DimensionOid">
                            <cust clsId="DimensionOid">415A495F4F53325444-4E-5245---</cust>
                          </l>
                          <l key="AdHocParamDimensionOids" refId="6441" ln="0" eid="DimensionOid"/>
                          <be key="data" refId="6442" clsId="FilterNodeData">
                            <ref key="filterNode" refId="6439"/>
                            <s key="dim">AZI_OS2TD</s>
                            <i key="segmentLevel">0</i>
                            <ref key="segment" refId="310"/>
                            <b key="placeHolder">N</b>
                            <ref key="weight" refId="23"/>
                            <ref key="textMatchingCondition" refId="6382"/>
                            <ref key="change" refId="26"/>
                            <ref key="dataType" refId="27"/>
                            <b key="prevailingDataType">N</b>
                            <ref key="editability" refId="28"/>
                            <b key="signChange">S</b>
                            <b key="nativeSignChange">N</b>
                            <l key="nav" refId="6443" ln="0" eid="ScenarioModifierValue"/>
                            <i key="sco">0</i>
                            <b key="applyFiltersForForcedScenarioPeriodoMap">N</b>
                            <b key="lineSplit">N</b>
                            <b key="addRCRow">N</b>
                            <b key="complementary">N</b>
                            <b key="breakLevelSubtotal">N</b>
                            <b key="alreadyDrilled">N</b>
                            <m key="nodeTypes" refId="644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8</cust>
                          <s key="cod"/>
                          <s key="desc"/>
                          <i key="index">5</i>
                          <l key="children" refId="6445" ln="0" eid="Framework.com.tagetik.trees.INode,framework"/>
                          <ref key="parent" refId="6338"/>
                        </be>
                        <be refId="6446" clsId="FilterNode">
                          <l key="dimensionOids" refId="6447" ln="1" eid="DimensionOid">
                            <cust clsId="DimensionOid">415A495F4F53325444-4E-4F43---</cust>
                          </l>
                          <l key="AdHocParamDimensionOids" refId="6448" ln="0" eid="DimensionOid"/>
                          <be key="data" refId="6449" clsId="FilterNodeData">
                            <ref key="filterNode" refId="6446"/>
                            <s key="dim">AZI_OS2TD</s>
                            <i key="segmentLevel">0</i>
                            <ref key="segment" refId="310"/>
                            <b key="placeHolder">N</b>
                            <ref key="weight" refId="23"/>
                            <ref key="textMatchingCondition" refId="6388"/>
                            <ref key="change" refId="26"/>
                            <ref key="dataType" refId="27"/>
                            <b key="prevailingDataType">N</b>
                            <ref key="editability" refId="28"/>
                            <b key="signChange">S</b>
                            <b key="nativeSignChange">N</b>
                            <l key="nav" refId="6450" ln="0" eid="ScenarioModifierValue"/>
                            <i key="sco">0</i>
                            <b key="applyFiltersForForcedScenarioPeriodoMap">N</b>
                            <b key="lineSplit">N</b>
                            <b key="addRCRow">N</b>
                            <b key="complementary">N</b>
                            <b key="breakLevelSubtotal">N</b>
                            <b key="alreadyDrilled">N</b>
                            <m key="nodeTypes" refId="645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7</cust>
                          <s key="cod"/>
                          <s key="desc"/>
                          <i key="index">6</i>
                          <l key="children" refId="6452" ln="0" eid="Framework.com.tagetik.trees.INode,framework"/>
                          <ref key="parent" refId="6338"/>
                        </be>
                        <be refId="6453" clsId="FilterNode">
                          <l key="dimensionOids" refId="6454" ln="1" eid="DimensionOid">
                            <cust clsId="DimensionOid">415A495F4F53325444-4E-5746534F53---</cust>
                          </l>
                          <l key="AdHocParamDimensionOids" refId="6455" ln="0" eid="DimensionOid"/>
                          <be key="data" refId="6456" clsId="FilterNodeData">
                            <ref key="filterNode" refId="6453"/>
                            <s key="dim">AZI_OS2TD</s>
                            <i key="segmentLevel">0</i>
                            <ref key="segment" refId="336"/>
                            <b key="placeHolder">N</b>
                            <ref key="weight" refId="23"/>
                            <ref key="textMatchingCondition" refId="6394"/>
                            <ref key="change" refId="26"/>
                            <ref key="dataType" refId="27"/>
                            <b key="prevailingDataType">N</b>
                            <ref key="editability" refId="28"/>
                            <b key="signChange">S</b>
                            <b key="nativeSignChange">N</b>
                            <l key="nav" refId="6457" ln="0" eid="ScenarioModifierValue"/>
                            <i key="sco">0</i>
                            <b key="applyFiltersForForcedScenarioPeriodoMap">N</b>
                            <b key="lineSplit">N</b>
                            <b key="addRCRow">N</b>
                            <b key="complementary">N</b>
                            <b key="breakLevelSubtotal">N</b>
                            <b key="alreadyDrilled">N</b>
                            <m key="nodeTypes" refId="6458" keid="SYS_STR" veid="EFReportingNodeType">
                              <key>
                                <s>415A495F4F53325444-4E-5746534F53---</s>
                              </key>
                              <val>
                                <ref refId="54"/>
                              </val>
                            </m>
                          </be>
                          <cust key="id" clsId="FilterOid">9</cust>
                          <s key="cod"/>
                          <s key="desc"/>
                          <i key="index">7</i>
                          <l key="children" refId="6459" ln="0" eid="Framework.com.tagetik.trees.INode,framework"/>
                          <ref key="parent" refId="6338"/>
                        </be>
                        <be refId="6460" clsId="FilterNode">
                          <l key="dimensionOids" refId="6461" ln="1" eid="DimensionOid">
                            <cust clsId="DimensionOid">415A495F4F53325444-4E-5746534F53---</cust>
                          </l>
                          <l key="AdHocParamDimensionOids" refId="6462" ln="0" eid="DimensionOid"/>
                          <be key="data" refId="6463" clsId="FilterNodeData">
                            <ref key="filterNode" refId="6460"/>
                            <s key="dim">AZI_OS2TD</s>
                            <i key="segmentLevel">0</i>
                            <ref key="segment" refId="22"/>
                            <b key="placeHolder">N</b>
                            <ref key="weight" refId="23"/>
                            <ref key="textMatchingCondition" refId="6400"/>
                            <ref key="change" refId="26"/>
                            <ref key="dataType" refId="27"/>
                            <b key="prevailingDataType">N</b>
                            <ref key="editability" refId="28"/>
                            <b key="signChange">S</b>
                            <b key="nativeSignChange">N</b>
                            <l key="nav" refId="6464" ln="0" eid="ScenarioModifierValue"/>
                            <i key="sco">0</i>
                            <b key="applyFiltersForForcedScenarioPeriodoMap">N</b>
                            <b key="lineSplit">N</b>
                            <b key="addRCRow">N</b>
                            <b key="complementary">N</b>
                            <b key="breakLevelSubtotal">N</b>
                            <b key="alreadyDrilled">N</b>
                            <m key="nodeTypes" refId="6465" keid="SYS_STR" veid="EFReportingNodeType">
                              <key>
                                <s>415A495F4F53325444-4E-5746534F53---</s>
                              </key>
                              <val>
                                <ref refId="54"/>
                              </val>
                            </m>
                          </be>
                          <cust key="id" clsId="FilterOid">10</cust>
                          <s key="cod"/>
                          <s key="desc"/>
                          <i key="index">8</i>
                          <l key="children" refId="6466" ln="0" eid="Framework.com.tagetik.trees.INode,framework"/>
                          <ref key="parent" refId="6338"/>
                        </be>
                      </l>
                    </be>
                    <be key="matrixFilters" refId="6467" clsId="FilterNode">
                      <l key="dimensionOids" refId="6468" ln="0" eid="DimensionOid"/>
                      <l key="AdHocParamDimensionOids" refId="6469" ln="0" eid="DimensionOid"/>
                      <be key="data" refId="6470" clsId="FilterNodeData">
                        <ref key="filterNode" refId="6467"/>
                        <i key="segmentLevel">0</i>
                        <ref key="segment" refId="22"/>
                        <b key="placeHolder">N</b>
                        <ref key="weight" refId="23"/>
                        <be key="textMatchingCondition" refId="647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Matrix</s>
                      <i key="index">0</i>
                      <l key="children" refId="6472" ln="1" eid="Framework.com.tagetik.trees.INode,framework">
                        <be refId="6473" clsId="FilterNode">
                          <l key="dimensionOids" refId="6474" ln="1" eid="DimensionOid">
                            <cust clsId="DimensionOid">4341545F24-4E-49465253352D444953434F2D49---</cust>
                          </l>
                          <l key="AdHocParamDimensionOids" refId="6475" ln="0" eid="DimensionOid"/>
                          <be key="data" refId="6476" clsId="FilterNodeData">
                            <ref key="filterNode" refId="6473"/>
                            <s key="dim">CAT_$</s>
                            <i key="segmentLevel">0</i>
                            <ref key="segment" refId="22"/>
                            <b key="placeHolder">N</b>
                            <ref key="weight" refId="23"/>
                            <be key="textMatchingCondition" refId="647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3</cust>
                          <i key="index">0</i>
                          <ref key="parent" refId="6467"/>
                        </be>
                      </l>
                    </be>
                    <be key="rowHeaders" refId="6478" clsId="ReportingHeaders">
                      <m key="headers" refId="6479" keid="SYS_PR_I" veid="System.Collections.IList"/>
                      <m key="headersDims" refId="6480" keid="SYS_PR_I" veid="SYS_STR"/>
                    </be>
                    <be key="columnHeaders" refId="6481" clsId="ReportingHeaders">
                      <m key="headers" refId="6482" keid="SYS_PR_I" veid="System.Collections.IList"/>
                      <m key="headersDims" refId="648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b key="bindOriginalAmountOnSave">N</b>
                    <b key="showLink">N</b>
                    <i key="index">22</i>
                    <b key="excludeValuatingSheetsWithZeroValues">N</b>
                    <m key="addictionalStyleSheets" refId="6484" keid="SYS_STR" veid="StyleSheet"/>
                    <b key="allowOpenNewElements">N</b>
                    <s key="forcedBreakBackType">X</s>
                    <s key="forcedBreakBackRefLeaf">X</s>
                    <b key="autoOpenNewElements">N</b>
                    <b key="askNumRows">N</b>
                    <set key="forcedContentCells" refId="6485" ln="0" eid="Reporting.com.tagetik.tables.IMatixCellLeafPositions,Reporting"/>
                    <m key="forcedEditModes" refId="6486" keid="Reporting.com.tagetik.tables.IMatixCellLeafPositions,Reporting" veid="SYS_STR"/>
                    <b key="UseTxlDeFormEditor">N</b>
                    <be key="TxDeFormsEditorDescriptor" refId="6487" clsId="TxDeFormsEditorDescriptor">
                      <l key="Tabs" refId="6488" ln="0" eid="TxDeFormsEditorGridDescriptor"/>
                      <i key="Height">400</i>
                      <i key="Width">430</i>
                      <b key="editButton">S</b>
                      <b key="newButton">S</b>
                      <b key="deleteButton">S</b>
                    </be>
                  </be>
                </val>
                <key>
                  <s>Ergebnis Metro_I</s>
                </key>
                <val>
                  <be refId="6489" clsId="MatrixPositionBlockVO">
                    <s key="positionID">Ergebnis Metro_I</s>
                    <be key="rows" refId="6490" clsId="FilterNode">
                      <l key="dimensionOids" refId="6491" ln="0" eid="DimensionOid"/>
                      <l key="AdHocParamDimensionOids" refId="6492" ln="0" eid="DimensionOid"/>
                      <be key="data" refId="6493" clsId="FilterNodeData">
                        <ref key="filterNode" refId="6490"/>
                        <i key="segmentLevel">0</i>
                        <ref key="segment" refId="22"/>
                        <b key="placeHolder">N</b>
                        <ref key="weight" refId="23"/>
                        <be key="textMatchingCondition" refId="649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Rows</s>
                      <i key="index">0</i>
                      <l key="children" refId="6495" ln="1" eid="Framework.com.tagetik.trees.INode,framework">
                        <be refId="6496" clsId="FilterNode">
                          <l key="dimensionOids" refId="6497" ln="1" eid="DimensionOid">
                            <cust clsId="DimensionOid">4C554E504552-45-504C455F245F504152545F3031--50-</cust>
                          </l>
                          <l key="AdHocParamDimensionOids" refId="6498" ln="0" eid="DimensionOid"/>
                          <be key="data" refId="6499" clsId="FilterNodeData">
                            <ref key="filterNode" refId="6496"/>
                            <s key="dim">LUNPER</s>
                            <i key="segmentLevel">0</i>
                            <ref key="segment" refId="22"/>
                            <b key="placeHolder">N</b>
                            <ref key="weight" refId="23"/>
                            <be key="textMatchingCondition" refId="650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01" keid="SYS_STR" veid="EFReportingNodeType">
                              <key>
                                <s>4C554E504552-45-504C455F245F504152545F3031--50-</s>
                              </key>
                              <val>
                                <ref refId="54"/>
                              </val>
                            </m>
                          </be>
                          <cust key="id" clsId="FilterOid">2</cust>
                          <i key="index">0</i>
                          <l key="children" refId="6502" ln="23" eid="Framework.com.tagetik.trees.INode,framework">
                            <be refId="6503" clsId="FilterNode">
                              <l key="dimensionOids" refId="6504" ln="0" eid="DimensionOid"/>
                              <l key="AdHocParamDimensionOids" refId="6505" ln="0" eid="DimensionOid"/>
                              <be key="data" refId="6506" clsId="FilterNodeData">
                                <ref key="filterNode" refId="6503"/>
                                <s key="dim">VOC_01</s>
                                <i key="segmentLevel">0</i>
                                <ref key="segment" refId="22"/>
                                <b key="placeHolder">S</b>
                                <ref key="weight" refId="23"/>
                                <be key="textMatchingCondition" refId="650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08" keid="SYS_STR" veid="EFReportingNodeType">
                                  <key>
                                    <s>2</s>
                                  </key>
                                  <val>
                                    <ref refId="54"/>
                                  </val>
                                </m>
                              </be>
                              <cust key="id" clsId="FilterOid">22</cust>
                              <s key="cod">PH</s>
                              <s key="desc"/>
                              <i key="index">0</i>
                              <ref key="parent" refId="6496"/>
                            </be>
                            <be refId="6509" clsId="FilterNode">
                              <l key="dimensionOids" refId="6510" ln="1" eid="DimensionOid">
                                <cust clsId="DimensionOid">564F435F3031-4E-33393030303030303030---</cust>
                              </l>
                              <l key="AdHocParamDimensionOids" refId="6511" ln="0" eid="DimensionOid"/>
                              <be key="data" refId="6512" clsId="FilterNodeData">
                                <ref key="filterNode" refId="6509"/>
                                <s key="dim">VOC_01</s>
                                <i key="segmentLevel">0</i>
                                <ref key="segment" refId="22"/>
                                <b key="placeHolder">N</b>
                                <ref key="weight" refId="23"/>
                                <be key="textMatchingCondition" refId="651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14" keid="SYS_STR" veid="EFReportingNodeType">
                                  <key>
                                    <s>564F435F3031-4E-33393030303030303030---</s>
                                  </key>
                                  <val>
                                    <ref refId="54"/>
                                  </val>
                                </m>
                              </be>
                              <cust key="id" clsId="FilterOid">3</cust>
                              <i key="index">0</i>
                              <ref key="parent" refId="6496"/>
                            </be>
                            <be refId="6515" clsId="FilterNode">
                              <l key="dimensionOids" refId="6516" ln="1" eid="DimensionOid">
                                <cust clsId="DimensionOid">564F435F3031-4E-33393230303030303030---</cust>
                              </l>
                              <l key="AdHocParamDimensionOids" refId="6517" ln="0" eid="DimensionOid"/>
                              <be key="data" refId="6518" clsId="FilterNodeData">
                                <ref key="filterNode" refId="6515"/>
                                <s key="dim">VOC_01</s>
                                <i key="segmentLevel">0</i>
                                <ref key="segment" refId="22"/>
                                <b key="placeHolder">N</b>
                                <ref key="weight" refId="23"/>
                                <be key="textMatchingCondition" refId="651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20" keid="SYS_STR" veid="EFReportingNodeType">
                                  <key>
                                    <s>564F435F3031-4E-33393230303030303030---</s>
                                  </key>
                                  <val>
                                    <ref refId="54"/>
                                  </val>
                                </m>
                              </be>
                              <cust key="id" clsId="FilterOid">5</cust>
                              <i key="index">0</i>
                              <ref key="parent" refId="6496"/>
                            </be>
                            <be refId="6521" clsId="FilterNode">
                              <l key="dimensionOids" refId="6522" ln="1" eid="DimensionOid">
                                <cust clsId="DimensionOid">564F435F3031-4E-33393330303030303030---</cust>
                              </l>
                              <l key="AdHocParamDimensionOids" refId="6523" ln="0" eid="DimensionOid"/>
                              <be key="data" refId="6524" clsId="FilterNodeData">
                                <ref key="filterNode" refId="6521"/>
                                <s key="dim">VOC_01</s>
                                <i key="segmentLevel">0</i>
                                <ref key="segment" refId="22"/>
                                <b key="placeHolder">N</b>
                                <ref key="weight" refId="23"/>
                                <be key="textMatchingCondition" refId="652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26" keid="SYS_STR" veid="EFReportingNodeType">
                                  <key>
                                    <s>564F435F3031-4E-33393330303030303030---</s>
                                  </key>
                                  <val>
                                    <ref refId="54"/>
                                  </val>
                                </m>
                              </be>
                              <cust key="id" clsId="FilterOid">4</cust>
                              <i key="index">0</i>
                              <ref key="parent" refId="6496"/>
                            </be>
                            <be refId="6527" clsId="FilterNode">
                              <l key="dimensionOids" refId="6528" ln="1" eid="DimensionOid">
                                <cust clsId="DimensionOid">564F435F3031-4E-33393933303030303030---</cust>
                              </l>
                              <l key="AdHocParamDimensionOids" refId="6529" ln="0" eid="DimensionOid"/>
                              <be key="data" refId="6530" clsId="FilterNodeData">
                                <ref key="filterNode" refId="6527"/>
                                <s key="dim">VOC_01</s>
                                <i key="segmentLevel">0</i>
                                <ref key="segment" refId="22"/>
                                <b key="placeHolder">N</b>
                                <ref key="weight" refId="23"/>
                                <be key="textMatchingCondition" refId="653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32" keid="SYS_STR" veid="EFReportingNodeType">
                                  <key>
                                    <s>564F435F3031-4E-33393933303030303030---</s>
                                  </key>
                                  <val>
                                    <ref refId="54"/>
                                  </val>
                                </m>
                              </be>
                              <cust key="id" clsId="FilterOid">6</cust>
                              <i key="index">0</i>
                              <ref key="parent" refId="6496"/>
                            </be>
                            <be refId="6533" clsId="FilterNode">
                              <l key="dimensionOids" refId="6534" ln="1" eid="DimensionOid">
                                <cust clsId="DimensionOid">564F435F3031-45-33393933313030303030---</cust>
                              </l>
                              <l key="AdHocParamDimensionOids" refId="6535" ln="0" eid="DimensionOid"/>
                              <be key="data" refId="6536" clsId="FilterNodeData">
                                <ref key="filterNode" refId="6533"/>
                                <s key="dim">VOC_01</s>
                                <i key="segmentLevel">0</i>
                                <ref key="segment" refId="22"/>
                                <b key="placeHolder">N</b>
                                <ref key="weight" refId="23"/>
                                <be key="textMatchingCondition" refId="653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38" keid="SYS_STR" veid="EFReportingNodeType">
                                  <key>
                                    <s>564F435F3031-45-33393933313030303030---</s>
                                  </key>
                                  <val>
                                    <ref refId="54"/>
                                  </val>
                                </m>
                              </be>
                              <cust key="id" clsId="FilterOid">7</cust>
                              <i key="index">0</i>
                              <ref key="parent" refId="6496"/>
                            </be>
                            <be refId="6539" clsId="FilterNode">
                              <l key="dimensionOids" refId="6540" ln="1" eid="DimensionOid">
                                <cust clsId="DimensionOid">564F435F3031-4E-33393934303030303030---</cust>
                              </l>
                              <l key="AdHocParamDimensionOids" refId="6541" ln="0" eid="DimensionOid"/>
                              <be key="data" refId="6542" clsId="FilterNodeData">
                                <ref key="filterNode" refId="6539"/>
                                <s key="dim">VOC_01</s>
                                <i key="segmentLevel">0</i>
                                <ref key="segment" refId="22"/>
                                <b key="placeHolder">N</b>
                                <ref key="weight" refId="23"/>
                                <be key="textMatchingCondition" refId="654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44" keid="SYS_STR" veid="EFReportingNodeType">
                                  <key>
                                    <s>564F435F3031-4E-33393934303030303030---</s>
                                  </key>
                                  <val>
                                    <ref refId="54"/>
                                  </val>
                                </m>
                              </be>
                              <cust key="id" clsId="FilterOid">8</cust>
                              <i key="index">0</i>
                              <ref key="parent" refId="6496"/>
                            </be>
                            <be refId="6545" clsId="FilterNode">
                              <l key="dimensionOids" refId="6546" ln="0" eid="DimensionOid"/>
                              <l key="AdHocParamDimensionOids" refId="6547" ln="0" eid="DimensionOid"/>
                              <be key="data" refId="6548" clsId="FilterNodeData">
                                <ref key="filterNode" refId="6545"/>
                                <s key="dim">VOC_01</s>
                                <i key="segmentLevel">0</i>
                                <ref key="segment" refId="22"/>
                                <b key="placeHolder">S</b>
                                <ref key="weight" refId="23"/>
                                <be key="textMatchingCondition" refId="654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50" keid="SYS_STR" veid="EFReportingNodeType">
                                  <key>
                                    <s>2</s>
                                  </key>
                                  <val>
                                    <ref refId="54"/>
                                  </val>
                                </m>
                              </be>
                              <cust key="id" clsId="FilterOid">9</cust>
                              <s key="cod">PH</s>
                              <s key="desc"/>
                              <i key="index">0</i>
                              <ref key="parent" refId="6496"/>
                            </be>
                            <be refId="6551" clsId="FilterNode">
                              <l key="dimensionOids" refId="6552" ln="0" eid="DimensionOid"/>
                              <l key="AdHocParamDimensionOids" refId="6553" ln="0" eid="DimensionOid"/>
                              <be key="data" refId="6554" clsId="FilterNodeData">
                                <ref key="filterNode" refId="6551"/>
                                <s key="dim">VOC_01</s>
                                <i key="segmentLevel">0</i>
                                <ref key="segment" refId="22"/>
                                <b key="placeHolder">S</b>
                                <ref key="weight" refId="23"/>
                                <be key="textMatchingCondition" refId="655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56" keid="SYS_STR" veid="EFReportingNodeType">
                                  <key>
                                    <s>2</s>
                                  </key>
                                  <val>
                                    <ref refId="54"/>
                                  </val>
                                </m>
                              </be>
                              <cust key="id" clsId="FilterOid">10</cust>
                              <s key="cod">PH</s>
                              <s key="desc"/>
                              <i key="index">0</i>
                              <ref key="parent" refId="6496"/>
                            </be>
                            <be refId="6557" clsId="FilterNode">
                              <l key="dimensionOids" refId="6558" ln="1" eid="DimensionOid">
                                <cust clsId="DimensionOid">564F435F3031-4E-33393935303030303030---</cust>
                              </l>
                              <l key="AdHocParamDimensionOids" refId="6559" ln="0" eid="DimensionOid"/>
                              <be key="data" refId="6560" clsId="FilterNodeData">
                                <ref key="filterNode" refId="6557"/>
                                <s key="dim">VOC_01</s>
                                <i key="segmentLevel">0</i>
                                <ref key="segment" refId="22"/>
                                <b key="placeHolder">N</b>
                                <ref key="weight" refId="23"/>
                                <be key="textMatchingCondition" refId="656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62" keid="SYS_STR" veid="EFReportingNodeType">
                                  <key>
                                    <s>564F435F3031-4E-33393935303030303030---</s>
                                  </key>
                                  <val>
                                    <ref refId="54"/>
                                  </val>
                                </m>
                              </be>
                              <cust key="id" clsId="FilterOid">11</cust>
                              <i key="index">0</i>
                              <ref key="parent" refId="6496"/>
                            </be>
                            <be refId="6563" clsId="FilterNode">
                              <l key="dimensionOids" refId="6564" ln="1" eid="DimensionOid">
                                <cust clsId="DimensionOid">564F435F3031-45-33393935313030303030---</cust>
                              </l>
                              <l key="AdHocParamDimensionOids" refId="6565" ln="0" eid="DimensionOid"/>
                              <be key="data" refId="6566" clsId="FilterNodeData">
                                <ref key="filterNode" refId="6563"/>
                                <s key="dim">VOC_01</s>
                                <i key="segmentLevel">0</i>
                                <ref key="segment" refId="22"/>
                                <be key="dictionaryHeader" refId="6567" clsId="MultiDesc">
                                  <a key="desc" refId="6568" ln="4" eid="SYS_STR">
                                    <s>thereof from continuing operations </s>
                                    <s>
                                      davon aus fortgef
                                      <ch cod="fc"/>
                                      hrten Aktivit
                                      <ch cod="e4"/>
                                      ten
                                    </s>
                                    <s/>
                                    <s/>
                                  </a>
                                </be>
                                <b key="placeHolder">N</b>
                                <ref key="weight" refId="23"/>
                                <be key="textMatchingCondition" refId="656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70" keid="SYS_STR" veid="EFReportingNodeType">
                                  <key>
                                    <s>564F435F3031-45-33393935313030303030---</s>
                                  </key>
                                  <val>
                                    <ref refId="54"/>
                                  </val>
                                </m>
                              </be>
                              <cust key="id" clsId="FilterOid">12</cust>
                              <i key="index">0</i>
                              <ref key="parent" refId="6496"/>
                            </be>
                            <be refId="6571" clsId="FilterNode">
                              <l key="dimensionOids" refId="6572" ln="1" eid="DimensionOid">
                                <cust clsId="DimensionOid">564F435F3031-45-33393935323030303030---</cust>
                              </l>
                              <l key="AdHocParamDimensionOids" refId="6573" ln="0" eid="DimensionOid"/>
                              <be key="data" refId="6574" clsId="FilterNodeData">
                                <ref key="filterNode" refId="6571"/>
                                <s key="dim">VOC_01</s>
                                <i key="segmentLevel">0</i>
                                <ref key="segment" refId="22"/>
                                <be key="dictionaryHeader" refId="6575" clsId="MultiDesc">
                                  <a key="desc" refId="6576" ln="4" eid="SYS_STR">
                                    <s>thereof from discontinued operations </s>
                                    <s>
                                      davon aus nicht fortgef
                                      <ch cod="fc"/>
                                      hreten Aktivit
                                      <ch cod="e4"/>
                                      ten
                                    </s>
                                    <s/>
                                    <s/>
                                  </a>
                                </be>
                                <b key="placeHolder">N</b>
                                <ref key="weight" refId="23"/>
                                <be key="textMatchingCondition" refId="657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78" keid="SYS_STR" veid="EFReportingNodeType">
                                  <key>
                                    <s>564F435F3031-45-33393935323030303030---</s>
                                  </key>
                                  <val>
                                    <ref refId="54"/>
                                  </val>
                                </m>
                              </be>
                              <cust key="id" clsId="FilterOid">13</cust>
                              <i key="index">0</i>
                              <ref key="parent" refId="6496"/>
                            </be>
                            <be refId="6579" clsId="FilterNode">
                              <l key="dimensionOids" refId="6580" ln="0" eid="DimensionOid"/>
                              <l key="AdHocParamDimensionOids" refId="6581" ln="0" eid="DimensionOid"/>
                              <be key="data" refId="6582" clsId="FilterNodeData">
                                <ref key="filterNode" refId="6579"/>
                                <s key="dim">VOC_01</s>
                                <i key="segmentLevel">0</i>
                                <ref key="segment" refId="22"/>
                                <b key="placeHolder">S</b>
                                <ref key="weight" refId="23"/>
                                <be key="textMatchingCondition" refId="658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84" keid="SYS_STR" veid="EFReportingNodeType">
                                  <key>
                                    <s>2</s>
                                  </key>
                                  <val>
                                    <ref refId="54"/>
                                  </val>
                                </m>
                              </be>
                              <cust key="id" clsId="FilterOid">14</cust>
                              <s key="cod">PH</s>
                              <s key="desc"/>
                              <i key="index">0</i>
                              <ref key="parent" refId="6496"/>
                            </be>
                            <be refId="6585" clsId="FilterNode">
                              <l key="dimensionOids" refId="6586" ln="0" eid="DimensionOid"/>
                              <l key="AdHocParamDimensionOids" refId="6587" ln="0" eid="DimensionOid"/>
                              <be key="data" refId="6588" clsId="FilterNodeData">
                                <ref key="filterNode" refId="6585"/>
                                <s key="dim">VOC_01</s>
                                <i key="segmentLevel">0</i>
                                <ref key="segment" refId="22"/>
                                <b key="placeHolder">S</b>
                                <ref key="weight" refId="23"/>
                                <be key="textMatchingCondition" refId="658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90" keid="SYS_STR" veid="EFReportingNodeType">
                                  <key>
                                    <s>2</s>
                                  </key>
                                  <val>
                                    <ref refId="54"/>
                                  </val>
                                </m>
                              </be>
                              <cust key="id" clsId="FilterOid">15</cust>
                              <s key="cod">PH</s>
                              <s key="desc"/>
                              <i key="index">0</i>
                              <ref key="parent" refId="6496"/>
                            </be>
                            <be refId="6591" clsId="FilterNode">
                              <l key="dimensionOids" refId="6592" ln="1" eid="DimensionOid">
                                <cust clsId="DimensionOid">564F435F3031-4E-33393937303030303030---</cust>
                              </l>
                              <l key="AdHocParamDimensionOids" refId="6593" ln="0" eid="DimensionOid"/>
                              <be key="data" refId="6594" clsId="FilterNodeData">
                                <ref key="filterNode" refId="6591"/>
                                <s key="dim">VOC_01</s>
                                <i key="segmentLevel">0</i>
                                <ref key="segment" refId="22"/>
                                <b key="placeHolder">N</b>
                                <ref key="weight" refId="23"/>
                                <be key="textMatchingCondition" refId="659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596" keid="SYS_STR" veid="EFReportingNodeType">
                                  <key>
                                    <s>564F435F3031-4E-33393937303030303030---</s>
                                  </key>
                                  <val>
                                    <ref refId="54"/>
                                  </val>
                                </m>
                              </be>
                              <cust key="id" clsId="FilterOid">16</cust>
                              <i key="index">0</i>
                              <ref key="parent" refId="6496"/>
                            </be>
                            <be refId="6597" clsId="FilterNode">
                              <l key="dimensionOids" refId="6598" ln="0" eid="DimensionOid"/>
                              <l key="AdHocParamDimensionOids" refId="6599" ln="0" eid="DimensionOid"/>
                              <be key="data" refId="6600" clsId="FilterNodeData">
                                <ref key="filterNode" refId="6597"/>
                                <s key="dim">VOC_01</s>
                                <i key="segmentLevel">0</i>
                                <ref key="segment" refId="22"/>
                                <be key="reportingFormula" refId="6601" clsId="ReportingFormula">
                                  <b key="serverFormula">N</b>
                                  <b key="formulaRule">N</b>
                                  <s key="formula">{6}+{12}</s>
                                </be>
                                <be key="dictionaryHeader" refId="6602" clsId="MultiDesc">
                                  <a key="desc" refId="6603" ln="4" eid="SYS_STR">
                                    <s>thereof from continuing operations </s>
                                    <s>
                                      davon aus fortgef
                                      <ch cod="fc"/>
                                      hrten Aktivit
                                      <ch cod="e4"/>
                                      ten
                                    </s>
                                    <nl/>
                                    <nl/>
                                  </a>
                                </be>
                                <b key="placeHolder">S</b>
                                <ref key="weight" refId="23"/>
                                <be key="textMatchingCondition" refId="660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605" keid="SYS_STR" veid="EFReportingNodeType">
                                  <key>
                                    <s>2</s>
                                  </key>
                                  <val>
                                    <ref refId="54"/>
                                  </val>
                                </m>
                              </be>
                              <cust key="id" clsId="FilterOid">20</cust>
                              <s key="cod">PH</s>
                              <s key="desc"/>
                              <i key="index">0</i>
                              <ref key="parent" refId="6496"/>
                            </be>
                            <be refId="6606" clsId="FilterNode">
                              <l key="dimensionOids" refId="6607" ln="0" eid="DimensionOid"/>
                              <l key="AdHocParamDimensionOids" refId="6608" ln="0" eid="DimensionOid"/>
                              <be key="data" refId="6609" clsId="FilterNodeData">
                                <ref key="filterNode" refId="6606"/>
                                <s key="dim">VOC_01</s>
                                <i key="segmentLevel">0</i>
                                <ref key="segment" refId="22"/>
                                <be key="reportingFormula" refId="6610" clsId="ReportingFormula">
                                  <b key="serverFormula">N</b>
                                  <b key="formulaRule">N</b>
                                  <s key="formula">{7}+{13}</s>
                                </be>
                                <be key="dictionaryHeader" refId="6611" clsId="MultiDesc">
                                  <a key="desc" refId="6612" ln="4" eid="SYS_STR">
                                    <s>thereof from discontinued operations </s>
                                    <s>
                                      davon aus nicht fortgef
                                      <ch cod="fc"/>
                                      hreten Aktivit
                                      <ch cod="e4"/>
                                      ten
                                    </s>
                                    <nl/>
                                    <nl/>
                                  </a>
                                </be>
                                <b key="placeHolder">S</b>
                                <ref key="weight" refId="23"/>
                                <be key="textMatchingCondition" refId="661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614" keid="SYS_STR" veid="EFReportingNodeType">
                                  <key>
                                    <s>2</s>
                                  </key>
                                  <val>
                                    <ref refId="54"/>
                                  </val>
                                </m>
                              </be>
                              <cust key="id" clsId="FilterOid">21</cust>
                              <s key="cod">PH</s>
                              <s key="desc"/>
                              <i key="index">0</i>
                              <ref key="parent" refId="6496"/>
                            </be>
                            <be refId="6615" clsId="FilterNode">
                              <l key="dimensionOids" refId="6616" ln="1" eid="DimensionOid">
                                <cust clsId="DimensionOid">564F435F3031-45-34313631333030303030---</cust>
                              </l>
                              <l key="AdHocParamDimensionOids" refId="6617" ln="0" eid="DimensionOid"/>
                              <be key="data" refId="6618" clsId="FilterNodeData">
                                <ref key="filterNode" refId="6615"/>
                                <s key="dim">VOC_01</s>
                                <i key="segmentLevel">0</i>
                                <ref key="segment" refId="22"/>
                                <b key="placeHolder">N</b>
                                <ref key="weight" refId="23"/>
                                <be key="textMatchingCondition" refId="661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620" keid="SYS_STR" veid="EFReportingNodeType">
                                  <key>
                                    <s>564F435F3031-45-34313631333030303030---</s>
                                  </key>
                                  <val>
                                    <ref refId="54"/>
                                  </val>
                                </m>
                              </be>
                              <cust key="id" clsId="FilterOid">23</cust>
                              <i key="index">0</i>
                              <ref key="parent" refId="6496"/>
                            </be>
                            <be refId="6621" clsId="FilterNode">
                              <l key="dimensionOids" refId="6622" ln="1" eid="DimensionOid">
                                <cust clsId="DimensionOid">564F435F3031-45-34313631343030303030---</cust>
                              </l>
                              <l key="AdHocParamDimensionOids" refId="6623" ln="0" eid="DimensionOid"/>
                              <be key="data" refId="6624" clsId="FilterNodeData">
                                <ref key="filterNode" refId="6621"/>
                                <s key="dim">VOC_01</s>
                                <i key="segmentLevel">0</i>
                                <ref key="segment" refId="22"/>
                                <b key="placeHolder">N</b>
                                <ref key="weight" refId="23"/>
                                <be key="textMatchingCondition" refId="662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626" keid="SYS_STR" veid="EFReportingNodeType">
                                  <key>
                                    <s>564F435F3031-45-34313631343030303030---</s>
                                  </key>
                                  <val>
                                    <ref refId="54"/>
                                  </val>
                                </m>
                              </be>
                              <cust key="id" clsId="FilterOid">24</cust>
                              <i key="index">0</i>
                              <ref key="parent" refId="6496"/>
                            </be>
                            <be refId="6627" clsId="FilterNode">
                              <l key="dimensionOids" refId="6628" ln="0" eid="DimensionOid"/>
                              <l key="AdHocParamDimensionOids" refId="6629" ln="0" eid="DimensionOid"/>
                              <be key="data" refId="6630" clsId="FilterNodeData">
                                <ref key="filterNode" refId="6627"/>
                                <s key="dim">VOC_01</s>
                                <i key="segmentLevel">0</i>
                                <ref key="segment" refId="22"/>
                                <be key="reportingFormula" refId="6631" clsId="ReportingFormula">
                                  <b key="serverFormula">N</b>
                                  <b key="formulaRule">N</b>
                                  <s key="formula">{23}+{24}</s>
                                </be>
                                <be key="dictionaryHeader" refId="6632" clsId="MultiDesc">
                                  <a key="desc" refId="6633" ln="4" eid="SYS_STR">
                                    <s>Portfolio of shares </s>
                                    <s>Bestand Aktien</s>
                                    <nl/>
                                    <nl/>
                                  </a>
                                </be>
                                <b key="placeHolder">S</b>
                                <ref key="weight" refId="23"/>
                                <be key="textMatchingCondition" refId="663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635" keid="SYS_STR" veid="EFReportingNodeType">
                                  <key>
                                    <s>2</s>
                                  </key>
                                  <val>
                                    <ref refId="54"/>
                                  </val>
                                </m>
                              </be>
                              <cust key="id" clsId="FilterOid">25</cust>
                              <s key="cod">PH</s>
                              <s key="desc"/>
                              <i key="index">0</i>
                              <ref key="parent" refId="6496"/>
                            </be>
                            <be refId="6636" clsId="FilterNode">
                              <l key="dimensionOids" refId="6637" ln="0" eid="DimensionOid"/>
                              <l key="AdHocParamDimensionOids" refId="6638" ln="0" eid="DimensionOid"/>
                              <be key="data" refId="6639" clsId="FilterNodeData">
                                <ref key="filterNode" refId="6636"/>
                                <s key="dim">VOC_01</s>
                                <i key="segmentLevel">0</i>
                                <ref key="segment" refId="22"/>
                                <be key="reportingFormula" refId="6640" clsId="ReportingFormula">
                                  <b key="serverFormula">N</b>
                                  <b key="formulaRule">N</b>
                                  <s key="formula">iferror({16}/{25},0)</s>
                                </be>
                                <be key="dictionaryHeader" refId="6641" clsId="MultiDesc">
                                  <a key="desc" refId="6642" ln="4" eid="SYS_STR">
                                    <s>Earnings per share </s>
                                    <s>Ergebnis je Aktie</s>
                                    <s/>
                                    <s/>
                                  </a>
                                </be>
                                <b key="placeHolder">S</b>
                                <ref key="weight" refId="23"/>
                                <be key="textMatchingCondition" refId="664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644" keid="SYS_STR" veid="EFReportingNodeType">
                                  <key>
                                    <s>25</s>
                                  </key>
                                  <val>
                                    <ref refId="54"/>
                                  </val>
                                </m>
                              </be>
                              <cust key="id" clsId="FilterOid">29</cust>
                              <s key="cod">PH</s>
                              <s key="desc"/>
                              <i key="index">0</i>
                              <ref key="parent" refId="6496"/>
                            </be>
                            <be refId="6645" clsId="FilterNode">
                              <l key="dimensionOids" refId="6646" ln="0" eid="DimensionOid"/>
                              <l key="AdHocParamDimensionOids" refId="6647" ln="0" eid="DimensionOid"/>
                              <be key="data" refId="6648" clsId="FilterNodeData">
                                <ref key="filterNode" refId="6645"/>
                                <s key="dim">VOC_01</s>
                                <i key="segmentLevel">0</i>
                                <ref key="segment" refId="22"/>
                                <be key="reportingFormula" refId="6649" clsId="ReportingFormula">
                                  <b key="serverFormula">N</b>
                                  <b key="formulaRule">N</b>
                                  <s key="formula">iferror(({8}+{12})/{25},0)</s>
                                </be>
                                <be key="dictionaryHeader" refId="6650" clsId="MultiDesc">
                                  <a key="desc" refId="6651" ln="4" eid="SYS_STR">
                                    <s>thereof from continuing operations </s>
                                    <s>
                                      davon aus fortgef
                                      <ch cod="fc"/>
                                      hrten Aktivit
                                      <ch cod="e4"/>
                                      ten
                                    </s>
                                    <s/>
                                    <s/>
                                  </a>
                                </be>
                                <b key="placeHolder">S</b>
                                <ref key="weight" refId="23"/>
                                <be key="textMatchingCondition" refId="665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653" keid="SYS_STR" veid="EFReportingNodeType">
                                  <key>
                                    <s>2</s>
                                  </key>
                                  <val>
                                    <ref refId="54"/>
                                  </val>
                                </m>
                              </be>
                              <cust key="id" clsId="FilterOid">27</cust>
                              <s key="cod">PH</s>
                              <s key="desc"/>
                              <i key="index">0</i>
                              <ref key="parent" refId="6496"/>
                            </be>
                            <be refId="6654" clsId="FilterNode">
                              <l key="dimensionOids" refId="6655" ln="0" eid="DimensionOid"/>
                              <l key="AdHocParamDimensionOids" refId="6656" ln="0" eid="DimensionOid"/>
                              <be key="data" refId="6657" clsId="FilterNodeData">
                                <ref key="filterNode" refId="6654"/>
                                <s key="dim">VOC_01</s>
                                <i key="segmentLevel">0</i>
                                <ref key="segment" refId="22"/>
                                <be key="reportingFormula" refId="6658" clsId="ReportingFormula">
                                  <b key="serverFormula">N</b>
                                  <b key="formulaRule">N</b>
                                  <s key="formula">iferror(({8}+{13})/{25},0)</s>
                                </be>
                                <be key="dictionaryHeader" refId="6659" clsId="MultiDesc">
                                  <a key="desc" refId="6660" ln="4" eid="SYS_STR">
                                    <s>thereof from discontinued operations </s>
                                    <s>
                                      davon aus nicht fortgef
                                      <ch cod="fc"/>
                                      hreten Aktivit
                                      <ch cod="e4"/>
                                      ten
                                    </s>
                                    <s/>
                                    <s/>
                                  </a>
                                </be>
                                <b key="placeHolder">S</b>
                                <ref key="weight" refId="23"/>
                                <be key="textMatchingCondition" refId="666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662" keid="SYS_STR" veid="EFReportingNodeType">
                                  <key>
                                    <s>2</s>
                                  </key>
                                  <val>
                                    <ref refId="54"/>
                                  </val>
                                </m>
                              </be>
                              <cust key="id" clsId="FilterOid">28</cust>
                              <s key="cod">PH</s>
                              <s key="desc"/>
                              <i key="index">0</i>
                              <ref key="parent" refId="6496"/>
                            </be>
                          </l>
                          <ref key="parent" refId="6490"/>
                        </be>
                      </l>
                    </be>
                    <be key="columns" refId="6663" clsId="FilterNode">
                      <l key="dimensionOids" refId="6664" ln="0" eid="DimensionOid"/>
                      <l key="AdHocParamDimensionOids" refId="6665" ln="0" eid="DimensionOid"/>
                      <be key="data" refId="6666" clsId="FilterNodeData">
                        <ref key="filterNode" refId="6663"/>
                        <i key="segmentLevel">0</i>
                        <ref key="segment" refId="22"/>
                        <b key="placeHolder">N</b>
                        <ref key="weight" refId="23"/>
                        <be key="textMatchingCondition" refId="666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Columns</s>
                      <i key="index">0</i>
                      <l key="children" refId="6668" ln="9" eid="Framework.com.tagetik.trees.INode,framework">
                        <be refId="6669" clsId="FilterNode">
                          <l key="dimensionOids" refId="6670" ln="1" eid="DimensionOid">
                            <cust clsId="DimensionOid">415A495F4F53325444-4E-43434445---</cust>
                          </l>
                          <l key="AdHocParamDimensionOids" refId="6671" ln="0" eid="DimensionOid"/>
                          <be key="data" refId="6672" clsId="FilterNodeData">
                            <ref key="filterNode" refId="6669"/>
                            <s key="dim">AZI_OS2TD</s>
                            <i key="segmentLevel">0</i>
                            <ref key="segment" refId="310"/>
                            <b key="placeHolder">N</b>
                            <ref key="weight" refId="23"/>
                            <be key="textMatchingCondition" refId="667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674" keid="SYS_STR" veid="EFReportingNodeType">
                              <key>
                                <s>415A495F4F53325444-4E-43434445---</s>
                              </key>
                              <val>
                                <ref refId="54"/>
                              </val>
                              <key>
                                <s>415A495F4F53325444-4E-4343574552---</s>
                              </key>
                              <val>
                                <ref refId="54"/>
                              </val>
                              <key>
                                <s>415A495F4F53325444-4E-43435255---</s>
                              </key>
                              <val>
                                <ref refId="54"/>
                              </val>
                              <key>
                                <s>415A495F4F53325444-4E-4343454552---</s>
                              </key>
                              <val>
                                <ref refId="54"/>
                              </val>
                              <key>
                                <s>415A495F4F53325444-4E-43434141---</s>
                              </key>
                              <val>
                                <ref refId="54"/>
                              </val>
                              <key>
                                <s>415A495F4F53325444-4E-4F43---</s>
                              </key>
                              <val>
                                <ref refId="54"/>
                              </val>
                              <key>
                                <s>415A495F4F53325444-4E-5245---</s>
                              </key>
                              <val>
                                <ref refId="54"/>
                              </val>
                            </m>
                          </be>
                          <cust key="id" clsId="FilterOid">2</cust>
                          <i key="index">0</i>
                          <ref key="parent" refId="6663"/>
                        </be>
                        <be refId="6675" clsId="FilterNode">
                          <l key="dimensionOids" refId="6676" ln="1" eid="DimensionOid">
                            <cust clsId="DimensionOid">415A495F4F53325444-4E-4343574552---</cust>
                          </l>
                          <l key="AdHocParamDimensionOids" refId="6677" ln="0" eid="DimensionOid"/>
                          <be key="data" refId="6678" clsId="FilterNodeData">
                            <ref key="filterNode" refId="6675"/>
                            <s key="dim">AZI_OS2TD</s>
                            <i key="segmentLevel">0</i>
                            <ref key="segment" refId="310"/>
                            <b key="placeHolder">N</b>
                            <ref key="weight" refId="23"/>
                            <be key="textMatchingCondition" refId="667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674"/>
                          </be>
                          <cust key="id" clsId="FilterOid">3</cust>
                          <i key="index">0</i>
                          <ref key="parent" refId="6663"/>
                        </be>
                        <be refId="6680" clsId="FilterNode">
                          <l key="dimensionOids" refId="6681" ln="1" eid="DimensionOid">
                            <cust clsId="DimensionOid">415A495F4F53325444-4E-43435255---</cust>
                          </l>
                          <l key="AdHocParamDimensionOids" refId="6682" ln="0" eid="DimensionOid"/>
                          <be key="data" refId="6683" clsId="FilterNodeData">
                            <ref key="filterNode" refId="6680"/>
                            <s key="dim">AZI_OS2TD</s>
                            <i key="segmentLevel">0</i>
                            <ref key="segment" refId="310"/>
                            <b key="placeHolder">N</b>
                            <ref key="weight" refId="23"/>
                            <be key="textMatchingCondition" refId="668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674"/>
                          </be>
                          <cust key="id" clsId="FilterOid">4</cust>
                          <i key="index">0</i>
                          <ref key="parent" refId="6663"/>
                        </be>
                        <be refId="6685" clsId="FilterNode">
                          <l key="dimensionOids" refId="6686" ln="1" eid="DimensionOid">
                            <cust clsId="DimensionOid">415A495F4F53325444-4E-4343454552---</cust>
                          </l>
                          <l key="AdHocParamDimensionOids" refId="6687" ln="0" eid="DimensionOid"/>
                          <be key="data" refId="6688" clsId="FilterNodeData">
                            <ref key="filterNode" refId="6685"/>
                            <s key="dim">AZI_OS2TD</s>
                            <i key="segmentLevel">0</i>
                            <ref key="segment" refId="310"/>
                            <b key="placeHolder">N</b>
                            <ref key="weight" refId="23"/>
                            <be key="textMatchingCondition" refId="668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674"/>
                          </be>
                          <cust key="id" clsId="FilterOid">5</cust>
                          <i key="index">0</i>
                          <ref key="parent" refId="6663"/>
                        </be>
                        <be refId="6690" clsId="FilterNode">
                          <l key="dimensionOids" refId="6691" ln="1" eid="DimensionOid">
                            <cust clsId="DimensionOid">415A495F4F53325444-4E-43434141---</cust>
                          </l>
                          <l key="AdHocParamDimensionOids" refId="6692" ln="0" eid="DimensionOid"/>
                          <be key="data" refId="6693" clsId="FilterNodeData">
                            <ref key="filterNode" refId="6690"/>
                            <s key="dim">AZI_OS2TD</s>
                            <i key="segmentLevel">0</i>
                            <ref key="segment" refId="310"/>
                            <b key="placeHolder">N</b>
                            <ref key="weight" refId="23"/>
                            <be key="textMatchingCondition" refId="669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674"/>
                          </be>
                          <cust key="id" clsId="FilterOid">6</cust>
                          <i key="index">0</i>
                          <ref key="parent" refId="6663"/>
                        </be>
                        <be refId="6695" clsId="FilterNode">
                          <l key="dimensionOids" refId="6696" ln="1" eid="DimensionOid">
                            <cust clsId="DimensionOid">415A495F4F53325444-4E-5245---</cust>
                          </l>
                          <l key="AdHocParamDimensionOids" refId="6697" ln="0" eid="DimensionOid"/>
                          <be key="data" refId="6698" clsId="FilterNodeData">
                            <ref key="filterNode" refId="6695"/>
                            <s key="dim">AZI_OS2TD</s>
                            <i key="segmentLevel">0</i>
                            <ref key="segment" refId="310"/>
                            <b key="placeHolder">N</b>
                            <ref key="weight" refId="23"/>
                            <be key="textMatchingCondition" refId="669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674"/>
                          </be>
                          <cust key="id" clsId="FilterOid">8</cust>
                          <i key="index">0</i>
                          <ref key="parent" refId="6663"/>
                        </be>
                        <be refId="6700" clsId="FilterNode">
                          <l key="dimensionOids" refId="6701" ln="1" eid="DimensionOid">
                            <cust clsId="DimensionOid">415A495F4F53325444-4E-4F43---</cust>
                          </l>
                          <l key="AdHocParamDimensionOids" refId="6702" ln="0" eid="DimensionOid"/>
                          <be key="data" refId="6703" clsId="FilterNodeData">
                            <ref key="filterNode" refId="6700"/>
                            <s key="dim">AZI_OS2TD</s>
                            <i key="segmentLevel">0</i>
                            <ref key="segment" refId="310"/>
                            <b key="placeHolder">N</b>
                            <ref key="weight" refId="23"/>
                            <be key="textMatchingCondition" refId="670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674"/>
                          </be>
                          <cust key="id" clsId="FilterOid">7</cust>
                          <i key="index">0</i>
                          <ref key="parent" refId="6663"/>
                        </be>
                        <be refId="6705" clsId="FilterNode">
                          <l key="dimensionOids" refId="6706" ln="1" eid="DimensionOid">
                            <cust clsId="DimensionOid">415A495F4F53325444-4E-5746534F53---</cust>
                          </l>
                          <l key="AdHocParamDimensionOids" refId="6707" ln="0" eid="DimensionOid"/>
                          <be key="data" refId="6708" clsId="FilterNodeData">
                            <ref key="filterNode" refId="6705"/>
                            <s key="dim">AZI_OS2TD</s>
                            <i key="segmentLevel">0</i>
                            <ref key="segment" refId="336"/>
                            <b key="placeHolder">N</b>
                            <ref key="weight" refId="23"/>
                            <be key="textMatchingCondition" refId="670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710" keid="SYS_STR" veid="EFReportingNodeType">
                              <key>
                                <s>415A495F4F53325444-4E-5746534F53---</s>
                              </key>
                              <val>
                                <ref refId="54"/>
                              </val>
                            </m>
                          </be>
                          <cust key="id" clsId="FilterOid">9</cust>
                          <i key="index">0</i>
                          <ref key="parent" refId="6663"/>
                        </be>
                        <be refId="6711" clsId="FilterNode">
                          <l key="dimensionOids" refId="6712" ln="1" eid="DimensionOid">
                            <cust clsId="DimensionOid">415A495F4F53325444-4E-5746534F53---</cust>
                          </l>
                          <l key="AdHocParamDimensionOids" refId="6713" ln="0" eid="DimensionOid"/>
                          <be key="data" refId="6714" clsId="FilterNodeData">
                            <ref key="filterNode" refId="6711"/>
                            <s key="dim">AZI_OS2TD</s>
                            <i key="segmentLevel">0</i>
                            <ref key="segment" refId="22"/>
                            <b key="placeHolder">N</b>
                            <ref key="weight" refId="23"/>
                            <be key="textMatchingCondition" refId="671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716" keid="SYS_STR" veid="EFReportingNodeType">
                              <key>
                                <s>415A495F4F53325444-4E-5746534F53---</s>
                              </key>
                              <val>
                                <ref refId="54"/>
                              </val>
                            </m>
                          </be>
                          <cust key="id" clsId="FilterOid">10</cust>
                          <i key="index">0</i>
                          <ref key="parent" refId="6663"/>
                        </be>
                      </l>
                    </be>
                    <be key="matrixFilters" refId="6717" clsId="FilterNode">
                      <l key="dimensionOids" refId="6718" ln="0" eid="DimensionOid"/>
                      <l key="AdHocParamDimensionOids" refId="6719" ln="0" eid="DimensionOid"/>
                      <be key="data" refId="6720" clsId="FilterNodeData">
                        <ref key="filterNode" refId="6717"/>
                        <i key="segmentLevel">0</i>
                        <ref key="segment" refId="22"/>
                        <b key="placeHolder">N</b>
                        <ref key="weight" refId="23"/>
                        <be key="textMatchingCondition" refId="672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Matrix</s>
                      <i key="index">0</i>
                      <l key="children" refId="6722" ln="1" eid="Framework.com.tagetik.trees.INode,framework">
                        <be refId="6723" clsId="FilterNode">
                          <l key="dimensionOids" refId="6724" ln="1" eid="DimensionOid">
                            <cust clsId="DimensionOid">4341545F24-4E-4D4554524F2D49---</cust>
                          </l>
                          <l key="AdHocParamDimensionOids" refId="6725" ln="0" eid="DimensionOid"/>
                          <be key="data" refId="6726" clsId="FilterNodeData">
                            <ref key="filterNode" refId="6723"/>
                            <s key="dim">CAT_$</s>
                            <i key="segmentLevel">0</i>
                            <ref key="segment" refId="22"/>
                            <b key="placeHolder">N</b>
                            <ref key="weight" refId="23"/>
                            <be key="textMatchingCondition" refId="672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4</cust>
                          <i key="index">0</i>
                          <ref key="parent" refId="6717"/>
                        </be>
                      </l>
                    </be>
                    <be key="rowHeaders" refId="6728" clsId="ReportingHeaders">
                      <m key="headers" refId="6729" keid="SYS_PR_I" veid="System.Collections.IList"/>
                      <m key="headersDims" refId="6730" keid="SYS_PR_I" veid="SYS_STR"/>
                    </be>
                    <be key="columnHeaders" refId="6731" clsId="ReportingHeaders">
                      <m key="headers" refId="6732" keid="SYS_PR_I" veid="System.Collections.IList"/>
                      <m key="headersDims" refId="673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b key="bindOriginalAmountOnSave">N</b>
                    <b key="showLink">N</b>
                    <i key="index">23</i>
                    <b key="excludeValuatingSheetsWithZeroValues">N</b>
                    <m key="addictionalStyleSheets" refId="6734" keid="SYS_STR" veid="StyleSheet"/>
                    <b key="allowOpenNewElements">N</b>
                    <s key="forcedBreakBackType">X</s>
                    <s key="forcedBreakBackRefLeaf">X</s>
                    <b key="autoOpenNewElements">N</b>
                    <b key="askNumRows">N</b>
                    <set key="forcedContentCells" refId="6735" ln="0" eid="Reporting.com.tagetik.tables.IMatixCellLeafPositions,Reporting"/>
                    <m key="forcedEditModes" refId="6736" keid="Reporting.com.tagetik.tables.IMatixCellLeafPositions,Reporting" veid="SYS_STR"/>
                    <b key="UseTxlDeFormEditor">N</b>
                    <be key="TxDeFormsEditorDescriptor" refId="6737" clsId="TxDeFormsEditorDescriptor">
                      <l key="Tabs" refId="6738" ln="0" eid="TxDeFormsEditorGridDescriptor"/>
                      <i key="Height">400</i>
                      <i key="Width">430</i>
                      <b key="editButton">S</b>
                      <b key="newButton">S</b>
                      <b key="deleteButton">S</b>
                    </be>
                  </be>
                </val>
                <key>
                  <s>Ergebnis Special_Items</s>
                </key>
                <val>
                  <be refId="6739" clsId="MatrixPositionBlockVO">
                    <s key="positionID">Ergebnis Special_Items</s>
                    <be key="rows" refId="6740" clsId="FilterNode">
                      <l key="dimensionOids" refId="6741" ln="0" eid="DimensionOid"/>
                      <l key="AdHocParamDimensionOids" refId="6742" ln="0" eid="DimensionOid"/>
                      <be key="data" refId="6743" clsId="FilterNodeData">
                        <ref key="filterNode" refId="6740"/>
                        <i key="segmentLevel">0</i>
                        <ref key="segment" refId="22"/>
                        <b key="placeHolder">N</b>
                        <ref key="weight" refId="23"/>
                        <be key="textMatchingCondition" refId="674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Rows</s>
                      <i key="index">0</i>
                      <l key="children" refId="6745" ln="1" eid="Framework.com.tagetik.trees.INode,framework">
                        <be refId="6746" clsId="FilterNode">
                          <l key="dimensionOids" refId="6747" ln="1" eid="DimensionOid">
                            <cust clsId="DimensionOid">4C554E504552-45-504C455F245F504152545F3031--50-</cust>
                          </l>
                          <l key="AdHocParamDimensionOids" refId="6748" ln="0" eid="DimensionOid"/>
                          <be key="data" refId="6749" clsId="FilterNodeData">
                            <ref key="filterNode" refId="6746"/>
                            <s key="dim">LUNPER</s>
                            <i key="segmentLevel">0</i>
                            <ref key="segment" refId="22"/>
                            <b key="placeHolder">N</b>
                            <ref key="weight" refId="23"/>
                            <be key="textMatchingCondition" refId="675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751" keid="SYS_STR" veid="EFReportingNodeType">
                              <key>
                                <s>4C554E504552-45-504C455F245F504152545F3031--50-</s>
                              </key>
                              <val>
                                <ref refId="54"/>
                              </val>
                            </m>
                          </be>
                          <cust key="id" clsId="FilterOid">2</cust>
                          <i key="index">0</i>
                          <l key="children" refId="6752" ln="23" eid="Framework.com.tagetik.trees.INode,framework">
                            <be refId="6753" clsId="FilterNode">
                              <l key="dimensionOids" refId="6754" ln="0" eid="DimensionOid"/>
                              <l key="AdHocParamDimensionOids" refId="6755" ln="0" eid="DimensionOid"/>
                              <be key="data" refId="6756" clsId="FilterNodeData">
                                <ref key="filterNode" refId="6753"/>
                                <s key="dim">VOC_01</s>
                                <i key="segmentLevel">0</i>
                                <ref key="segment" refId="22"/>
                                <b key="placeHolder">S</b>
                                <ref key="weight" refId="23"/>
                                <be key="textMatchingCondition" refId="675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758" keid="SYS_STR" veid="EFReportingNodeType">
                                  <key>
                                    <s>2</s>
                                  </key>
                                  <val>
                                    <ref refId="54"/>
                                  </val>
                                </m>
                              </be>
                              <cust key="id" clsId="FilterOid">22</cust>
                              <s key="cod">PH</s>
                              <s key="desc"/>
                              <i key="index">0</i>
                              <ref key="parent" refId="6746"/>
                            </be>
                            <be refId="6759" clsId="FilterNode">
                              <l key="dimensionOids" refId="6760" ln="1" eid="DimensionOid">
                                <cust clsId="DimensionOid">564F435F3031-4E-33393030303030303030---</cust>
                              </l>
                              <l key="AdHocParamDimensionOids" refId="6761" ln="0" eid="DimensionOid"/>
                              <be key="data" refId="6762" clsId="FilterNodeData">
                                <ref key="filterNode" refId="6759"/>
                                <s key="dim">VOC_01</s>
                                <i key="segmentLevel">0</i>
                                <ref key="segment" refId="22"/>
                                <b key="placeHolder">N</b>
                                <ref key="weight" refId="23"/>
                                <be key="textMatchingCondition" refId="676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764" keid="SYS_STR" veid="EFReportingNodeType">
                                  <key>
                                    <s>564F435F3031-4E-33393030303030303030---</s>
                                  </key>
                                  <val>
                                    <ref refId="54"/>
                                  </val>
                                </m>
                              </be>
                              <cust key="id" clsId="FilterOid">3</cust>
                              <i key="index">0</i>
                              <ref key="parent" refId="6746"/>
                            </be>
                            <be refId="6765" clsId="FilterNode">
                              <l key="dimensionOids" refId="6766" ln="1" eid="DimensionOid">
                                <cust clsId="DimensionOid">564F435F3031-4E-33393230303030303030---</cust>
                              </l>
                              <l key="AdHocParamDimensionOids" refId="6767" ln="0" eid="DimensionOid"/>
                              <be key="data" refId="6768" clsId="FilterNodeData">
                                <ref key="filterNode" refId="6765"/>
                                <s key="dim">VOC_01</s>
                                <i key="segmentLevel">0</i>
                                <ref key="segment" refId="22"/>
                                <b key="placeHolder">N</b>
                                <ref key="weight" refId="23"/>
                                <be key="textMatchingCondition" refId="676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770" keid="SYS_STR" veid="EFReportingNodeType">
                                  <key>
                                    <s>564F435F3031-4E-33393230303030303030---</s>
                                  </key>
                                  <val>
                                    <ref refId="54"/>
                                  </val>
                                </m>
                              </be>
                              <cust key="id" clsId="FilterOid">5</cust>
                              <i key="index">0</i>
                              <ref key="parent" refId="6746"/>
                            </be>
                            <be refId="6771" clsId="FilterNode">
                              <l key="dimensionOids" refId="6772" ln="1" eid="DimensionOid">
                                <cust clsId="DimensionOid">564F435F3031-4E-33393330303030303030---</cust>
                              </l>
                              <l key="AdHocParamDimensionOids" refId="6773" ln="0" eid="DimensionOid"/>
                              <be key="data" refId="6774" clsId="FilterNodeData">
                                <ref key="filterNode" refId="6771"/>
                                <s key="dim">VOC_01</s>
                                <i key="segmentLevel">0</i>
                                <ref key="segment" refId="22"/>
                                <b key="placeHolder">N</b>
                                <ref key="weight" refId="23"/>
                                <be key="textMatchingCondition" refId="677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776" keid="SYS_STR" veid="EFReportingNodeType">
                                  <key>
                                    <s>564F435F3031-4E-33393330303030303030---</s>
                                  </key>
                                  <val>
                                    <ref refId="54"/>
                                  </val>
                                </m>
                              </be>
                              <cust key="id" clsId="FilterOid">4</cust>
                              <i key="index">0</i>
                              <ref key="parent" refId="6746"/>
                            </be>
                            <be refId="6777" clsId="FilterNode">
                              <l key="dimensionOids" refId="6778" ln="1" eid="DimensionOid">
                                <cust clsId="DimensionOid">564F435F3031-4E-33393933303030303030---</cust>
                              </l>
                              <l key="AdHocParamDimensionOids" refId="6779" ln="0" eid="DimensionOid"/>
                              <be key="data" refId="6780" clsId="FilterNodeData">
                                <ref key="filterNode" refId="6777"/>
                                <s key="dim">VOC_01</s>
                                <i key="segmentLevel">0</i>
                                <ref key="segment" refId="22"/>
                                <b key="placeHolder">N</b>
                                <ref key="weight" refId="23"/>
                                <be key="textMatchingCondition" refId="678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782" keid="SYS_STR" veid="EFReportingNodeType">
                                  <key>
                                    <s>564F435F3031-4E-33393933303030303030---</s>
                                  </key>
                                  <val>
                                    <ref refId="54"/>
                                  </val>
                                </m>
                              </be>
                              <cust key="id" clsId="FilterOid">6</cust>
                              <i key="index">0</i>
                              <ref key="parent" refId="6746"/>
                            </be>
                            <be refId="6783" clsId="FilterNode">
                              <l key="dimensionOids" refId="6784" ln="1" eid="DimensionOid">
                                <cust clsId="DimensionOid">564F435F3031-45-33393933313030303030---</cust>
                              </l>
                              <l key="AdHocParamDimensionOids" refId="6785" ln="0" eid="DimensionOid"/>
                              <be key="data" refId="6786" clsId="FilterNodeData">
                                <ref key="filterNode" refId="6783"/>
                                <s key="dim">VOC_01</s>
                                <i key="segmentLevel">0</i>
                                <ref key="segment" refId="22"/>
                                <b key="placeHolder">N</b>
                                <ref key="weight" refId="23"/>
                                <be key="textMatchingCondition" refId="678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788" keid="SYS_STR" veid="EFReportingNodeType">
                                  <key>
                                    <s>564F435F3031-45-33393933313030303030---</s>
                                  </key>
                                  <val>
                                    <ref refId="54"/>
                                  </val>
                                </m>
                              </be>
                              <cust key="id" clsId="FilterOid">7</cust>
                              <i key="index">0</i>
                              <ref key="parent" refId="6746"/>
                            </be>
                            <be refId="6789" clsId="FilterNode">
                              <l key="dimensionOids" refId="6790" ln="1" eid="DimensionOid">
                                <cust clsId="DimensionOid">564F435F3031-4E-33393934303030303030---</cust>
                              </l>
                              <l key="AdHocParamDimensionOids" refId="6791" ln="0" eid="DimensionOid"/>
                              <be key="data" refId="6792" clsId="FilterNodeData">
                                <ref key="filterNode" refId="6789"/>
                                <s key="dim">VOC_01</s>
                                <i key="segmentLevel">0</i>
                                <ref key="segment" refId="22"/>
                                <b key="placeHolder">N</b>
                                <ref key="weight" refId="23"/>
                                <be key="textMatchingCondition" refId="679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794" keid="SYS_STR" veid="EFReportingNodeType">
                                  <key>
                                    <s>564F435F3031-4E-33393934303030303030---</s>
                                  </key>
                                  <val>
                                    <ref refId="54"/>
                                  </val>
                                </m>
                              </be>
                              <cust key="id" clsId="FilterOid">8</cust>
                              <i key="index">0</i>
                              <ref key="parent" refId="6746"/>
                            </be>
                            <be refId="6795" clsId="FilterNode">
                              <l key="dimensionOids" refId="6796" ln="0" eid="DimensionOid"/>
                              <l key="AdHocParamDimensionOids" refId="6797" ln="0" eid="DimensionOid"/>
                              <be key="data" refId="6798" clsId="FilterNodeData">
                                <ref key="filterNode" refId="6795"/>
                                <s key="dim">VOC_01</s>
                                <i key="segmentLevel">0</i>
                                <ref key="segment" refId="22"/>
                                <b key="placeHolder">S</b>
                                <ref key="weight" refId="23"/>
                                <be key="textMatchingCondition" refId="679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00" keid="SYS_STR" veid="EFReportingNodeType">
                                  <key>
                                    <s>2</s>
                                  </key>
                                  <val>
                                    <ref refId="54"/>
                                  </val>
                                </m>
                              </be>
                              <cust key="id" clsId="FilterOid">9</cust>
                              <s key="cod">PH</s>
                              <s key="desc"/>
                              <i key="index">0</i>
                              <ref key="parent" refId="6746"/>
                            </be>
                            <be refId="6801" clsId="FilterNode">
                              <l key="dimensionOids" refId="6802" ln="0" eid="DimensionOid"/>
                              <l key="AdHocParamDimensionOids" refId="6803" ln="0" eid="DimensionOid"/>
                              <be key="data" refId="6804" clsId="FilterNodeData">
                                <ref key="filterNode" refId="6801"/>
                                <s key="dim">VOC_01</s>
                                <i key="segmentLevel">0</i>
                                <ref key="segment" refId="22"/>
                                <b key="placeHolder">S</b>
                                <ref key="weight" refId="23"/>
                                <be key="textMatchingCondition" refId="680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06" keid="SYS_STR" veid="EFReportingNodeType">
                                  <key>
                                    <s>2</s>
                                  </key>
                                  <val>
                                    <ref refId="54"/>
                                  </val>
                                </m>
                              </be>
                              <cust key="id" clsId="FilterOid">10</cust>
                              <s key="cod">PH</s>
                              <s key="desc"/>
                              <i key="index">0</i>
                              <ref key="parent" refId="6746"/>
                            </be>
                            <be refId="6807" clsId="FilterNode">
                              <l key="dimensionOids" refId="6808" ln="1" eid="DimensionOid">
                                <cust clsId="DimensionOid">564F435F3031-4E-33393935303030303030---</cust>
                              </l>
                              <l key="AdHocParamDimensionOids" refId="6809" ln="0" eid="DimensionOid"/>
                              <be key="data" refId="6810" clsId="FilterNodeData">
                                <ref key="filterNode" refId="6807"/>
                                <s key="dim">VOC_01</s>
                                <i key="segmentLevel">0</i>
                                <ref key="segment" refId="22"/>
                                <b key="placeHolder">N</b>
                                <ref key="weight" refId="23"/>
                                <be key="textMatchingCondition" refId="681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12" keid="SYS_STR" veid="EFReportingNodeType">
                                  <key>
                                    <s>564F435F3031-4E-33393935303030303030---</s>
                                  </key>
                                  <val>
                                    <ref refId="54"/>
                                  </val>
                                </m>
                              </be>
                              <cust key="id" clsId="FilterOid">11</cust>
                              <i key="index">0</i>
                              <ref key="parent" refId="6746"/>
                            </be>
                            <be refId="6813" clsId="FilterNode">
                              <l key="dimensionOids" refId="6814" ln="1" eid="DimensionOid">
                                <cust clsId="DimensionOid">564F435F3031-45-33393935313030303030---</cust>
                              </l>
                              <l key="AdHocParamDimensionOids" refId="6815" ln="0" eid="DimensionOid"/>
                              <be key="data" refId="6816" clsId="FilterNodeData">
                                <ref key="filterNode" refId="6813"/>
                                <s key="dim">VOC_01</s>
                                <i key="segmentLevel">0</i>
                                <ref key="segment" refId="22"/>
                                <be key="dictionaryHeader" refId="6817" clsId="MultiDesc">
                                  <a key="desc" refId="6818" ln="4" eid="SYS_STR">
                                    <s>thereof from continuing operations </s>
                                    <s>
                                      davon aus fortgef
                                      <ch cod="fc"/>
                                      hrten Aktivit
                                      <ch cod="e4"/>
                                      ten
                                    </s>
                                    <s/>
                                    <s/>
                                  </a>
                                </be>
                                <b key="placeHolder">N</b>
                                <ref key="weight" refId="23"/>
                                <be key="textMatchingCondition" refId="681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20" keid="SYS_STR" veid="EFReportingNodeType">
                                  <key>
                                    <s>564F435F3031-45-33393935313030303030---</s>
                                  </key>
                                  <val>
                                    <ref refId="54"/>
                                  </val>
                                </m>
                              </be>
                              <cust key="id" clsId="FilterOid">12</cust>
                              <i key="index">0</i>
                              <ref key="parent" refId="6746"/>
                            </be>
                            <be refId="6821" clsId="FilterNode">
                              <l key="dimensionOids" refId="6822" ln="1" eid="DimensionOid">
                                <cust clsId="DimensionOid">564F435F3031-45-33393935323030303030---</cust>
                              </l>
                              <l key="AdHocParamDimensionOids" refId="6823" ln="0" eid="DimensionOid"/>
                              <be key="data" refId="6824" clsId="FilterNodeData">
                                <ref key="filterNode" refId="6821"/>
                                <s key="dim">VOC_01</s>
                                <i key="segmentLevel">0</i>
                                <ref key="segment" refId="22"/>
                                <be key="dictionaryHeader" refId="6825" clsId="MultiDesc">
                                  <a key="desc" refId="6826" ln="4" eid="SYS_STR">
                                    <s>thereof from discontinued operations </s>
                                    <s>
                                      davon aus nicht fortgef
                                      <ch cod="fc"/>
                                      hreten Aktivit
                                      <ch cod="e4"/>
                                      ten
                                    </s>
                                    <s/>
                                    <s/>
                                  </a>
                                </be>
                                <b key="placeHolder">N</b>
                                <ref key="weight" refId="23"/>
                                <be key="textMatchingCondition" refId="682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28" keid="SYS_STR" veid="EFReportingNodeType">
                                  <key>
                                    <s>564F435F3031-45-33393935323030303030---</s>
                                  </key>
                                  <val>
                                    <ref refId="54"/>
                                  </val>
                                </m>
                              </be>
                              <cust key="id" clsId="FilterOid">13</cust>
                              <i key="index">0</i>
                              <ref key="parent" refId="6746"/>
                            </be>
                            <be refId="6829" clsId="FilterNode">
                              <l key="dimensionOids" refId="6830" ln="0" eid="DimensionOid"/>
                              <l key="AdHocParamDimensionOids" refId="6831" ln="0" eid="DimensionOid"/>
                              <be key="data" refId="6832" clsId="FilterNodeData">
                                <ref key="filterNode" refId="6829"/>
                                <s key="dim">VOC_01</s>
                                <i key="segmentLevel">0</i>
                                <ref key="segment" refId="22"/>
                                <b key="placeHolder">S</b>
                                <ref key="weight" refId="23"/>
                                <be key="textMatchingCondition" refId="683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34" keid="SYS_STR" veid="EFReportingNodeType">
                                  <key>
                                    <s>2</s>
                                  </key>
                                  <val>
                                    <ref refId="54"/>
                                  </val>
                                </m>
                              </be>
                              <cust key="id" clsId="FilterOid">14</cust>
                              <s key="cod">PH</s>
                              <s key="desc"/>
                              <i key="index">0</i>
                              <ref key="parent" refId="6746"/>
                            </be>
                            <be refId="6835" clsId="FilterNode">
                              <l key="dimensionOids" refId="6836" ln="0" eid="DimensionOid"/>
                              <l key="AdHocParamDimensionOids" refId="6837" ln="0" eid="DimensionOid"/>
                              <be key="data" refId="6838" clsId="FilterNodeData">
                                <ref key="filterNode" refId="6835"/>
                                <s key="dim">VOC_01</s>
                                <i key="segmentLevel">0</i>
                                <ref key="segment" refId="22"/>
                                <b key="placeHolder">S</b>
                                <ref key="weight" refId="23"/>
                                <be key="textMatchingCondition" refId="683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40" keid="SYS_STR" veid="EFReportingNodeType">
                                  <key>
                                    <s>2</s>
                                  </key>
                                  <val>
                                    <ref refId="54"/>
                                  </val>
                                </m>
                              </be>
                              <cust key="id" clsId="FilterOid">15</cust>
                              <s key="cod">PH</s>
                              <s key="desc"/>
                              <i key="index">0</i>
                              <ref key="parent" refId="6746"/>
                            </be>
                            <be refId="6841" clsId="FilterNode">
                              <l key="dimensionOids" refId="6842" ln="1" eid="DimensionOid">
                                <cust clsId="DimensionOid">564F435F3031-4E-33393937303030303030---</cust>
                              </l>
                              <l key="AdHocParamDimensionOids" refId="6843" ln="0" eid="DimensionOid"/>
                              <be key="data" refId="6844" clsId="FilterNodeData">
                                <ref key="filterNode" refId="6841"/>
                                <s key="dim">VOC_01</s>
                                <i key="segmentLevel">0</i>
                                <ref key="segment" refId="22"/>
                                <b key="placeHolder">N</b>
                                <ref key="weight" refId="23"/>
                                <be key="textMatchingCondition" refId="684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46" keid="SYS_STR" veid="EFReportingNodeType">
                                  <key>
                                    <s>564F435F3031-4E-33393937303030303030---</s>
                                  </key>
                                  <val>
                                    <ref refId="54"/>
                                  </val>
                                </m>
                              </be>
                              <cust key="id" clsId="FilterOid">16</cust>
                              <i key="index">0</i>
                              <ref key="parent" refId="6746"/>
                            </be>
                            <be refId="6847" clsId="FilterNode">
                              <l key="dimensionOids" refId="6848" ln="0" eid="DimensionOid"/>
                              <l key="AdHocParamDimensionOids" refId="6849" ln="0" eid="DimensionOid"/>
                              <be key="data" refId="6850" clsId="FilterNodeData">
                                <ref key="filterNode" refId="6847"/>
                                <s key="dim">VOC_01</s>
                                <i key="segmentLevel">0</i>
                                <ref key="segment" refId="22"/>
                                <be key="reportingFormula" refId="6851" clsId="ReportingFormula">
                                  <b key="serverFormula">N</b>
                                  <b key="formulaRule">N</b>
                                  <s key="formula">{6}+{12}</s>
                                </be>
                                <be key="dictionaryHeader" refId="6852" clsId="MultiDesc">
                                  <a key="desc" refId="6853" ln="4" eid="SYS_STR">
                                    <s>thereof from continuing operations </s>
                                    <s>
                                      davon aus fortgef
                                      <ch cod="fc"/>
                                      hrten Aktivit
                                      <ch cod="e4"/>
                                      ten
                                    </s>
                                    <nl/>
                                    <nl/>
                                  </a>
                                </be>
                                <b key="placeHolder">S</b>
                                <ref key="weight" refId="23"/>
                                <be key="textMatchingCondition" refId="685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55" keid="SYS_STR" veid="EFReportingNodeType">
                                  <key>
                                    <s>2</s>
                                  </key>
                                  <val>
                                    <ref refId="54"/>
                                  </val>
                                </m>
                              </be>
                              <cust key="id" clsId="FilterOid">20</cust>
                              <s key="cod">PH</s>
                              <s key="desc"/>
                              <i key="index">0</i>
                              <ref key="parent" refId="6746"/>
                            </be>
                            <be refId="6856" clsId="FilterNode">
                              <l key="dimensionOids" refId="6857" ln="0" eid="DimensionOid"/>
                              <l key="AdHocParamDimensionOids" refId="6858" ln="0" eid="DimensionOid"/>
                              <be key="data" refId="6859" clsId="FilterNodeData">
                                <ref key="filterNode" refId="6856"/>
                                <s key="dim">VOC_01</s>
                                <i key="segmentLevel">0</i>
                                <ref key="segment" refId="22"/>
                                <be key="reportingFormula" refId="6860" clsId="ReportingFormula">
                                  <b key="serverFormula">N</b>
                                  <b key="formulaRule">N</b>
                                  <s key="formula">{7}+{13}</s>
                                </be>
                                <be key="dictionaryHeader" refId="6861" clsId="MultiDesc">
                                  <a key="desc" refId="6862" ln="4" eid="SYS_STR">
                                    <s>thereof from discontinued operations </s>
                                    <s>
                                      davon aus nicht fortgef
                                      <ch cod="fc"/>
                                      hreten Aktivit
                                      <ch cod="e4"/>
                                      ten
                                    </s>
                                    <nl/>
                                    <nl/>
                                  </a>
                                </be>
                                <b key="placeHolder">S</b>
                                <ref key="weight" refId="23"/>
                                <be key="textMatchingCondition" refId="686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64" keid="SYS_STR" veid="EFReportingNodeType">
                                  <key>
                                    <s>2</s>
                                  </key>
                                  <val>
                                    <ref refId="54"/>
                                  </val>
                                </m>
                              </be>
                              <cust key="id" clsId="FilterOid">21</cust>
                              <s key="cod">PH</s>
                              <s key="desc"/>
                              <i key="index">0</i>
                              <ref key="parent" refId="6746"/>
                            </be>
                            <be refId="6865" clsId="FilterNode">
                              <l key="dimensionOids" refId="6866" ln="1" eid="DimensionOid">
                                <cust clsId="DimensionOid">564F435F3031-45-34313631333030303030---</cust>
                              </l>
                              <l key="AdHocParamDimensionOids" refId="6867" ln="0" eid="DimensionOid"/>
                              <be key="data" refId="6868" clsId="FilterNodeData">
                                <ref key="filterNode" refId="6865"/>
                                <s key="dim">VOC_01</s>
                                <i key="segmentLevel">0</i>
                                <ref key="segment" refId="22"/>
                                <b key="placeHolder">N</b>
                                <ref key="weight" refId="23"/>
                                <be key="textMatchingCondition" refId="686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70" keid="SYS_STR" veid="EFReportingNodeType">
                                  <key>
                                    <s>564F435F3031-45-34313631333030303030---</s>
                                  </key>
                                  <val>
                                    <ref refId="54"/>
                                  </val>
                                </m>
                              </be>
                              <cust key="id" clsId="FilterOid">23</cust>
                              <i key="index">0</i>
                              <ref key="parent" refId="6746"/>
                            </be>
                            <be refId="6871" clsId="FilterNode">
                              <l key="dimensionOids" refId="6872" ln="1" eid="DimensionOid">
                                <cust clsId="DimensionOid">564F435F3031-45-34313631343030303030---</cust>
                              </l>
                              <l key="AdHocParamDimensionOids" refId="6873" ln="0" eid="DimensionOid"/>
                              <be key="data" refId="6874" clsId="FilterNodeData">
                                <ref key="filterNode" refId="6871"/>
                                <s key="dim">VOC_01</s>
                                <i key="segmentLevel">0</i>
                                <ref key="segment" refId="22"/>
                                <b key="placeHolder">N</b>
                                <ref key="weight" refId="23"/>
                                <be key="textMatchingCondition" refId="687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76" keid="SYS_STR" veid="EFReportingNodeType">
                                  <key>
                                    <s>564F435F3031-45-34313631343030303030---</s>
                                  </key>
                                  <val>
                                    <ref refId="54"/>
                                  </val>
                                </m>
                              </be>
                              <cust key="id" clsId="FilterOid">24</cust>
                              <i key="index">0</i>
                              <ref key="parent" refId="6746"/>
                            </be>
                            <be refId="6877" clsId="FilterNode">
                              <l key="dimensionOids" refId="6878" ln="0" eid="DimensionOid"/>
                              <l key="AdHocParamDimensionOids" refId="6879" ln="0" eid="DimensionOid"/>
                              <be key="data" refId="6880" clsId="FilterNodeData">
                                <ref key="filterNode" refId="6877"/>
                                <s key="dim">VOC_01</s>
                                <i key="segmentLevel">0</i>
                                <ref key="segment" refId="22"/>
                                <be key="reportingFormula" refId="6881" clsId="ReportingFormula">
                                  <b key="serverFormula">N</b>
                                  <b key="formulaRule">N</b>
                                  <s key="formula">{23}+{24}</s>
                                </be>
                                <be key="dictionaryHeader" refId="6882" clsId="MultiDesc">
                                  <a key="desc" refId="6883" ln="4" eid="SYS_STR">
                                    <s>Portfolio of shares </s>
                                    <s>Bestand Aktien</s>
                                    <nl/>
                                    <nl/>
                                  </a>
                                </be>
                                <b key="placeHolder">S</b>
                                <ref key="weight" refId="23"/>
                                <be key="textMatchingCondition" refId="688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85" keid="SYS_STR" veid="EFReportingNodeType">
                                  <key>
                                    <s>2</s>
                                  </key>
                                  <val>
                                    <ref refId="54"/>
                                  </val>
                                </m>
                              </be>
                              <cust key="id" clsId="FilterOid">25</cust>
                              <s key="cod">PH</s>
                              <s key="desc"/>
                              <i key="index">0</i>
                              <ref key="parent" refId="6746"/>
                            </be>
                            <be refId="6886" clsId="FilterNode">
                              <l key="dimensionOids" refId="6887" ln="0" eid="DimensionOid"/>
                              <l key="AdHocParamDimensionOids" refId="6888" ln="0" eid="DimensionOid"/>
                              <be key="data" refId="6889" clsId="FilterNodeData">
                                <ref key="filterNode" refId="6886"/>
                                <s key="dim">VOC_01</s>
                                <i key="segmentLevel">0</i>
                                <ref key="segment" refId="22"/>
                                <be key="reportingFormula" refId="6890" clsId="ReportingFormula">
                                  <b key="serverFormula">N</b>
                                  <b key="formulaRule">N</b>
                                  <s key="formula">iferror({16}/{25},0)</s>
                                </be>
                                <be key="dictionaryHeader" refId="6891" clsId="MultiDesc">
                                  <a key="desc" refId="6892" ln="4" eid="SYS_STR">
                                    <s>Earnings per share </s>
                                    <s>Ergebnis je Aktie</s>
                                    <s/>
                                    <s/>
                                  </a>
                                </be>
                                <b key="placeHolder">S</b>
                                <ref key="weight" refId="23"/>
                                <be key="textMatchingCondition" refId="689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894" keid="SYS_STR" veid="EFReportingNodeType">
                                  <key>
                                    <s>25</s>
                                  </key>
                                  <val>
                                    <ref refId="54"/>
                                  </val>
                                </m>
                              </be>
                              <cust key="id" clsId="FilterOid">29</cust>
                              <s key="cod">PH</s>
                              <s key="desc"/>
                              <i key="index">0</i>
                              <ref key="parent" refId="6746"/>
                            </be>
                            <be refId="6895" clsId="FilterNode">
                              <l key="dimensionOids" refId="6896" ln="0" eid="DimensionOid"/>
                              <l key="AdHocParamDimensionOids" refId="6897" ln="0" eid="DimensionOid"/>
                              <be key="data" refId="6898" clsId="FilterNodeData">
                                <ref key="filterNode" refId="6895"/>
                                <s key="dim">VOC_01</s>
                                <i key="segmentLevel">0</i>
                                <ref key="segment" refId="22"/>
                                <be key="reportingFormula" refId="6899" clsId="ReportingFormula">
                                  <b key="serverFormula">N</b>
                                  <b key="formulaRule">N</b>
                                  <s key="formula">iferror(({8}+{12})/{25},0)</s>
                                </be>
                                <be key="dictionaryHeader" refId="6900" clsId="MultiDesc">
                                  <a key="desc" refId="6901" ln="4" eid="SYS_STR">
                                    <s>thereof from continuing operations </s>
                                    <s>
                                      davon aus fortgef
                                      <ch cod="fc"/>
                                      hrten Aktivit
                                      <ch cod="e4"/>
                                      ten
                                    </s>
                                    <s/>
                                    <s/>
                                  </a>
                                </be>
                                <b key="placeHolder">S</b>
                                <ref key="weight" refId="23"/>
                                <be key="textMatchingCondition" refId="690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903" keid="SYS_STR" veid="EFReportingNodeType">
                                  <key>
                                    <s>2</s>
                                  </key>
                                  <val>
                                    <ref refId="54"/>
                                  </val>
                                </m>
                              </be>
                              <cust key="id" clsId="FilterOid">27</cust>
                              <s key="cod">PH</s>
                              <s key="desc"/>
                              <i key="index">0</i>
                              <ref key="parent" refId="6746"/>
                            </be>
                            <be refId="6904" clsId="FilterNode">
                              <l key="dimensionOids" refId="6905" ln="0" eid="DimensionOid"/>
                              <l key="AdHocParamDimensionOids" refId="6906" ln="0" eid="DimensionOid"/>
                              <be key="data" refId="6907" clsId="FilterNodeData">
                                <ref key="filterNode" refId="6904"/>
                                <s key="dim">VOC_01</s>
                                <i key="segmentLevel">0</i>
                                <ref key="segment" refId="22"/>
                                <be key="reportingFormula" refId="6908" clsId="ReportingFormula">
                                  <b key="serverFormula">N</b>
                                  <b key="formulaRule">N</b>
                                  <s key="formula">iferror(({8}+{13})/{25},0)</s>
                                </be>
                                <be key="dictionaryHeader" refId="6909" clsId="MultiDesc">
                                  <a key="desc" refId="6910" ln="4" eid="SYS_STR">
                                    <s>thereof from discontinued operations </s>
                                    <s>
                                      davon aus nicht fortgef
                                      <ch cod="fc"/>
                                      hreten Aktivit
                                      <ch cod="e4"/>
                                      ten
                                    </s>
                                    <s/>
                                    <s/>
                                  </a>
                                </be>
                                <b key="placeHolder">S</b>
                                <ref key="weight" refId="23"/>
                                <be key="textMatchingCondition" refId="691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912" keid="SYS_STR" veid="EFReportingNodeType">
                                  <key>
                                    <s>2</s>
                                  </key>
                                  <val>
                                    <ref refId="54"/>
                                  </val>
                                </m>
                              </be>
                              <cust key="id" clsId="FilterOid">28</cust>
                              <s key="cod">PH</s>
                              <s key="desc"/>
                              <i key="index">0</i>
                              <ref key="parent" refId="6746"/>
                            </be>
                          </l>
                          <ref key="parent" refId="6740"/>
                        </be>
                      </l>
                    </be>
                    <be key="columns" refId="6913" clsId="FilterNode">
                      <l key="dimensionOids" refId="6914" ln="0" eid="DimensionOid"/>
                      <l key="AdHocParamDimensionOids" refId="6915" ln="0" eid="DimensionOid"/>
                      <be key="data" refId="6916" clsId="FilterNodeData">
                        <ref key="filterNode" refId="6913"/>
                        <i key="segmentLevel">0</i>
                        <ref key="segment" refId="22"/>
                        <b key="placeHolder">N</b>
                        <ref key="weight" refId="23"/>
                        <be key="textMatchingCondition" refId="691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Columns</s>
                      <i key="index">0</i>
                      <l key="children" refId="6918" ln="9" eid="Framework.com.tagetik.trees.INode,framework">
                        <be refId="6919" clsId="FilterNode">
                          <l key="dimensionOids" refId="6920" ln="1" eid="DimensionOid">
                            <cust clsId="DimensionOid">415A495F4F53325444-4E-43434445---</cust>
                          </l>
                          <l key="AdHocParamDimensionOids" refId="6921" ln="0" eid="DimensionOid"/>
                          <be key="data" refId="6922" clsId="FilterNodeData">
                            <ref key="filterNode" refId="6919"/>
                            <s key="dim">AZI_OS2TD</s>
                            <i key="segmentLevel">0</i>
                            <ref key="segment" refId="310"/>
                            <b key="placeHolder">N</b>
                            <ref key="weight" refId="23"/>
                            <be key="textMatchingCondition" refId="692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924" keid="SYS_STR" veid="EFReportingNodeType">
                              <key>
                                <s>415A495F4F53325444-4E-43434445---</s>
                              </key>
                              <val>
                                <ref refId="54"/>
                              </val>
                              <key>
                                <s>415A495F4F53325444-4E-4343574552---</s>
                              </key>
                              <val>
                                <ref refId="54"/>
                              </val>
                              <key>
                                <s>415A495F4F53325444-4E-43435255---</s>
                              </key>
                              <val>
                                <ref refId="54"/>
                              </val>
                              <key>
                                <s>415A495F4F53325444-4E-4343454552---</s>
                              </key>
                              <val>
                                <ref refId="54"/>
                              </val>
                              <key>
                                <s>415A495F4F53325444-4E-43434141---</s>
                              </key>
                              <val>
                                <ref refId="54"/>
                              </val>
                              <key>
                                <s>415A495F4F53325444-4E-4F43---</s>
                              </key>
                              <val>
                                <ref refId="54"/>
                              </val>
                              <key>
                                <s>415A495F4F53325444-4E-5245---</s>
                              </key>
                              <val>
                                <ref refId="54"/>
                              </val>
                            </m>
                          </be>
                          <cust key="id" clsId="FilterOid">2</cust>
                          <i key="index">0</i>
                          <ref key="parent" refId="6913"/>
                        </be>
                        <be refId="6925" clsId="FilterNode">
                          <l key="dimensionOids" refId="6926" ln="1" eid="DimensionOid">
                            <cust clsId="DimensionOid">415A495F4F53325444-4E-4343574552---</cust>
                          </l>
                          <l key="AdHocParamDimensionOids" refId="6927" ln="0" eid="DimensionOid"/>
                          <be key="data" refId="6928" clsId="FilterNodeData">
                            <ref key="filterNode" refId="6925"/>
                            <s key="dim">AZI_OS2TD</s>
                            <i key="segmentLevel">0</i>
                            <ref key="segment" refId="310"/>
                            <b key="placeHolder">N</b>
                            <ref key="weight" refId="23"/>
                            <be key="textMatchingCondition" refId="692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924"/>
                          </be>
                          <cust key="id" clsId="FilterOid">3</cust>
                          <i key="index">0</i>
                          <ref key="parent" refId="6913"/>
                        </be>
                        <be refId="6930" clsId="FilterNode">
                          <l key="dimensionOids" refId="6931" ln="1" eid="DimensionOid">
                            <cust clsId="DimensionOid">415A495F4F53325444-4E-43435255---</cust>
                          </l>
                          <l key="AdHocParamDimensionOids" refId="6932" ln="0" eid="DimensionOid"/>
                          <be key="data" refId="6933" clsId="FilterNodeData">
                            <ref key="filterNode" refId="6930"/>
                            <s key="dim">AZI_OS2TD</s>
                            <i key="segmentLevel">0</i>
                            <ref key="segment" refId="310"/>
                            <b key="placeHolder">N</b>
                            <ref key="weight" refId="23"/>
                            <be key="textMatchingCondition" refId="693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924"/>
                          </be>
                          <cust key="id" clsId="FilterOid">4</cust>
                          <i key="index">0</i>
                          <ref key="parent" refId="6913"/>
                        </be>
                        <be refId="6935" clsId="FilterNode">
                          <l key="dimensionOids" refId="6936" ln="1" eid="DimensionOid">
                            <cust clsId="DimensionOid">415A495F4F53325444-4E-4343454552---</cust>
                          </l>
                          <l key="AdHocParamDimensionOids" refId="6937" ln="0" eid="DimensionOid"/>
                          <be key="data" refId="6938" clsId="FilterNodeData">
                            <ref key="filterNode" refId="6935"/>
                            <s key="dim">AZI_OS2TD</s>
                            <i key="segmentLevel">0</i>
                            <ref key="segment" refId="310"/>
                            <b key="placeHolder">N</b>
                            <ref key="weight" refId="23"/>
                            <be key="textMatchingCondition" refId="693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924"/>
                          </be>
                          <cust key="id" clsId="FilterOid">5</cust>
                          <i key="index">0</i>
                          <ref key="parent" refId="6913"/>
                        </be>
                        <be refId="6940" clsId="FilterNode">
                          <l key="dimensionOids" refId="6941" ln="1" eid="DimensionOid">
                            <cust clsId="DimensionOid">415A495F4F53325444-4E-43434141---</cust>
                          </l>
                          <l key="AdHocParamDimensionOids" refId="6942" ln="0" eid="DimensionOid"/>
                          <be key="data" refId="6943" clsId="FilterNodeData">
                            <ref key="filterNode" refId="6940"/>
                            <s key="dim">AZI_OS2TD</s>
                            <i key="segmentLevel">0</i>
                            <ref key="segment" refId="310"/>
                            <b key="placeHolder">N</b>
                            <ref key="weight" refId="23"/>
                            <be key="textMatchingCondition" refId="694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924"/>
                          </be>
                          <cust key="id" clsId="FilterOid">6</cust>
                          <i key="index">0</i>
                          <ref key="parent" refId="6913"/>
                        </be>
                        <be refId="6945" clsId="FilterNode">
                          <l key="dimensionOids" refId="6946" ln="1" eid="DimensionOid">
                            <cust clsId="DimensionOid">415A495F4F53325444-4E-5245---</cust>
                          </l>
                          <l key="AdHocParamDimensionOids" refId="6947" ln="0" eid="DimensionOid"/>
                          <be key="data" refId="6948" clsId="FilterNodeData">
                            <ref key="filterNode" refId="6945"/>
                            <s key="dim">AZI_OS2TD</s>
                            <i key="segmentLevel">0</i>
                            <ref key="segment" refId="310"/>
                            <b key="placeHolder">N</b>
                            <ref key="weight" refId="23"/>
                            <be key="textMatchingCondition" refId="694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924"/>
                          </be>
                          <cust key="id" clsId="FilterOid">8</cust>
                          <i key="index">0</i>
                          <ref key="parent" refId="6913"/>
                        </be>
                        <be refId="6950" clsId="FilterNode">
                          <l key="dimensionOids" refId="6951" ln="1" eid="DimensionOid">
                            <cust clsId="DimensionOid">415A495F4F53325444-4E-4F43---</cust>
                          </l>
                          <l key="AdHocParamDimensionOids" refId="6952" ln="0" eid="DimensionOid"/>
                          <be key="data" refId="6953" clsId="FilterNodeData">
                            <ref key="filterNode" refId="6950"/>
                            <s key="dim">AZI_OS2TD</s>
                            <i key="segmentLevel">0</i>
                            <ref key="segment" refId="310"/>
                            <b key="placeHolder">N</b>
                            <ref key="weight" refId="23"/>
                            <be key="textMatchingCondition" refId="695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6924"/>
                          </be>
                          <cust key="id" clsId="FilterOid">7</cust>
                          <i key="index">0</i>
                          <ref key="parent" refId="6913"/>
                        </be>
                        <be refId="6955" clsId="FilterNode">
                          <l key="dimensionOids" refId="6956" ln="1" eid="DimensionOid">
                            <cust clsId="DimensionOid">415A495F4F53325444-4E-5746534F53---</cust>
                          </l>
                          <l key="AdHocParamDimensionOids" refId="6957" ln="0" eid="DimensionOid"/>
                          <be key="data" refId="6958" clsId="FilterNodeData">
                            <ref key="filterNode" refId="6955"/>
                            <s key="dim">AZI_OS2TD</s>
                            <i key="segmentLevel">0</i>
                            <ref key="segment" refId="336"/>
                            <b key="placeHolder">N</b>
                            <ref key="weight" refId="23"/>
                            <be key="textMatchingCondition" refId="695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960" keid="SYS_STR" veid="EFReportingNodeType">
                              <key>
                                <s>415A495F4F53325444-4E-5746534F53---</s>
                              </key>
                              <val>
                                <ref refId="54"/>
                              </val>
                            </m>
                          </be>
                          <cust key="id" clsId="FilterOid">9</cust>
                          <i key="index">0</i>
                          <ref key="parent" refId="6913"/>
                        </be>
                        <be refId="6961" clsId="FilterNode">
                          <l key="dimensionOids" refId="6962" ln="1" eid="DimensionOid">
                            <cust clsId="DimensionOid">415A495F4F53325444-4E-5746534F53---</cust>
                          </l>
                          <l key="AdHocParamDimensionOids" refId="6963" ln="0" eid="DimensionOid"/>
                          <be key="data" refId="6964" clsId="FilterNodeData">
                            <ref key="filterNode" refId="6961"/>
                            <s key="dim">AZI_OS2TD</s>
                            <i key="segmentLevel">0</i>
                            <ref key="segment" refId="22"/>
                            <b key="placeHolder">N</b>
                            <ref key="weight" refId="23"/>
                            <be key="textMatchingCondition" refId="696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6966" keid="SYS_STR" veid="EFReportingNodeType">
                              <key>
                                <s>415A495F4F53325444-4E-5746534F53---</s>
                              </key>
                              <val>
                                <ref refId="54"/>
                              </val>
                            </m>
                          </be>
                          <cust key="id" clsId="FilterOid">10</cust>
                          <i key="index">0</i>
                          <ref key="parent" refId="6913"/>
                        </be>
                      </l>
                    </be>
                    <be key="matrixFilters" refId="6967" clsId="FilterNode">
                      <l key="dimensionOids" refId="6968" ln="0" eid="DimensionOid"/>
                      <l key="AdHocParamDimensionOids" refId="6969" ln="0" eid="DimensionOid"/>
                      <be key="data" refId="6970" clsId="FilterNodeData">
                        <ref key="filterNode" refId="6967"/>
                        <i key="segmentLevel">0</i>
                        <ref key="segment" refId="22"/>
                        <b key="placeHolder">N</b>
                        <ref key="weight" refId="23"/>
                        <be key="textMatchingCondition" refId="697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Matrix</s>
                      <i key="index">0</i>
                      <l key="children" refId="6972" ln="1" eid="Framework.com.tagetik.trees.INode,framework">
                        <be refId="6973" clsId="FilterNode">
                          <l key="dimensionOids" refId="6974" ln="1" eid="DimensionOid">
                            <cust clsId="DimensionOid">4341545F24-4E-5350454349414C2D4954454D532D49---</cust>
                          </l>
                          <l key="AdHocParamDimensionOids" refId="6975" ln="0" eid="DimensionOid"/>
                          <be key="data" refId="6976" clsId="FilterNodeData">
                            <ref key="filterNode" refId="6973"/>
                            <s key="dim">CAT_$</s>
                            <i key="segmentLevel">0</i>
                            <ref key="segment" refId="22"/>
                            <b key="placeHolder">N</b>
                            <ref key="weight" refId="23"/>
                            <be key="textMatchingCondition" refId="697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5</cust>
                          <i key="index">0</i>
                          <ref key="parent" refId="6967"/>
                        </be>
                      </l>
                    </be>
                    <be key="rowHeaders" refId="6978" clsId="ReportingHeaders">
                      <m key="headers" refId="6979" keid="SYS_PR_I" veid="System.Collections.IList"/>
                      <m key="headersDims" refId="6980" keid="SYS_PR_I" veid="SYS_STR"/>
                    </be>
                    <be key="columnHeaders" refId="6981" clsId="ReportingHeaders">
                      <m key="headers" refId="6982" keid="SYS_PR_I" veid="System.Collections.IList"/>
                      <m key="headersDims" refId="698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b key="bindOriginalAmountOnSave">N</b>
                    <b key="showLink">N</b>
                    <i key="index">24</i>
                    <b key="excludeValuatingSheetsWithZeroValues">N</b>
                    <m key="addictionalStyleSheets" refId="6984" keid="SYS_STR" veid="StyleSheet"/>
                    <b key="allowOpenNewElements">N</b>
                    <s key="forcedBreakBackType">X</s>
                    <s key="forcedBreakBackRefLeaf">X</s>
                    <b key="autoOpenNewElements">N</b>
                    <b key="askNumRows">N</b>
                    <set key="forcedContentCells" refId="6985" ln="0" eid="Reporting.com.tagetik.tables.IMatixCellLeafPositions,Reporting"/>
                    <m key="forcedEditModes" refId="6986" keid="Reporting.com.tagetik.tables.IMatixCellLeafPositions,Reporting" veid="SYS_STR"/>
                    <b key="UseTxlDeFormEditor">N</b>
                    <be key="TxDeFormsEditorDescriptor" refId="6987" clsId="TxDeFormsEditorDescriptor">
                      <l key="Tabs" refId="6988" ln="0" eid="TxDeFormsEditorGridDescriptor"/>
                      <i key="Height">400</i>
                      <i key="Width">430</i>
                      <b key="editButton">S</b>
                      <b key="newButton">S</b>
                      <b key="deleteButton">S</b>
                    </be>
                  </be>
                </val>
                <key>
                  <s>Ergebnis AT_Equity</s>
                </key>
                <val>
                  <be refId="6989" clsId="MatrixPositionBlockVO">
                    <s key="positionID">Ergebnis AT_Equity</s>
                    <be key="rows" refId="6990" clsId="FilterNode">
                      <l key="dimensionOids" refId="6991" ln="0" eid="DimensionOid"/>
                      <l key="AdHocParamDimensionOids" refId="6992" ln="0" eid="DimensionOid"/>
                      <be key="data" refId="6993" clsId="FilterNodeData">
                        <ref key="filterNode" refId="6990"/>
                        <i key="segmentLevel">0</i>
                        <ref key="segment" refId="22"/>
                        <b key="placeHolder">N</b>
                        <ref key="weight" refId="23"/>
                        <be key="textMatchingCondition" refId="699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Rows</s>
                      <i key="index">0</i>
                      <l key="children" refId="6995" ln="1" eid="Framework.com.tagetik.trees.INode,framework">
                        <be refId="6996" clsId="FilterNode">
                          <l key="dimensionOids" refId="6997" ln="1" eid="DimensionOid">
                            <cust clsId="DimensionOid">4C554E504552-45-504C455F245F504152545F3031--50-</cust>
                          </l>
                          <l key="AdHocParamDimensionOids" refId="6998" ln="0" eid="DimensionOid"/>
                          <be key="data" refId="6999" clsId="FilterNodeData">
                            <ref key="filterNode" refId="6996"/>
                            <s key="dim">LUNPER</s>
                            <i key="segmentLevel">0</i>
                            <ref key="segment" refId="22"/>
                            <b key="placeHolder">N</b>
                            <ref key="weight" refId="23"/>
                            <be key="textMatchingCondition" refId="700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01" keid="SYS_STR" veid="EFReportingNodeType">
                              <key>
                                <s>4C554E504552-45-504C455F245F504152545F3031--50-</s>
                              </key>
                              <val>
                                <ref refId="54"/>
                              </val>
                            </m>
                          </be>
                          <cust key="id" clsId="FilterOid">2</cust>
                          <i key="index">0</i>
                          <l key="children" refId="7002" ln="23" eid="Framework.com.tagetik.trees.INode,framework">
                            <be refId="7003" clsId="FilterNode">
                              <l key="dimensionOids" refId="7004" ln="0" eid="DimensionOid"/>
                              <l key="AdHocParamDimensionOids" refId="7005" ln="0" eid="DimensionOid"/>
                              <be key="data" refId="7006" clsId="FilterNodeData">
                                <ref key="filterNode" refId="7003"/>
                                <s key="dim">VOC_01</s>
                                <i key="segmentLevel">0</i>
                                <ref key="segment" refId="22"/>
                                <b key="placeHolder">S</b>
                                <ref key="weight" refId="23"/>
                                <be key="textMatchingCondition" refId="700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08" keid="SYS_STR" veid="EFReportingNodeType">
                                  <key>
                                    <s>2</s>
                                  </key>
                                  <val>
                                    <ref refId="54"/>
                                  </val>
                                </m>
                              </be>
                              <cust key="id" clsId="FilterOid">22</cust>
                              <s key="cod">PH</s>
                              <s key="desc"/>
                              <i key="index">0</i>
                              <ref key="parent" refId="6996"/>
                            </be>
                            <be refId="7009" clsId="FilterNode">
                              <l key="dimensionOids" refId="7010" ln="1" eid="DimensionOid">
                                <cust clsId="DimensionOid">564F435F3031-4E-33393030303030303030---</cust>
                              </l>
                              <l key="AdHocParamDimensionOids" refId="7011" ln="0" eid="DimensionOid"/>
                              <be key="data" refId="7012" clsId="FilterNodeData">
                                <ref key="filterNode" refId="7009"/>
                                <s key="dim">VOC_01</s>
                                <i key="segmentLevel">0</i>
                                <ref key="segment" refId="22"/>
                                <b key="placeHolder">N</b>
                                <ref key="weight" refId="23"/>
                                <be key="textMatchingCondition" refId="701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14" keid="SYS_STR" veid="EFReportingNodeType">
                                  <key>
                                    <s>564F435F3031-4E-33393030303030303030---</s>
                                  </key>
                                  <val>
                                    <ref refId="54"/>
                                  </val>
                                </m>
                              </be>
                              <cust key="id" clsId="FilterOid">3</cust>
                              <i key="index">0</i>
                              <ref key="parent" refId="6996"/>
                            </be>
                            <be refId="7015" clsId="FilterNode">
                              <l key="dimensionOids" refId="7016" ln="1" eid="DimensionOid">
                                <cust clsId="DimensionOid">564F435F3031-4E-33393230303030303030---</cust>
                              </l>
                              <l key="AdHocParamDimensionOids" refId="7017" ln="0" eid="DimensionOid"/>
                              <be key="data" refId="7018" clsId="FilterNodeData">
                                <ref key="filterNode" refId="7015"/>
                                <s key="dim">VOC_01</s>
                                <i key="segmentLevel">0</i>
                                <ref key="segment" refId="22"/>
                                <b key="placeHolder">N</b>
                                <ref key="weight" refId="23"/>
                                <be key="textMatchingCondition" refId="701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20" keid="SYS_STR" veid="EFReportingNodeType">
                                  <key>
                                    <s>564F435F3031-4E-33393230303030303030---</s>
                                  </key>
                                  <val>
                                    <ref refId="54"/>
                                  </val>
                                </m>
                              </be>
                              <cust key="id" clsId="FilterOid">5</cust>
                              <i key="index">0</i>
                              <ref key="parent" refId="6996"/>
                            </be>
                            <be refId="7021" clsId="FilterNode">
                              <l key="dimensionOids" refId="7022" ln="1" eid="DimensionOid">
                                <cust clsId="DimensionOid">564F435F3031-4E-33393330303030303030---</cust>
                              </l>
                              <l key="AdHocParamDimensionOids" refId="7023" ln="0" eid="DimensionOid"/>
                              <be key="data" refId="7024" clsId="FilterNodeData">
                                <ref key="filterNode" refId="7021"/>
                                <s key="dim">VOC_01</s>
                                <i key="segmentLevel">0</i>
                                <ref key="segment" refId="22"/>
                                <b key="placeHolder">N</b>
                                <ref key="weight" refId="23"/>
                                <be key="textMatchingCondition" refId="702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26" keid="SYS_STR" veid="EFReportingNodeType">
                                  <key>
                                    <s>564F435F3031-4E-33393330303030303030---</s>
                                  </key>
                                  <val>
                                    <ref refId="54"/>
                                  </val>
                                </m>
                              </be>
                              <cust key="id" clsId="FilterOid">4</cust>
                              <i key="index">0</i>
                              <ref key="parent" refId="6996"/>
                            </be>
                            <be refId="7027" clsId="FilterNode">
                              <l key="dimensionOids" refId="7028" ln="1" eid="DimensionOid">
                                <cust clsId="DimensionOid">564F435F3031-4E-33393933303030303030---</cust>
                              </l>
                              <l key="AdHocParamDimensionOids" refId="7029" ln="0" eid="DimensionOid"/>
                              <be key="data" refId="7030" clsId="FilterNodeData">
                                <ref key="filterNode" refId="7027"/>
                                <s key="dim">VOC_01</s>
                                <i key="segmentLevel">0</i>
                                <ref key="segment" refId="22"/>
                                <b key="placeHolder">N</b>
                                <ref key="weight" refId="23"/>
                                <be key="textMatchingCondition" refId="703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32" keid="SYS_STR" veid="EFReportingNodeType">
                                  <key>
                                    <s>564F435F3031-4E-33393933303030303030---</s>
                                  </key>
                                  <val>
                                    <ref refId="54"/>
                                  </val>
                                </m>
                              </be>
                              <cust key="id" clsId="FilterOid">6</cust>
                              <i key="index">0</i>
                              <ref key="parent" refId="6996"/>
                            </be>
                            <be refId="7033" clsId="FilterNode">
                              <l key="dimensionOids" refId="7034" ln="1" eid="DimensionOid">
                                <cust clsId="DimensionOid">564F435F3031-45-33393933313030303030---</cust>
                              </l>
                              <l key="AdHocParamDimensionOids" refId="7035" ln="0" eid="DimensionOid"/>
                              <be key="data" refId="7036" clsId="FilterNodeData">
                                <ref key="filterNode" refId="7033"/>
                                <s key="dim">VOC_01</s>
                                <i key="segmentLevel">0</i>
                                <ref key="segment" refId="22"/>
                                <b key="placeHolder">N</b>
                                <ref key="weight" refId="23"/>
                                <be key="textMatchingCondition" refId="703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38" keid="SYS_STR" veid="EFReportingNodeType">
                                  <key>
                                    <s>564F435F3031-45-33393933313030303030---</s>
                                  </key>
                                  <val>
                                    <ref refId="54"/>
                                  </val>
                                </m>
                              </be>
                              <cust key="id" clsId="FilterOid">7</cust>
                              <i key="index">0</i>
                              <ref key="parent" refId="6996"/>
                            </be>
                            <be refId="7039" clsId="FilterNode">
                              <l key="dimensionOids" refId="7040" ln="1" eid="DimensionOid">
                                <cust clsId="DimensionOid">564F435F3031-4E-33393934303030303030---</cust>
                              </l>
                              <l key="AdHocParamDimensionOids" refId="7041" ln="0" eid="DimensionOid"/>
                              <be key="data" refId="7042" clsId="FilterNodeData">
                                <ref key="filterNode" refId="7039"/>
                                <s key="dim">VOC_01</s>
                                <i key="segmentLevel">0</i>
                                <ref key="segment" refId="22"/>
                                <b key="placeHolder">N</b>
                                <ref key="weight" refId="23"/>
                                <be key="textMatchingCondition" refId="704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44" keid="SYS_STR" veid="EFReportingNodeType">
                                  <key>
                                    <s>564F435F3031-4E-33393934303030303030---</s>
                                  </key>
                                  <val>
                                    <ref refId="54"/>
                                  </val>
                                </m>
                              </be>
                              <cust key="id" clsId="FilterOid">8</cust>
                              <i key="index">0</i>
                              <ref key="parent" refId="6996"/>
                            </be>
                            <be refId="7045" clsId="FilterNode">
                              <l key="dimensionOids" refId="7046" ln="0" eid="DimensionOid"/>
                              <l key="AdHocParamDimensionOids" refId="7047" ln="0" eid="DimensionOid"/>
                              <be key="data" refId="7048" clsId="FilterNodeData">
                                <ref key="filterNode" refId="7045"/>
                                <s key="dim">VOC_01</s>
                                <i key="segmentLevel">0</i>
                                <ref key="segment" refId="22"/>
                                <b key="placeHolder">S</b>
                                <ref key="weight" refId="23"/>
                                <be key="textMatchingCondition" refId="704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50" keid="SYS_STR" veid="EFReportingNodeType">
                                  <key>
                                    <s>2</s>
                                  </key>
                                  <val>
                                    <ref refId="54"/>
                                  </val>
                                </m>
                              </be>
                              <cust key="id" clsId="FilterOid">9</cust>
                              <s key="cod">PH</s>
                              <s key="desc"/>
                              <i key="index">0</i>
                              <ref key="parent" refId="6996"/>
                            </be>
                            <be refId="7051" clsId="FilterNode">
                              <l key="dimensionOids" refId="7052" ln="0" eid="DimensionOid"/>
                              <l key="AdHocParamDimensionOids" refId="7053" ln="0" eid="DimensionOid"/>
                              <be key="data" refId="7054" clsId="FilterNodeData">
                                <ref key="filterNode" refId="7051"/>
                                <s key="dim">VOC_01</s>
                                <i key="segmentLevel">0</i>
                                <ref key="segment" refId="22"/>
                                <b key="placeHolder">S</b>
                                <ref key="weight" refId="23"/>
                                <be key="textMatchingCondition" refId="705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56" keid="SYS_STR" veid="EFReportingNodeType">
                                  <key>
                                    <s>2</s>
                                  </key>
                                  <val>
                                    <ref refId="54"/>
                                  </val>
                                </m>
                              </be>
                              <cust key="id" clsId="FilterOid">10</cust>
                              <s key="cod">PH</s>
                              <s key="desc"/>
                              <i key="index">0</i>
                              <ref key="parent" refId="6996"/>
                            </be>
                            <be refId="7057" clsId="FilterNode">
                              <l key="dimensionOids" refId="7058" ln="1" eid="DimensionOid">
                                <cust clsId="DimensionOid">564F435F3031-4E-33393935303030303030---</cust>
                              </l>
                              <l key="AdHocParamDimensionOids" refId="7059" ln="0" eid="DimensionOid"/>
                              <be key="data" refId="7060" clsId="FilterNodeData">
                                <ref key="filterNode" refId="7057"/>
                                <s key="dim">VOC_01</s>
                                <i key="segmentLevel">0</i>
                                <ref key="segment" refId="22"/>
                                <b key="placeHolder">N</b>
                                <ref key="weight" refId="23"/>
                                <be key="textMatchingCondition" refId="706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62" keid="SYS_STR" veid="EFReportingNodeType">
                                  <key>
                                    <s>564F435F3031-4E-33393935303030303030---</s>
                                  </key>
                                  <val>
                                    <ref refId="54"/>
                                  </val>
                                </m>
                              </be>
                              <cust key="id" clsId="FilterOid">11</cust>
                              <i key="index">0</i>
                              <ref key="parent" refId="6996"/>
                            </be>
                            <be refId="7063" clsId="FilterNode">
                              <l key="dimensionOids" refId="7064" ln="1" eid="DimensionOid">
                                <cust clsId="DimensionOid">564F435F3031-45-33393935313030303030---</cust>
                              </l>
                              <l key="AdHocParamDimensionOids" refId="7065" ln="0" eid="DimensionOid"/>
                              <be key="data" refId="7066" clsId="FilterNodeData">
                                <ref key="filterNode" refId="7063"/>
                                <s key="dim">VOC_01</s>
                                <i key="segmentLevel">0</i>
                                <ref key="segment" refId="22"/>
                                <be key="dictionaryHeader" refId="7067" clsId="MultiDesc">
                                  <a key="desc" refId="7068" ln="4" eid="SYS_STR">
                                    <s>thereof from continuing operations </s>
                                    <s>
                                      davon aus fortgef
                                      <ch cod="fc"/>
                                      hrten Aktivit
                                      <ch cod="e4"/>
                                      ten
                                    </s>
                                    <s/>
                                    <s/>
                                  </a>
                                </be>
                                <b key="placeHolder">N</b>
                                <ref key="weight" refId="23"/>
                                <be key="textMatchingCondition" refId="706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70" keid="SYS_STR" veid="EFReportingNodeType">
                                  <key>
                                    <s>564F435F3031-45-33393935313030303030---</s>
                                  </key>
                                  <val>
                                    <ref refId="54"/>
                                  </val>
                                </m>
                              </be>
                              <cust key="id" clsId="FilterOid">12</cust>
                              <i key="index">0</i>
                              <ref key="parent" refId="6996"/>
                            </be>
                            <be refId="7071" clsId="FilterNode">
                              <l key="dimensionOids" refId="7072" ln="1" eid="DimensionOid">
                                <cust clsId="DimensionOid">564F435F3031-45-33393935323030303030---</cust>
                              </l>
                              <l key="AdHocParamDimensionOids" refId="7073" ln="0" eid="DimensionOid"/>
                              <be key="data" refId="7074" clsId="FilterNodeData">
                                <ref key="filterNode" refId="7071"/>
                                <s key="dim">VOC_01</s>
                                <i key="segmentLevel">0</i>
                                <ref key="segment" refId="22"/>
                                <be key="dictionaryHeader" refId="7075" clsId="MultiDesc">
                                  <a key="desc" refId="7076" ln="4" eid="SYS_STR">
                                    <s>thereof from discontinued operations </s>
                                    <s>
                                      davon aus nicht fortgef
                                      <ch cod="fc"/>
                                      hreten Aktivit
                                      <ch cod="e4"/>
                                      ten
                                    </s>
                                    <s/>
                                    <s/>
                                  </a>
                                </be>
                                <b key="placeHolder">N</b>
                                <ref key="weight" refId="23"/>
                                <be key="textMatchingCondition" refId="707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78" keid="SYS_STR" veid="EFReportingNodeType">
                                  <key>
                                    <s>564F435F3031-45-33393935323030303030---</s>
                                  </key>
                                  <val>
                                    <ref refId="54"/>
                                  </val>
                                </m>
                              </be>
                              <cust key="id" clsId="FilterOid">13</cust>
                              <i key="index">0</i>
                              <ref key="parent" refId="6996"/>
                            </be>
                            <be refId="7079" clsId="FilterNode">
                              <l key="dimensionOids" refId="7080" ln="0" eid="DimensionOid"/>
                              <l key="AdHocParamDimensionOids" refId="7081" ln="0" eid="DimensionOid"/>
                              <be key="data" refId="7082" clsId="FilterNodeData">
                                <ref key="filterNode" refId="7079"/>
                                <s key="dim">VOC_01</s>
                                <i key="segmentLevel">0</i>
                                <ref key="segment" refId="22"/>
                                <b key="placeHolder">S</b>
                                <ref key="weight" refId="23"/>
                                <be key="textMatchingCondition" refId="708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84" keid="SYS_STR" veid="EFReportingNodeType">
                                  <key>
                                    <s>2</s>
                                  </key>
                                  <val>
                                    <ref refId="54"/>
                                  </val>
                                </m>
                              </be>
                              <cust key="id" clsId="FilterOid">14</cust>
                              <s key="cod">PH</s>
                              <s key="desc"/>
                              <i key="index">0</i>
                              <ref key="parent" refId="6996"/>
                            </be>
                            <be refId="7085" clsId="FilterNode">
                              <l key="dimensionOids" refId="7086" ln="0" eid="DimensionOid"/>
                              <l key="AdHocParamDimensionOids" refId="7087" ln="0" eid="DimensionOid"/>
                              <be key="data" refId="7088" clsId="FilterNodeData">
                                <ref key="filterNode" refId="7085"/>
                                <s key="dim">VOC_01</s>
                                <i key="segmentLevel">0</i>
                                <ref key="segment" refId="22"/>
                                <b key="placeHolder">S</b>
                                <ref key="weight" refId="23"/>
                                <be key="textMatchingCondition" refId="708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90" keid="SYS_STR" veid="EFReportingNodeType">
                                  <key>
                                    <s>2</s>
                                  </key>
                                  <val>
                                    <ref refId="54"/>
                                  </val>
                                </m>
                              </be>
                              <cust key="id" clsId="FilterOid">15</cust>
                              <s key="cod">PH</s>
                              <s key="desc"/>
                              <i key="index">0</i>
                              <ref key="parent" refId="6996"/>
                            </be>
                            <be refId="7091" clsId="FilterNode">
                              <l key="dimensionOids" refId="7092" ln="1" eid="DimensionOid">
                                <cust clsId="DimensionOid">564F435F3031-4E-33393937303030303030---</cust>
                              </l>
                              <l key="AdHocParamDimensionOids" refId="7093" ln="0" eid="DimensionOid"/>
                              <be key="data" refId="7094" clsId="FilterNodeData">
                                <ref key="filterNode" refId="7091"/>
                                <s key="dim">VOC_01</s>
                                <i key="segmentLevel">0</i>
                                <ref key="segment" refId="22"/>
                                <b key="placeHolder">N</b>
                                <ref key="weight" refId="23"/>
                                <be key="textMatchingCondition" refId="709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096" keid="SYS_STR" veid="EFReportingNodeType">
                                  <key>
                                    <s>564F435F3031-4E-33393937303030303030---</s>
                                  </key>
                                  <val>
                                    <ref refId="54"/>
                                  </val>
                                </m>
                              </be>
                              <cust key="id" clsId="FilterOid">16</cust>
                              <i key="index">0</i>
                              <ref key="parent" refId="6996"/>
                            </be>
                            <be refId="7097" clsId="FilterNode">
                              <l key="dimensionOids" refId="7098" ln="0" eid="DimensionOid"/>
                              <l key="AdHocParamDimensionOids" refId="7099" ln="0" eid="DimensionOid"/>
                              <be key="data" refId="7100" clsId="FilterNodeData">
                                <ref key="filterNode" refId="7097"/>
                                <s key="dim">VOC_01</s>
                                <i key="segmentLevel">0</i>
                                <ref key="segment" refId="22"/>
                                <be key="reportingFormula" refId="7101" clsId="ReportingFormula">
                                  <b key="serverFormula">N</b>
                                  <b key="formulaRule">N</b>
                                  <s key="formula">{6}+{12}</s>
                                </be>
                                <be key="dictionaryHeader" refId="7102" clsId="MultiDesc">
                                  <a key="desc" refId="7103" ln="4" eid="SYS_STR">
                                    <s>thereof from continuing operations </s>
                                    <s>
                                      davon aus fortgef
                                      <ch cod="fc"/>
                                      hrten Aktivit
                                      <ch cod="e4"/>
                                      ten
                                    </s>
                                    <nl/>
                                    <nl/>
                                  </a>
                                </be>
                                <b key="placeHolder">S</b>
                                <ref key="weight" refId="23"/>
                                <be key="textMatchingCondition" refId="710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105" keid="SYS_STR" veid="EFReportingNodeType">
                                  <key>
                                    <s>2</s>
                                  </key>
                                  <val>
                                    <ref refId="54"/>
                                  </val>
                                </m>
                              </be>
                              <cust key="id" clsId="FilterOid">20</cust>
                              <s key="cod">PH</s>
                              <s key="desc"/>
                              <i key="index">0</i>
                              <ref key="parent" refId="6996"/>
                            </be>
                            <be refId="7106" clsId="FilterNode">
                              <l key="dimensionOids" refId="7107" ln="0" eid="DimensionOid"/>
                              <l key="AdHocParamDimensionOids" refId="7108" ln="0" eid="DimensionOid"/>
                              <be key="data" refId="7109" clsId="FilterNodeData">
                                <ref key="filterNode" refId="7106"/>
                                <s key="dim">VOC_01</s>
                                <i key="segmentLevel">0</i>
                                <ref key="segment" refId="22"/>
                                <be key="reportingFormula" refId="7110" clsId="ReportingFormula">
                                  <b key="serverFormula">N</b>
                                  <b key="formulaRule">N</b>
                                  <s key="formula">{7}+{13}</s>
                                </be>
                                <be key="dictionaryHeader" refId="7111" clsId="MultiDesc">
                                  <a key="desc" refId="7112" ln="4" eid="SYS_STR">
                                    <s>thereof from discontinued operations </s>
                                    <s>
                                      davon aus nicht fortgef
                                      <ch cod="fc"/>
                                      hreten Aktivit
                                      <ch cod="e4"/>
                                      ten
                                    </s>
                                    <nl/>
                                    <nl/>
                                  </a>
                                </be>
                                <b key="placeHolder">S</b>
                                <ref key="weight" refId="23"/>
                                <be key="textMatchingCondition" refId="711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114" keid="SYS_STR" veid="EFReportingNodeType">
                                  <key>
                                    <s>2</s>
                                  </key>
                                  <val>
                                    <ref refId="54"/>
                                  </val>
                                </m>
                              </be>
                              <cust key="id" clsId="FilterOid">21</cust>
                              <s key="cod">PH</s>
                              <s key="desc"/>
                              <i key="index">0</i>
                              <ref key="parent" refId="6996"/>
                            </be>
                            <be refId="7115" clsId="FilterNode">
                              <l key="dimensionOids" refId="7116" ln="1" eid="DimensionOid">
                                <cust clsId="DimensionOid">564F435F3031-45-34313631333030303030---</cust>
                              </l>
                              <l key="AdHocParamDimensionOids" refId="7117" ln="0" eid="DimensionOid"/>
                              <be key="data" refId="7118" clsId="FilterNodeData">
                                <ref key="filterNode" refId="7115"/>
                                <s key="dim">VOC_01</s>
                                <i key="segmentLevel">0</i>
                                <ref key="segment" refId="22"/>
                                <b key="placeHolder">N</b>
                                <ref key="weight" refId="23"/>
                                <be key="textMatchingCondition" refId="711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120" keid="SYS_STR" veid="EFReportingNodeType">
                                  <key>
                                    <s>564F435F3031-45-34313631333030303030---</s>
                                  </key>
                                  <val>
                                    <ref refId="54"/>
                                  </val>
                                </m>
                              </be>
                              <cust key="id" clsId="FilterOid">23</cust>
                              <i key="index">0</i>
                              <ref key="parent" refId="6996"/>
                            </be>
                            <be refId="7121" clsId="FilterNode">
                              <l key="dimensionOids" refId="7122" ln="1" eid="DimensionOid">
                                <cust clsId="DimensionOid">564F435F3031-45-34313631343030303030---</cust>
                              </l>
                              <l key="AdHocParamDimensionOids" refId="7123" ln="0" eid="DimensionOid"/>
                              <be key="data" refId="7124" clsId="FilterNodeData">
                                <ref key="filterNode" refId="7121"/>
                                <s key="dim">VOC_01</s>
                                <i key="segmentLevel">0</i>
                                <ref key="segment" refId="22"/>
                                <b key="placeHolder">N</b>
                                <ref key="weight" refId="23"/>
                                <be key="textMatchingCondition" refId="712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126" keid="SYS_STR" veid="EFReportingNodeType">
                                  <key>
                                    <s>564F435F3031-45-34313631343030303030---</s>
                                  </key>
                                  <val>
                                    <ref refId="54"/>
                                  </val>
                                </m>
                              </be>
                              <cust key="id" clsId="FilterOid">24</cust>
                              <i key="index">0</i>
                              <ref key="parent" refId="6996"/>
                            </be>
                            <be refId="7127" clsId="FilterNode">
                              <l key="dimensionOids" refId="7128" ln="0" eid="DimensionOid"/>
                              <l key="AdHocParamDimensionOids" refId="7129" ln="0" eid="DimensionOid"/>
                              <be key="data" refId="7130" clsId="FilterNodeData">
                                <ref key="filterNode" refId="7127"/>
                                <s key="dim">VOC_01</s>
                                <i key="segmentLevel">0</i>
                                <ref key="segment" refId="22"/>
                                <be key="reportingFormula" refId="7131" clsId="ReportingFormula">
                                  <b key="serverFormula">N</b>
                                  <b key="formulaRule">N</b>
                                  <s key="formula">{23}+{24}</s>
                                </be>
                                <be key="dictionaryHeader" refId="7132" clsId="MultiDesc">
                                  <a key="desc" refId="7133" ln="4" eid="SYS_STR">
                                    <s>Portfolio of shares </s>
                                    <s>Bestand Aktien</s>
                                    <nl/>
                                    <nl/>
                                  </a>
                                </be>
                                <b key="placeHolder">S</b>
                                <ref key="weight" refId="23"/>
                                <be key="textMatchingCondition" refId="713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135" keid="SYS_STR" veid="EFReportingNodeType">
                                  <key>
                                    <s>2</s>
                                  </key>
                                  <val>
                                    <ref refId="54"/>
                                  </val>
                                </m>
                              </be>
                              <cust key="id" clsId="FilterOid">25</cust>
                              <s key="cod">PH</s>
                              <s key="desc"/>
                              <i key="index">0</i>
                              <ref key="parent" refId="6996"/>
                            </be>
                            <be refId="7136" clsId="FilterNode">
                              <l key="dimensionOids" refId="7137" ln="0" eid="DimensionOid"/>
                              <l key="AdHocParamDimensionOids" refId="7138" ln="0" eid="DimensionOid"/>
                              <be key="data" refId="7139" clsId="FilterNodeData">
                                <ref key="filterNode" refId="7136"/>
                                <s key="dim">VOC_01</s>
                                <i key="segmentLevel">0</i>
                                <ref key="segment" refId="22"/>
                                <be key="reportingFormula" refId="7140" clsId="ReportingFormula">
                                  <b key="serverFormula">N</b>
                                  <b key="formulaRule">N</b>
                                  <s key="formula">iferror({16}/{25},0)</s>
                                </be>
                                <be key="dictionaryHeader" refId="7141" clsId="MultiDesc">
                                  <a key="desc" refId="7142" ln="4" eid="SYS_STR">
                                    <s>Earnings per share </s>
                                    <s>Ergebnis je Aktie</s>
                                    <s/>
                                    <s/>
                                  </a>
                                </be>
                                <b key="placeHolder">S</b>
                                <ref key="weight" refId="23"/>
                                <be key="textMatchingCondition" refId="714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144" keid="SYS_STR" veid="EFReportingNodeType">
                                  <key>
                                    <s>25</s>
                                  </key>
                                  <val>
                                    <ref refId="54"/>
                                  </val>
                                </m>
                              </be>
                              <cust key="id" clsId="FilterOid">29</cust>
                              <s key="cod">PH</s>
                              <s key="desc"/>
                              <i key="index">0</i>
                              <ref key="parent" refId="6996"/>
                            </be>
                            <be refId="7145" clsId="FilterNode">
                              <l key="dimensionOids" refId="7146" ln="0" eid="DimensionOid"/>
                              <l key="AdHocParamDimensionOids" refId="7147" ln="0" eid="DimensionOid"/>
                              <be key="data" refId="7148" clsId="FilterNodeData">
                                <ref key="filterNode" refId="7145"/>
                                <s key="dim">VOC_01</s>
                                <i key="segmentLevel">0</i>
                                <ref key="segment" refId="22"/>
                                <be key="reportingFormula" refId="7149" clsId="ReportingFormula">
                                  <b key="serverFormula">N</b>
                                  <b key="formulaRule">N</b>
                                  <s key="formula">iferror(({8}+{12})/{25},0)</s>
                                </be>
                                <be key="dictionaryHeader" refId="7150" clsId="MultiDesc">
                                  <a key="desc" refId="7151" ln="4" eid="SYS_STR">
                                    <s>thereof from continuing operations </s>
                                    <s>
                                      davon aus fortgef
                                      <ch cod="fc"/>
                                      hrten Aktivit
                                      <ch cod="e4"/>
                                      ten
                                    </s>
                                    <s/>
                                    <s/>
                                  </a>
                                </be>
                                <b key="placeHolder">S</b>
                                <ref key="weight" refId="23"/>
                                <be key="textMatchingCondition" refId="715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153" keid="SYS_STR" veid="EFReportingNodeType">
                                  <key>
                                    <s>2</s>
                                  </key>
                                  <val>
                                    <ref refId="54"/>
                                  </val>
                                </m>
                              </be>
                              <cust key="id" clsId="FilterOid">27</cust>
                              <s key="cod">PH</s>
                              <s key="desc"/>
                              <i key="index">0</i>
                              <ref key="parent" refId="6996"/>
                            </be>
                            <be refId="7154" clsId="FilterNode">
                              <l key="dimensionOids" refId="7155" ln="0" eid="DimensionOid"/>
                              <l key="AdHocParamDimensionOids" refId="7156" ln="0" eid="DimensionOid"/>
                              <be key="data" refId="7157" clsId="FilterNodeData">
                                <ref key="filterNode" refId="7154"/>
                                <s key="dim">VOC_01</s>
                                <i key="segmentLevel">0</i>
                                <ref key="segment" refId="22"/>
                                <be key="reportingFormula" refId="7158" clsId="ReportingFormula">
                                  <b key="serverFormula">N</b>
                                  <b key="formulaRule">N</b>
                                  <s key="formula">iferror(({8}+{13})/{25},0)</s>
                                </be>
                                <be key="dictionaryHeader" refId="7159" clsId="MultiDesc">
                                  <a key="desc" refId="7160" ln="4" eid="SYS_STR">
                                    <s>thereof from discontinued operations </s>
                                    <s>
                                      davon aus nicht fortgef
                                      <ch cod="fc"/>
                                      hreten Aktivit
                                      <ch cod="e4"/>
                                      ten
                                    </s>
                                    <s/>
                                    <s/>
                                  </a>
                                </be>
                                <b key="placeHolder">S</b>
                                <ref key="weight" refId="23"/>
                                <be key="textMatchingCondition" refId="716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162" keid="SYS_STR" veid="EFReportingNodeType">
                                  <key>
                                    <s>2</s>
                                  </key>
                                  <val>
                                    <ref refId="54"/>
                                  </val>
                                </m>
                              </be>
                              <cust key="id" clsId="FilterOid">28</cust>
                              <s key="cod">PH</s>
                              <s key="desc"/>
                              <i key="index">0</i>
                              <ref key="parent" refId="6996"/>
                            </be>
                          </l>
                          <ref key="parent" refId="6990"/>
                        </be>
                      </l>
                    </be>
                    <be key="columns" refId="7163" clsId="FilterNode">
                      <l key="dimensionOids" refId="7164" ln="0" eid="DimensionOid"/>
                      <l key="AdHocParamDimensionOids" refId="7165" ln="0" eid="DimensionOid"/>
                      <be key="data" refId="7166" clsId="FilterNodeData">
                        <ref key="filterNode" refId="7163"/>
                        <i key="segmentLevel">0</i>
                        <ref key="segment" refId="22"/>
                        <b key="placeHolder">N</b>
                        <ref key="weight" refId="23"/>
                        <be key="textMatchingCondition" refId="716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Columns</s>
                      <i key="index">0</i>
                      <l key="children" refId="7168" ln="9" eid="Framework.com.tagetik.trees.INode,framework">
                        <be refId="7169" clsId="FilterNode">
                          <l key="dimensionOids" refId="7170" ln="1" eid="DimensionOid">
                            <cust clsId="DimensionOid">415A495F4F53325444-4E-43434445---</cust>
                          </l>
                          <l key="AdHocParamDimensionOids" refId="7171" ln="0" eid="DimensionOid"/>
                          <be key="data" refId="7172" clsId="FilterNodeData">
                            <ref key="filterNode" refId="7169"/>
                            <s key="dim">AZI_OS2TD</s>
                            <i key="segmentLevel">0</i>
                            <ref key="segment" refId="310"/>
                            <b key="placeHolder">N</b>
                            <ref key="weight" refId="23"/>
                            <be key="textMatchingCondition" refId="717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174" keid="SYS_STR" veid="EFReportingNodeType">
                              <key>
                                <s>415A495F4F53325444-4E-43434445---</s>
                              </key>
                              <val>
                                <ref refId="54"/>
                              </val>
                              <key>
                                <s>415A495F4F53325444-4E-4343574552---</s>
                              </key>
                              <val>
                                <ref refId="54"/>
                              </val>
                              <key>
                                <s>415A495F4F53325444-4E-43435255---</s>
                              </key>
                              <val>
                                <ref refId="54"/>
                              </val>
                              <key>
                                <s>415A495F4F53325444-4E-4343454552---</s>
                              </key>
                              <val>
                                <ref refId="54"/>
                              </val>
                              <key>
                                <s>415A495F4F53325444-4E-43434141---</s>
                              </key>
                              <val>
                                <ref refId="54"/>
                              </val>
                              <key>
                                <s>415A495F4F53325444-4E-4F43---</s>
                              </key>
                              <val>
                                <ref refId="54"/>
                              </val>
                              <key>
                                <s>415A495F4F53325444-4E-5245---</s>
                              </key>
                              <val>
                                <ref refId="54"/>
                              </val>
                            </m>
                          </be>
                          <cust key="id" clsId="FilterOid">2</cust>
                          <i key="index">0</i>
                          <ref key="parent" refId="7163"/>
                        </be>
                        <be refId="7175" clsId="FilterNode">
                          <l key="dimensionOids" refId="7176" ln="1" eid="DimensionOid">
                            <cust clsId="DimensionOid">415A495F4F53325444-4E-4343574552---</cust>
                          </l>
                          <l key="AdHocParamDimensionOids" refId="7177" ln="0" eid="DimensionOid"/>
                          <be key="data" refId="7178" clsId="FilterNodeData">
                            <ref key="filterNode" refId="7175"/>
                            <s key="dim">AZI_OS2TD</s>
                            <i key="segmentLevel">0</i>
                            <ref key="segment" refId="310"/>
                            <b key="placeHolder">N</b>
                            <ref key="weight" refId="23"/>
                            <be key="textMatchingCondition" refId="717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174"/>
                          </be>
                          <cust key="id" clsId="FilterOid">3</cust>
                          <i key="index">0</i>
                          <ref key="parent" refId="7163"/>
                        </be>
                        <be refId="7180" clsId="FilterNode">
                          <l key="dimensionOids" refId="7181" ln="1" eid="DimensionOid">
                            <cust clsId="DimensionOid">415A495F4F53325444-4E-43435255---</cust>
                          </l>
                          <l key="AdHocParamDimensionOids" refId="7182" ln="0" eid="DimensionOid"/>
                          <be key="data" refId="7183" clsId="FilterNodeData">
                            <ref key="filterNode" refId="7180"/>
                            <s key="dim">AZI_OS2TD</s>
                            <i key="segmentLevel">0</i>
                            <ref key="segment" refId="310"/>
                            <b key="placeHolder">N</b>
                            <ref key="weight" refId="23"/>
                            <be key="textMatchingCondition" refId="718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174"/>
                          </be>
                          <cust key="id" clsId="FilterOid">4</cust>
                          <i key="index">0</i>
                          <ref key="parent" refId="7163"/>
                        </be>
                        <be refId="7185" clsId="FilterNode">
                          <l key="dimensionOids" refId="7186" ln="1" eid="DimensionOid">
                            <cust clsId="DimensionOid">415A495F4F53325444-4E-4343454552---</cust>
                          </l>
                          <l key="AdHocParamDimensionOids" refId="7187" ln="0" eid="DimensionOid"/>
                          <be key="data" refId="7188" clsId="FilterNodeData">
                            <ref key="filterNode" refId="7185"/>
                            <s key="dim">AZI_OS2TD</s>
                            <i key="segmentLevel">0</i>
                            <ref key="segment" refId="310"/>
                            <b key="placeHolder">N</b>
                            <ref key="weight" refId="23"/>
                            <be key="textMatchingCondition" refId="718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174"/>
                          </be>
                          <cust key="id" clsId="FilterOid">5</cust>
                          <i key="index">0</i>
                          <ref key="parent" refId="7163"/>
                        </be>
                        <be refId="7190" clsId="FilterNode">
                          <l key="dimensionOids" refId="7191" ln="1" eid="DimensionOid">
                            <cust clsId="DimensionOid">415A495F4F53325444-4E-43434141---</cust>
                          </l>
                          <l key="AdHocParamDimensionOids" refId="7192" ln="0" eid="DimensionOid"/>
                          <be key="data" refId="7193" clsId="FilterNodeData">
                            <ref key="filterNode" refId="7190"/>
                            <s key="dim">AZI_OS2TD</s>
                            <i key="segmentLevel">0</i>
                            <ref key="segment" refId="310"/>
                            <b key="placeHolder">N</b>
                            <ref key="weight" refId="23"/>
                            <be key="textMatchingCondition" refId="719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174"/>
                          </be>
                          <cust key="id" clsId="FilterOid">6</cust>
                          <i key="index">0</i>
                          <ref key="parent" refId="7163"/>
                        </be>
                        <be refId="7195" clsId="FilterNode">
                          <l key="dimensionOids" refId="7196" ln="1" eid="DimensionOid">
                            <cust clsId="DimensionOid">415A495F4F53325444-4E-5245---</cust>
                          </l>
                          <l key="AdHocParamDimensionOids" refId="7197" ln="0" eid="DimensionOid"/>
                          <be key="data" refId="7198" clsId="FilterNodeData">
                            <ref key="filterNode" refId="7195"/>
                            <s key="dim">AZI_OS2TD</s>
                            <i key="segmentLevel">0</i>
                            <ref key="segment" refId="310"/>
                            <b key="placeHolder">N</b>
                            <ref key="weight" refId="23"/>
                            <be key="textMatchingCondition" refId="719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174"/>
                          </be>
                          <cust key="id" clsId="FilterOid">8</cust>
                          <i key="index">0</i>
                          <ref key="parent" refId="7163"/>
                        </be>
                        <be refId="7200" clsId="FilterNode">
                          <l key="dimensionOids" refId="7201" ln="1" eid="DimensionOid">
                            <cust clsId="DimensionOid">415A495F4F53325444-4E-4F43---</cust>
                          </l>
                          <l key="AdHocParamDimensionOids" refId="7202" ln="0" eid="DimensionOid"/>
                          <be key="data" refId="7203" clsId="FilterNodeData">
                            <ref key="filterNode" refId="7200"/>
                            <s key="dim">AZI_OS2TD</s>
                            <i key="segmentLevel">0</i>
                            <ref key="segment" refId="310"/>
                            <b key="placeHolder">N</b>
                            <ref key="weight" refId="23"/>
                            <be key="textMatchingCondition" refId="720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174"/>
                          </be>
                          <cust key="id" clsId="FilterOid">7</cust>
                          <i key="index">0</i>
                          <ref key="parent" refId="7163"/>
                        </be>
                        <be refId="7205" clsId="FilterNode">
                          <l key="dimensionOids" refId="7206" ln="1" eid="DimensionOid">
                            <cust clsId="DimensionOid">415A495F4F53325444-4E-5746534F53---</cust>
                          </l>
                          <l key="AdHocParamDimensionOids" refId="7207" ln="0" eid="DimensionOid"/>
                          <be key="data" refId="7208" clsId="FilterNodeData">
                            <ref key="filterNode" refId="7205"/>
                            <s key="dim">AZI_OS2TD</s>
                            <i key="segmentLevel">0</i>
                            <ref key="segment" refId="336"/>
                            <b key="placeHolder">N</b>
                            <ref key="weight" refId="23"/>
                            <be key="textMatchingCondition" refId="720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210" keid="SYS_STR" veid="EFReportingNodeType">
                              <key>
                                <s>415A495F4F53325444-4E-5746534F53---</s>
                              </key>
                              <val>
                                <ref refId="54"/>
                              </val>
                            </m>
                          </be>
                          <cust key="id" clsId="FilterOid">9</cust>
                          <i key="index">0</i>
                          <ref key="parent" refId="7163"/>
                        </be>
                        <be refId="7211" clsId="FilterNode">
                          <l key="dimensionOids" refId="7212" ln="1" eid="DimensionOid">
                            <cust clsId="DimensionOid">415A495F4F53325444-4E-5746534F53---</cust>
                          </l>
                          <l key="AdHocParamDimensionOids" refId="7213" ln="0" eid="DimensionOid"/>
                          <be key="data" refId="7214" clsId="FilterNodeData">
                            <ref key="filterNode" refId="7211"/>
                            <s key="dim">AZI_OS2TD</s>
                            <i key="segmentLevel">0</i>
                            <ref key="segment" refId="22"/>
                            <b key="placeHolder">N</b>
                            <ref key="weight" refId="23"/>
                            <be key="textMatchingCondition" refId="721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216" keid="SYS_STR" veid="EFReportingNodeType">
                              <key>
                                <s>415A495F4F53325444-4E-5746534F53---</s>
                              </key>
                              <val>
                                <ref refId="54"/>
                              </val>
                            </m>
                          </be>
                          <cust key="id" clsId="FilterOid">10</cust>
                          <i key="index">0</i>
                          <ref key="parent" refId="7163"/>
                        </be>
                      </l>
                    </be>
                    <be key="matrixFilters" refId="7217" clsId="FilterNode">
                      <l key="dimensionOids" refId="7218" ln="0" eid="DimensionOid"/>
                      <l key="AdHocParamDimensionOids" refId="7219" ln="0" eid="DimensionOid"/>
                      <be key="data" refId="7220" clsId="FilterNodeData">
                        <ref key="filterNode" refId="7217"/>
                        <i key="segmentLevel">0</i>
                        <ref key="segment" refId="22"/>
                        <b key="placeHolder">N</b>
                        <ref key="weight" refId="23"/>
                        <be key="textMatchingCondition" refId="722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Matrix</s>
                      <i key="index">0</i>
                      <l key="children" refId="7222" ln="1" eid="Framework.com.tagetik.trees.INode,framework">
                        <be refId="7223" clsId="FilterNode">
                          <l key="dimensionOids" refId="7224" ln="1" eid="DimensionOid">
                            <cust clsId="DimensionOid">4341545F24-45-41545F4551554954595F4D414E-5350454349414C2D4954454D532D49--</cust>
                          </l>
                          <l key="AdHocParamDimensionOids" refId="7225" ln="0" eid="DimensionOid"/>
                          <be key="data" refId="7226" clsId="FilterNodeData">
                            <ref key="filterNode" refId="7223"/>
                            <s key="dim">CAT_$</s>
                            <i key="segmentLevel">0</i>
                            <ref key="segment" refId="22"/>
                            <b key="placeHolder">N</b>
                            <ref key="weight" refId="23"/>
                            <be key="textMatchingCondition" refId="722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6</cust>
                          <i key="index">0</i>
                          <ref key="parent" refId="7217"/>
                        </be>
                      </l>
                    </be>
                    <be key="rowHeaders" refId="7228" clsId="ReportingHeaders">
                      <m key="headers" refId="7229" keid="SYS_PR_I" veid="System.Collections.IList"/>
                      <m key="headersDims" refId="7230" keid="SYS_PR_I" veid="SYS_STR"/>
                    </be>
                    <be key="columnHeaders" refId="7231" clsId="ReportingHeaders">
                      <m key="headers" refId="7232" keid="SYS_PR_I" veid="System.Collections.IList"/>
                      <m key="headersDims" refId="723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b key="bindOriginalAmountOnSave">N</b>
                    <b key="showLink">N</b>
                    <i key="index">25</i>
                    <b key="excludeValuatingSheetsWithZeroValues">N</b>
                    <m key="addictionalStyleSheets" refId="7234" keid="SYS_STR" veid="StyleSheet"/>
                    <b key="allowOpenNewElements">N</b>
                    <s key="forcedBreakBackType">X</s>
                    <s key="forcedBreakBackRefLeaf">X</s>
                    <b key="autoOpenNewElements">N</b>
                    <b key="askNumRows">N</b>
                    <set key="forcedContentCells" refId="7235" ln="0" eid="Reporting.com.tagetik.tables.IMatixCellLeafPositions,Reporting"/>
                    <m key="forcedEditModes" refId="7236" keid="Reporting.com.tagetik.tables.IMatixCellLeafPositions,Reporting" veid="SYS_STR"/>
                    <b key="UseTxlDeFormEditor">N</b>
                    <be key="TxDeFormsEditorDescriptor" refId="7237" clsId="TxDeFormsEditorDescriptor">
                      <l key="Tabs" refId="7238" ln="0" eid="TxDeFormsEditorGridDescriptor"/>
                      <i key="Height">400</i>
                      <i key="Width">430</i>
                      <b key="editButton">S</b>
                      <b key="newButton">S</b>
                      <b key="deleteButton">S</b>
                    </be>
                  </be>
                </val>
                <key>
                  <s>Ergebnis Special_Items_Group</s>
                </key>
                <val>
                  <be refId="7239" clsId="MatrixPositionBlockVO">
                    <s key="positionID">Ergebnis Special_Items_Group</s>
                    <be key="rows" refId="7240" clsId="FilterNode">
                      <l key="dimensionOids" refId="7241" ln="0" eid="DimensionOid"/>
                      <l key="AdHocParamDimensionOids" refId="7242" ln="0" eid="DimensionOid"/>
                      <be key="data" refId="7243" clsId="FilterNodeData">
                        <ref key="filterNode" refId="7240"/>
                        <i key="segmentLevel">0</i>
                        <ref key="segment" refId="22"/>
                        <b key="placeHolder">N</b>
                        <ref key="weight" refId="23"/>
                        <be key="textMatchingCondition" refId="724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Rows</s>
                      <i key="index">0</i>
                      <l key="children" refId="7245" ln="1" eid="Framework.com.tagetik.trees.INode,framework">
                        <be refId="7246" clsId="FilterNode">
                          <l key="dimensionOids" refId="7247" ln="1" eid="DimensionOid">
                            <cust clsId="DimensionOid">4C554E504552-45-504C455F245F504152545F3031--50-</cust>
                          </l>
                          <l key="AdHocParamDimensionOids" refId="7248" ln="0" eid="DimensionOid"/>
                          <be key="data" refId="7249" clsId="FilterNodeData">
                            <ref key="filterNode" refId="7246"/>
                            <s key="dim">LUNPER</s>
                            <i key="segmentLevel">0</i>
                            <ref key="segment" refId="22"/>
                            <b key="placeHolder">N</b>
                            <ref key="weight" refId="23"/>
                            <be key="textMatchingCondition" refId="725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251" keid="SYS_STR" veid="EFReportingNodeType">
                              <key>
                                <s>4C554E504552-45-504C455F245F504152545F3031--50-</s>
                              </key>
                              <val>
                                <ref refId="54"/>
                              </val>
                            </m>
                          </be>
                          <cust key="id" clsId="FilterOid">2</cust>
                          <i key="index">0</i>
                          <l key="children" refId="7252" ln="23" eid="Framework.com.tagetik.trees.INode,framework">
                            <be refId="7253" clsId="FilterNode">
                              <l key="dimensionOids" refId="7254" ln="0" eid="DimensionOid"/>
                              <l key="AdHocParamDimensionOids" refId="7255" ln="0" eid="DimensionOid"/>
                              <be key="data" refId="7256" clsId="FilterNodeData">
                                <ref key="filterNode" refId="7253"/>
                                <s key="dim">VOC_01</s>
                                <i key="segmentLevel">0</i>
                                <ref key="segment" refId="22"/>
                                <b key="placeHolder">S</b>
                                <ref key="weight" refId="23"/>
                                <be key="textMatchingCondition" refId="725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258" keid="SYS_STR" veid="EFReportingNodeType">
                                  <key>
                                    <s>2</s>
                                  </key>
                                  <val>
                                    <ref refId="54"/>
                                  </val>
                                </m>
                              </be>
                              <cust key="id" clsId="FilterOid">22</cust>
                              <s key="cod">PH</s>
                              <s key="desc"/>
                              <i key="index">0</i>
                              <ref key="parent" refId="7246"/>
                            </be>
                            <be refId="7259" clsId="FilterNode">
                              <l key="dimensionOids" refId="7260" ln="1" eid="DimensionOid">
                                <cust clsId="DimensionOid">564F435F3031-4E-33393030303030303030---</cust>
                              </l>
                              <l key="AdHocParamDimensionOids" refId="7261" ln="0" eid="DimensionOid"/>
                              <be key="data" refId="7262" clsId="FilterNodeData">
                                <ref key="filterNode" refId="7259"/>
                                <s key="dim">VOC_01</s>
                                <i key="segmentLevel">0</i>
                                <ref key="segment" refId="22"/>
                                <b key="placeHolder">N</b>
                                <ref key="weight" refId="23"/>
                                <be key="textMatchingCondition" refId="726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264" keid="SYS_STR" veid="EFReportingNodeType">
                                  <key>
                                    <s>564F435F3031-4E-33393030303030303030---</s>
                                  </key>
                                  <val>
                                    <ref refId="54"/>
                                  </val>
                                </m>
                              </be>
                              <cust key="id" clsId="FilterOid">3</cust>
                              <i key="index">0</i>
                              <ref key="parent" refId="7246"/>
                            </be>
                            <be refId="7265" clsId="FilterNode">
                              <l key="dimensionOids" refId="7266" ln="1" eid="DimensionOid">
                                <cust clsId="DimensionOid">564F435F3031-4E-33393230303030303030---</cust>
                              </l>
                              <l key="AdHocParamDimensionOids" refId="7267" ln="0" eid="DimensionOid"/>
                              <be key="data" refId="7268" clsId="FilterNodeData">
                                <ref key="filterNode" refId="7265"/>
                                <s key="dim">VOC_01</s>
                                <i key="segmentLevel">0</i>
                                <ref key="segment" refId="22"/>
                                <b key="placeHolder">N</b>
                                <ref key="weight" refId="23"/>
                                <be key="textMatchingCondition" refId="726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270" keid="SYS_STR" veid="EFReportingNodeType">
                                  <key>
                                    <s>564F435F3031-4E-33393230303030303030---</s>
                                  </key>
                                  <val>
                                    <ref refId="54"/>
                                  </val>
                                </m>
                              </be>
                              <cust key="id" clsId="FilterOid">5</cust>
                              <i key="index">0</i>
                              <ref key="parent" refId="7246"/>
                            </be>
                            <be refId="7271" clsId="FilterNode">
                              <l key="dimensionOids" refId="7272" ln="1" eid="DimensionOid">
                                <cust clsId="DimensionOid">564F435F3031-4E-33393330303030303030---</cust>
                              </l>
                              <l key="AdHocParamDimensionOids" refId="7273" ln="0" eid="DimensionOid"/>
                              <be key="data" refId="7274" clsId="FilterNodeData">
                                <ref key="filterNode" refId="7271"/>
                                <s key="dim">VOC_01</s>
                                <i key="segmentLevel">0</i>
                                <ref key="segment" refId="22"/>
                                <b key="placeHolder">N</b>
                                <ref key="weight" refId="23"/>
                                <be key="textMatchingCondition" refId="727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276" keid="SYS_STR" veid="EFReportingNodeType">
                                  <key>
                                    <s>564F435F3031-4E-33393330303030303030---</s>
                                  </key>
                                  <val>
                                    <ref refId="54"/>
                                  </val>
                                </m>
                              </be>
                              <cust key="id" clsId="FilterOid">4</cust>
                              <i key="index">0</i>
                              <ref key="parent" refId="7246"/>
                            </be>
                            <be refId="7277" clsId="FilterNode">
                              <l key="dimensionOids" refId="7278" ln="1" eid="DimensionOid">
                                <cust clsId="DimensionOid">564F435F3031-4E-33393933303030303030---</cust>
                              </l>
                              <l key="AdHocParamDimensionOids" refId="7279" ln="0" eid="DimensionOid"/>
                              <be key="data" refId="7280" clsId="FilterNodeData">
                                <ref key="filterNode" refId="7277"/>
                                <s key="dim">VOC_01</s>
                                <i key="segmentLevel">0</i>
                                <ref key="segment" refId="22"/>
                                <b key="placeHolder">N</b>
                                <ref key="weight" refId="23"/>
                                <be key="textMatchingCondition" refId="728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282" keid="SYS_STR" veid="EFReportingNodeType">
                                  <key>
                                    <s>564F435F3031-4E-33393933303030303030---</s>
                                  </key>
                                  <val>
                                    <ref refId="54"/>
                                  </val>
                                </m>
                              </be>
                              <cust key="id" clsId="FilterOid">6</cust>
                              <i key="index">0</i>
                              <ref key="parent" refId="7246"/>
                            </be>
                            <be refId="7283" clsId="FilterNode">
                              <l key="dimensionOids" refId="7284" ln="1" eid="DimensionOid">
                                <cust clsId="DimensionOid">564F435F3031-45-33393933313030303030---</cust>
                              </l>
                              <l key="AdHocParamDimensionOids" refId="7285" ln="0" eid="DimensionOid"/>
                              <be key="data" refId="7286" clsId="FilterNodeData">
                                <ref key="filterNode" refId="7283"/>
                                <s key="dim">VOC_01</s>
                                <i key="segmentLevel">0</i>
                                <ref key="segment" refId="22"/>
                                <b key="placeHolder">N</b>
                                <ref key="weight" refId="23"/>
                                <be key="textMatchingCondition" refId="728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288" keid="SYS_STR" veid="EFReportingNodeType">
                                  <key>
                                    <s>564F435F3031-45-33393933313030303030---</s>
                                  </key>
                                  <val>
                                    <ref refId="54"/>
                                  </val>
                                </m>
                              </be>
                              <cust key="id" clsId="FilterOid">7</cust>
                              <i key="index">0</i>
                              <ref key="parent" refId="7246"/>
                            </be>
                            <be refId="7289" clsId="FilterNode">
                              <l key="dimensionOids" refId="7290" ln="1" eid="DimensionOid">
                                <cust clsId="DimensionOid">564F435F3031-4E-33393934303030303030---</cust>
                              </l>
                              <l key="AdHocParamDimensionOids" refId="7291" ln="0" eid="DimensionOid"/>
                              <be key="data" refId="7292" clsId="FilterNodeData">
                                <ref key="filterNode" refId="7289"/>
                                <s key="dim">VOC_01</s>
                                <i key="segmentLevel">0</i>
                                <ref key="segment" refId="22"/>
                                <b key="placeHolder">N</b>
                                <ref key="weight" refId="23"/>
                                <be key="textMatchingCondition" refId="729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294" keid="SYS_STR" veid="EFReportingNodeType">
                                  <key>
                                    <s>564F435F3031-4E-33393934303030303030---</s>
                                  </key>
                                  <val>
                                    <ref refId="54"/>
                                  </val>
                                </m>
                              </be>
                              <cust key="id" clsId="FilterOid">8</cust>
                              <i key="index">0</i>
                              <ref key="parent" refId="7246"/>
                            </be>
                            <be refId="7295" clsId="FilterNode">
                              <l key="dimensionOids" refId="7296" ln="0" eid="DimensionOid"/>
                              <l key="AdHocParamDimensionOids" refId="7297" ln="0" eid="DimensionOid"/>
                              <be key="data" refId="7298" clsId="FilterNodeData">
                                <ref key="filterNode" refId="7295"/>
                                <s key="dim">VOC_01</s>
                                <i key="segmentLevel">0</i>
                                <ref key="segment" refId="22"/>
                                <b key="placeHolder">S</b>
                                <ref key="weight" refId="23"/>
                                <be key="textMatchingCondition" refId="729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00" keid="SYS_STR" veid="EFReportingNodeType">
                                  <key>
                                    <s>2</s>
                                  </key>
                                  <val>
                                    <ref refId="54"/>
                                  </val>
                                </m>
                              </be>
                              <cust key="id" clsId="FilterOid">9</cust>
                              <s key="cod">PH</s>
                              <s key="desc"/>
                              <i key="index">0</i>
                              <ref key="parent" refId="7246"/>
                            </be>
                            <be refId="7301" clsId="FilterNode">
                              <l key="dimensionOids" refId="7302" ln="0" eid="DimensionOid"/>
                              <l key="AdHocParamDimensionOids" refId="7303" ln="0" eid="DimensionOid"/>
                              <be key="data" refId="7304" clsId="FilterNodeData">
                                <ref key="filterNode" refId="7301"/>
                                <s key="dim">VOC_01</s>
                                <i key="segmentLevel">0</i>
                                <ref key="segment" refId="22"/>
                                <b key="placeHolder">S</b>
                                <ref key="weight" refId="23"/>
                                <be key="textMatchingCondition" refId="730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06" keid="SYS_STR" veid="EFReportingNodeType">
                                  <key>
                                    <s>2</s>
                                  </key>
                                  <val>
                                    <ref refId="54"/>
                                  </val>
                                </m>
                              </be>
                              <cust key="id" clsId="FilterOid">10</cust>
                              <s key="cod">PH</s>
                              <s key="desc"/>
                              <i key="index">0</i>
                              <ref key="parent" refId="7246"/>
                            </be>
                            <be refId="7307" clsId="FilterNode">
                              <l key="dimensionOids" refId="7308" ln="1" eid="DimensionOid">
                                <cust clsId="DimensionOid">564F435F3031-4E-33393935303030303030---</cust>
                              </l>
                              <l key="AdHocParamDimensionOids" refId="7309" ln="0" eid="DimensionOid"/>
                              <be key="data" refId="7310" clsId="FilterNodeData">
                                <ref key="filterNode" refId="7307"/>
                                <s key="dim">VOC_01</s>
                                <i key="segmentLevel">0</i>
                                <ref key="segment" refId="22"/>
                                <b key="placeHolder">N</b>
                                <ref key="weight" refId="23"/>
                                <be key="textMatchingCondition" refId="731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12" keid="SYS_STR" veid="EFReportingNodeType">
                                  <key>
                                    <s>564F435F3031-4E-33393935303030303030---</s>
                                  </key>
                                  <val>
                                    <ref refId="54"/>
                                  </val>
                                </m>
                              </be>
                              <cust key="id" clsId="FilterOid">11</cust>
                              <i key="index">0</i>
                              <ref key="parent" refId="7246"/>
                            </be>
                            <be refId="7313" clsId="FilterNode">
                              <l key="dimensionOids" refId="7314" ln="1" eid="DimensionOid">
                                <cust clsId="DimensionOid">564F435F3031-45-33393935313030303030---</cust>
                              </l>
                              <l key="AdHocParamDimensionOids" refId="7315" ln="0" eid="DimensionOid"/>
                              <be key="data" refId="7316" clsId="FilterNodeData">
                                <ref key="filterNode" refId="7313"/>
                                <s key="dim">VOC_01</s>
                                <i key="segmentLevel">0</i>
                                <ref key="segment" refId="22"/>
                                <be key="dictionaryHeader" refId="7317" clsId="MultiDesc">
                                  <a key="desc" refId="7318" ln="4" eid="SYS_STR">
                                    <s>thereof from continuing operations </s>
                                    <s>
                                      davon aus fortgef
                                      <ch cod="fc"/>
                                      hrten Aktivit
                                      <ch cod="e4"/>
                                      ten
                                    </s>
                                    <s/>
                                    <s/>
                                  </a>
                                </be>
                                <b key="placeHolder">N</b>
                                <ref key="weight" refId="23"/>
                                <be key="textMatchingCondition" refId="731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20" keid="SYS_STR" veid="EFReportingNodeType">
                                  <key>
                                    <s>564F435F3031-45-33393935313030303030---</s>
                                  </key>
                                  <val>
                                    <ref refId="54"/>
                                  </val>
                                </m>
                              </be>
                              <cust key="id" clsId="FilterOid">12</cust>
                              <i key="index">0</i>
                              <ref key="parent" refId="7246"/>
                            </be>
                            <be refId="7321" clsId="FilterNode">
                              <l key="dimensionOids" refId="7322" ln="1" eid="DimensionOid">
                                <cust clsId="DimensionOid">564F435F3031-45-33393935323030303030---</cust>
                              </l>
                              <l key="AdHocParamDimensionOids" refId="7323" ln="0" eid="DimensionOid"/>
                              <be key="data" refId="7324" clsId="FilterNodeData">
                                <ref key="filterNode" refId="7321"/>
                                <s key="dim">VOC_01</s>
                                <i key="segmentLevel">0</i>
                                <ref key="segment" refId="22"/>
                                <be key="dictionaryHeader" refId="7325" clsId="MultiDesc">
                                  <a key="desc" refId="7326" ln="4" eid="SYS_STR">
                                    <s>thereof from discontinued operations </s>
                                    <s>
                                      davon aus nicht fortgef
                                      <ch cod="fc"/>
                                      hreten Aktivit
                                      <ch cod="e4"/>
                                      ten
                                    </s>
                                    <s/>
                                    <s/>
                                  </a>
                                </be>
                                <b key="placeHolder">N</b>
                                <ref key="weight" refId="23"/>
                                <be key="textMatchingCondition" refId="732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28" keid="SYS_STR" veid="EFReportingNodeType">
                                  <key>
                                    <s>564F435F3031-45-33393935323030303030---</s>
                                  </key>
                                  <val>
                                    <ref refId="54"/>
                                  </val>
                                </m>
                              </be>
                              <cust key="id" clsId="FilterOid">13</cust>
                              <i key="index">0</i>
                              <ref key="parent" refId="7246"/>
                            </be>
                            <be refId="7329" clsId="FilterNode">
                              <l key="dimensionOids" refId="7330" ln="0" eid="DimensionOid"/>
                              <l key="AdHocParamDimensionOids" refId="7331" ln="0" eid="DimensionOid"/>
                              <be key="data" refId="7332" clsId="FilterNodeData">
                                <ref key="filterNode" refId="7329"/>
                                <s key="dim">VOC_01</s>
                                <i key="segmentLevel">0</i>
                                <ref key="segment" refId="22"/>
                                <b key="placeHolder">S</b>
                                <ref key="weight" refId="23"/>
                                <be key="textMatchingCondition" refId="733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34" keid="SYS_STR" veid="EFReportingNodeType">
                                  <key>
                                    <s>2</s>
                                  </key>
                                  <val>
                                    <ref refId="54"/>
                                  </val>
                                </m>
                              </be>
                              <cust key="id" clsId="FilterOid">14</cust>
                              <s key="cod">PH</s>
                              <s key="desc"/>
                              <i key="index">0</i>
                              <ref key="parent" refId="7246"/>
                            </be>
                            <be refId="7335" clsId="FilterNode">
                              <l key="dimensionOids" refId="7336" ln="0" eid="DimensionOid"/>
                              <l key="AdHocParamDimensionOids" refId="7337" ln="0" eid="DimensionOid"/>
                              <be key="data" refId="7338" clsId="FilterNodeData">
                                <ref key="filterNode" refId="7335"/>
                                <s key="dim">VOC_01</s>
                                <i key="segmentLevel">0</i>
                                <ref key="segment" refId="22"/>
                                <b key="placeHolder">S</b>
                                <ref key="weight" refId="23"/>
                                <be key="textMatchingCondition" refId="733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40" keid="SYS_STR" veid="EFReportingNodeType">
                                  <key>
                                    <s>2</s>
                                  </key>
                                  <val>
                                    <ref refId="54"/>
                                  </val>
                                </m>
                              </be>
                              <cust key="id" clsId="FilterOid">15</cust>
                              <s key="cod">PH</s>
                              <s key="desc"/>
                              <i key="index">0</i>
                              <ref key="parent" refId="7246"/>
                            </be>
                            <be refId="7341" clsId="FilterNode">
                              <l key="dimensionOids" refId="7342" ln="1" eid="DimensionOid">
                                <cust clsId="DimensionOid">564F435F3031-4E-33393937303030303030---</cust>
                              </l>
                              <l key="AdHocParamDimensionOids" refId="7343" ln="0" eid="DimensionOid"/>
                              <be key="data" refId="7344" clsId="FilterNodeData">
                                <ref key="filterNode" refId="7341"/>
                                <s key="dim">VOC_01</s>
                                <i key="segmentLevel">0</i>
                                <ref key="segment" refId="22"/>
                                <b key="placeHolder">N</b>
                                <ref key="weight" refId="23"/>
                                <be key="textMatchingCondition" refId="734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46" keid="SYS_STR" veid="EFReportingNodeType">
                                  <key>
                                    <s>564F435F3031-4E-33393937303030303030---</s>
                                  </key>
                                  <val>
                                    <ref refId="54"/>
                                  </val>
                                </m>
                              </be>
                              <cust key="id" clsId="FilterOid">16</cust>
                              <i key="index">0</i>
                              <ref key="parent" refId="7246"/>
                            </be>
                            <be refId="7347" clsId="FilterNode">
                              <l key="dimensionOids" refId="7348" ln="0" eid="DimensionOid"/>
                              <l key="AdHocParamDimensionOids" refId="7349" ln="0" eid="DimensionOid"/>
                              <be key="data" refId="7350" clsId="FilterNodeData">
                                <ref key="filterNode" refId="7347"/>
                                <s key="dim">VOC_01</s>
                                <i key="segmentLevel">0</i>
                                <ref key="segment" refId="22"/>
                                <be key="reportingFormula" refId="7351" clsId="ReportingFormula">
                                  <b key="serverFormula">N</b>
                                  <b key="formulaRule">N</b>
                                  <s key="formula">{6}+{12}</s>
                                </be>
                                <be key="dictionaryHeader" refId="7352" clsId="MultiDesc">
                                  <a key="desc" refId="7353" ln="4" eid="SYS_STR">
                                    <s>thereof from continuing operations </s>
                                    <s>
                                      davon aus fortgef
                                      <ch cod="fc"/>
                                      hrten Aktivit
                                      <ch cod="e4"/>
                                      ten
                                    </s>
                                    <nl/>
                                    <nl/>
                                  </a>
                                </be>
                                <b key="placeHolder">S</b>
                                <ref key="weight" refId="23"/>
                                <be key="textMatchingCondition" refId="735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55" keid="SYS_STR" veid="EFReportingNodeType">
                                  <key>
                                    <s>2</s>
                                  </key>
                                  <val>
                                    <ref refId="54"/>
                                  </val>
                                </m>
                              </be>
                              <cust key="id" clsId="FilterOid">20</cust>
                              <s key="cod">PH</s>
                              <s key="desc"/>
                              <i key="index">0</i>
                              <ref key="parent" refId="7246"/>
                            </be>
                            <be refId="7356" clsId="FilterNode">
                              <l key="dimensionOids" refId="7357" ln="0" eid="DimensionOid"/>
                              <l key="AdHocParamDimensionOids" refId="7358" ln="0" eid="DimensionOid"/>
                              <be key="data" refId="7359" clsId="FilterNodeData">
                                <ref key="filterNode" refId="7356"/>
                                <s key="dim">VOC_01</s>
                                <i key="segmentLevel">0</i>
                                <ref key="segment" refId="22"/>
                                <be key="reportingFormula" refId="7360" clsId="ReportingFormula">
                                  <b key="serverFormula">N</b>
                                  <b key="formulaRule">N</b>
                                  <s key="formula">{7}+{13}</s>
                                </be>
                                <be key="dictionaryHeader" refId="7361" clsId="MultiDesc">
                                  <a key="desc" refId="7362" ln="4" eid="SYS_STR">
                                    <s>thereof from discontinued operations </s>
                                    <s>
                                      davon aus nicht fortgef
                                      <ch cod="fc"/>
                                      hreten Aktivit
                                      <ch cod="e4"/>
                                      ten
                                    </s>
                                    <nl/>
                                    <nl/>
                                  </a>
                                </be>
                                <b key="placeHolder">S</b>
                                <ref key="weight" refId="23"/>
                                <be key="textMatchingCondition" refId="736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64" keid="SYS_STR" veid="EFReportingNodeType">
                                  <key>
                                    <s>2</s>
                                  </key>
                                  <val>
                                    <ref refId="54"/>
                                  </val>
                                </m>
                              </be>
                              <cust key="id" clsId="FilterOid">21</cust>
                              <s key="cod">PH</s>
                              <s key="desc"/>
                              <i key="index">0</i>
                              <ref key="parent" refId="7246"/>
                            </be>
                            <be refId="7365" clsId="FilterNode">
                              <l key="dimensionOids" refId="7366" ln="1" eid="DimensionOid">
                                <cust clsId="DimensionOid">564F435F3031-45-34313631333030303030---</cust>
                              </l>
                              <l key="AdHocParamDimensionOids" refId="7367" ln="0" eid="DimensionOid"/>
                              <be key="data" refId="7368" clsId="FilterNodeData">
                                <ref key="filterNode" refId="7365"/>
                                <s key="dim">VOC_01</s>
                                <i key="segmentLevel">0</i>
                                <ref key="segment" refId="22"/>
                                <b key="placeHolder">N</b>
                                <ref key="weight" refId="23"/>
                                <be key="textMatchingCondition" refId="736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70" keid="SYS_STR" veid="EFReportingNodeType">
                                  <key>
                                    <s>564F435F3031-45-34313631333030303030---</s>
                                  </key>
                                  <val>
                                    <ref refId="54"/>
                                  </val>
                                </m>
                              </be>
                              <cust key="id" clsId="FilterOid">23</cust>
                              <i key="index">0</i>
                              <ref key="parent" refId="7246"/>
                            </be>
                            <be refId="7371" clsId="FilterNode">
                              <l key="dimensionOids" refId="7372" ln="1" eid="DimensionOid">
                                <cust clsId="DimensionOid">564F435F3031-45-34313631343030303030---</cust>
                              </l>
                              <l key="AdHocParamDimensionOids" refId="7373" ln="0" eid="DimensionOid"/>
                              <be key="data" refId="7374" clsId="FilterNodeData">
                                <ref key="filterNode" refId="7371"/>
                                <s key="dim">VOC_01</s>
                                <i key="segmentLevel">0</i>
                                <ref key="segment" refId="22"/>
                                <b key="placeHolder">N</b>
                                <ref key="weight" refId="23"/>
                                <be key="textMatchingCondition" refId="737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76" keid="SYS_STR" veid="EFReportingNodeType">
                                  <key>
                                    <s>564F435F3031-45-34313631343030303030---</s>
                                  </key>
                                  <val>
                                    <ref refId="54"/>
                                  </val>
                                </m>
                              </be>
                              <cust key="id" clsId="FilterOid">24</cust>
                              <i key="index">0</i>
                              <ref key="parent" refId="7246"/>
                            </be>
                            <be refId="7377" clsId="FilterNode">
                              <l key="dimensionOids" refId="7378" ln="0" eid="DimensionOid"/>
                              <l key="AdHocParamDimensionOids" refId="7379" ln="0" eid="DimensionOid"/>
                              <be key="data" refId="7380" clsId="FilterNodeData">
                                <ref key="filterNode" refId="7377"/>
                                <s key="dim">VOC_01</s>
                                <i key="segmentLevel">0</i>
                                <ref key="segment" refId="22"/>
                                <be key="reportingFormula" refId="7381" clsId="ReportingFormula">
                                  <b key="serverFormula">N</b>
                                  <b key="formulaRule">N</b>
                                  <s key="formula">{23}+{24}</s>
                                </be>
                                <be key="dictionaryHeader" refId="7382" clsId="MultiDesc">
                                  <a key="desc" refId="7383" ln="4" eid="SYS_STR">
                                    <s>Portfolio of shares </s>
                                    <s>Bestand Aktien</s>
                                    <nl/>
                                    <nl/>
                                  </a>
                                </be>
                                <b key="placeHolder">S</b>
                                <ref key="weight" refId="23"/>
                                <be key="textMatchingCondition" refId="738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85" keid="SYS_STR" veid="EFReportingNodeType">
                                  <key>
                                    <s>2</s>
                                  </key>
                                  <val>
                                    <ref refId="54"/>
                                  </val>
                                </m>
                              </be>
                              <cust key="id" clsId="FilterOid">25</cust>
                              <s key="cod">PH</s>
                              <s key="desc"/>
                              <i key="index">0</i>
                              <ref key="parent" refId="7246"/>
                            </be>
                            <be refId="7386" clsId="FilterNode">
                              <l key="dimensionOids" refId="7387" ln="0" eid="DimensionOid"/>
                              <l key="AdHocParamDimensionOids" refId="7388" ln="0" eid="DimensionOid"/>
                              <be key="data" refId="7389" clsId="FilterNodeData">
                                <ref key="filterNode" refId="7386"/>
                                <s key="dim">VOC_01</s>
                                <i key="segmentLevel">0</i>
                                <ref key="segment" refId="22"/>
                                <be key="reportingFormula" refId="7390" clsId="ReportingFormula">
                                  <b key="serverFormula">N</b>
                                  <b key="formulaRule">N</b>
                                  <s key="formula">iferror({16}/{25},0)</s>
                                </be>
                                <be key="dictionaryHeader" refId="7391" clsId="MultiDesc">
                                  <a key="desc" refId="7392" ln="4" eid="SYS_STR">
                                    <s>Earnings per share </s>
                                    <s>Ergebnis je Aktie</s>
                                    <s/>
                                    <s/>
                                  </a>
                                </be>
                                <b key="placeHolder">S</b>
                                <ref key="weight" refId="23"/>
                                <be key="textMatchingCondition" refId="739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394" keid="SYS_STR" veid="EFReportingNodeType">
                                  <key>
                                    <s>25</s>
                                  </key>
                                  <val>
                                    <ref refId="54"/>
                                  </val>
                                </m>
                              </be>
                              <cust key="id" clsId="FilterOid">29</cust>
                              <s key="cod">PH</s>
                              <s key="desc"/>
                              <i key="index">0</i>
                              <ref key="parent" refId="7246"/>
                            </be>
                            <be refId="7395" clsId="FilterNode">
                              <l key="dimensionOids" refId="7396" ln="0" eid="DimensionOid"/>
                              <l key="AdHocParamDimensionOids" refId="7397" ln="0" eid="DimensionOid"/>
                              <be key="data" refId="7398" clsId="FilterNodeData">
                                <ref key="filterNode" refId="7395"/>
                                <s key="dim">VOC_01</s>
                                <i key="segmentLevel">0</i>
                                <ref key="segment" refId="22"/>
                                <be key="reportingFormula" refId="7399" clsId="ReportingFormula">
                                  <b key="serverFormula">N</b>
                                  <b key="formulaRule">N</b>
                                  <s key="formula">iferror(({8}+{12})/{25},0)</s>
                                </be>
                                <be key="dictionaryHeader" refId="7400" clsId="MultiDesc">
                                  <a key="desc" refId="7401" ln="4" eid="SYS_STR">
                                    <s>thereof from continuing operations </s>
                                    <s>
                                      davon aus fortgef
                                      <ch cod="fc"/>
                                      hrten Aktivit
                                      <ch cod="e4"/>
                                      ten
                                    </s>
                                    <s/>
                                    <s/>
                                  </a>
                                </be>
                                <b key="placeHolder">S</b>
                                <ref key="weight" refId="23"/>
                                <be key="textMatchingCondition" refId="740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403" keid="SYS_STR" veid="EFReportingNodeType">
                                  <key>
                                    <s>2</s>
                                  </key>
                                  <val>
                                    <ref refId="54"/>
                                  </val>
                                </m>
                              </be>
                              <cust key="id" clsId="FilterOid">27</cust>
                              <s key="cod">PH</s>
                              <s key="desc"/>
                              <i key="index">0</i>
                              <ref key="parent" refId="7246"/>
                            </be>
                            <be refId="7404" clsId="FilterNode">
                              <l key="dimensionOids" refId="7405" ln="0" eid="DimensionOid"/>
                              <l key="AdHocParamDimensionOids" refId="7406" ln="0" eid="DimensionOid"/>
                              <be key="data" refId="7407" clsId="FilterNodeData">
                                <ref key="filterNode" refId="7404"/>
                                <s key="dim">VOC_01</s>
                                <i key="segmentLevel">0</i>
                                <ref key="segment" refId="22"/>
                                <be key="reportingFormula" refId="7408" clsId="ReportingFormula">
                                  <b key="serverFormula">N</b>
                                  <b key="formulaRule">N</b>
                                  <s key="formula">iferror(({8}+{13})/{25},0)</s>
                                </be>
                                <be key="dictionaryHeader" refId="7409" clsId="MultiDesc">
                                  <a key="desc" refId="7410" ln="4" eid="SYS_STR">
                                    <s>thereof from discontinued operations </s>
                                    <s>
                                      davon aus nicht fortgef
                                      <ch cod="fc"/>
                                      hreten Aktivit
                                      <ch cod="e4"/>
                                      ten
                                    </s>
                                    <s/>
                                    <s/>
                                  </a>
                                </be>
                                <b key="placeHolder">S</b>
                                <ref key="weight" refId="23"/>
                                <be key="textMatchingCondition" refId="741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412" keid="SYS_STR" veid="EFReportingNodeType">
                                  <key>
                                    <s>2</s>
                                  </key>
                                  <val>
                                    <ref refId="54"/>
                                  </val>
                                </m>
                              </be>
                              <cust key="id" clsId="FilterOid">28</cust>
                              <s key="cod">PH</s>
                              <s key="desc"/>
                              <i key="index">0</i>
                              <ref key="parent" refId="7246"/>
                            </be>
                          </l>
                          <ref key="parent" refId="7240"/>
                        </be>
                      </l>
                    </be>
                    <be key="columns" refId="7413" clsId="FilterNode">
                      <l key="dimensionOids" refId="7414" ln="0" eid="DimensionOid"/>
                      <l key="AdHocParamDimensionOids" refId="7415" ln="0" eid="DimensionOid"/>
                      <be key="data" refId="7416" clsId="FilterNodeData">
                        <ref key="filterNode" refId="7413"/>
                        <i key="segmentLevel">0</i>
                        <ref key="segment" refId="22"/>
                        <b key="placeHolder">N</b>
                        <ref key="weight" refId="23"/>
                        <be key="textMatchingCondition" refId="741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Columns</s>
                      <i key="index">0</i>
                      <l key="children" refId="7418" ln="9" eid="Framework.com.tagetik.trees.INode,framework">
                        <be refId="7419" clsId="FilterNode">
                          <l key="dimensionOids" refId="7420" ln="1" eid="DimensionOid">
                            <cust clsId="DimensionOid">415A495F4F53325444-4E-43434445---</cust>
                          </l>
                          <l key="AdHocParamDimensionOids" refId="7421" ln="0" eid="DimensionOid"/>
                          <be key="data" refId="7422" clsId="FilterNodeData">
                            <ref key="filterNode" refId="7419"/>
                            <s key="dim">AZI_OS2TD</s>
                            <i key="segmentLevel">0</i>
                            <ref key="segment" refId="310"/>
                            <b key="placeHolder">N</b>
                            <ref key="weight" refId="23"/>
                            <be key="textMatchingCondition" refId="742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424" keid="SYS_STR" veid="EFReportingNodeType">
                              <key>
                                <s>415A495F4F53325444-4E-43434445---</s>
                              </key>
                              <val>
                                <ref refId="54"/>
                              </val>
                              <key>
                                <s>415A495F4F53325444-4E-4343574552---</s>
                              </key>
                              <val>
                                <ref refId="54"/>
                              </val>
                              <key>
                                <s>415A495F4F53325444-4E-43435255---</s>
                              </key>
                              <val>
                                <ref refId="54"/>
                              </val>
                              <key>
                                <s>415A495F4F53325444-4E-4343454552---</s>
                              </key>
                              <val>
                                <ref refId="54"/>
                              </val>
                              <key>
                                <s>415A495F4F53325444-4E-43434141---</s>
                              </key>
                              <val>
                                <ref refId="54"/>
                              </val>
                              <key>
                                <s>415A495F4F53325444-4E-4F43---</s>
                              </key>
                              <val>
                                <ref refId="54"/>
                              </val>
                              <key>
                                <s>415A495F4F53325444-4E-5245---</s>
                              </key>
                              <val>
                                <ref refId="54"/>
                              </val>
                            </m>
                          </be>
                          <cust key="id" clsId="FilterOid">2</cust>
                          <i key="index">0</i>
                          <ref key="parent" refId="7413"/>
                        </be>
                        <be refId="7425" clsId="FilterNode">
                          <l key="dimensionOids" refId="7426" ln="1" eid="DimensionOid">
                            <cust clsId="DimensionOid">415A495F4F53325444-4E-4343574552---</cust>
                          </l>
                          <l key="AdHocParamDimensionOids" refId="7427" ln="0" eid="DimensionOid"/>
                          <be key="data" refId="7428" clsId="FilterNodeData">
                            <ref key="filterNode" refId="7425"/>
                            <s key="dim">AZI_OS2TD</s>
                            <i key="segmentLevel">0</i>
                            <ref key="segment" refId="310"/>
                            <b key="placeHolder">N</b>
                            <ref key="weight" refId="23"/>
                            <be key="textMatchingCondition" refId="742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424"/>
                          </be>
                          <cust key="id" clsId="FilterOid">3</cust>
                          <i key="index">0</i>
                          <ref key="parent" refId="7413"/>
                        </be>
                        <be refId="7430" clsId="FilterNode">
                          <l key="dimensionOids" refId="7431" ln="1" eid="DimensionOid">
                            <cust clsId="DimensionOid">415A495F4F53325444-4E-43435255---</cust>
                          </l>
                          <l key="AdHocParamDimensionOids" refId="7432" ln="0" eid="DimensionOid"/>
                          <be key="data" refId="7433" clsId="FilterNodeData">
                            <ref key="filterNode" refId="7430"/>
                            <s key="dim">AZI_OS2TD</s>
                            <i key="segmentLevel">0</i>
                            <ref key="segment" refId="310"/>
                            <b key="placeHolder">N</b>
                            <ref key="weight" refId="23"/>
                            <be key="textMatchingCondition" refId="743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424"/>
                          </be>
                          <cust key="id" clsId="FilterOid">4</cust>
                          <i key="index">0</i>
                          <ref key="parent" refId="7413"/>
                        </be>
                        <be refId="7435" clsId="FilterNode">
                          <l key="dimensionOids" refId="7436" ln="1" eid="DimensionOid">
                            <cust clsId="DimensionOid">415A495F4F53325444-4E-4343454552---</cust>
                          </l>
                          <l key="AdHocParamDimensionOids" refId="7437" ln="0" eid="DimensionOid"/>
                          <be key="data" refId="7438" clsId="FilterNodeData">
                            <ref key="filterNode" refId="7435"/>
                            <s key="dim">AZI_OS2TD</s>
                            <i key="segmentLevel">0</i>
                            <ref key="segment" refId="310"/>
                            <b key="placeHolder">N</b>
                            <ref key="weight" refId="23"/>
                            <be key="textMatchingCondition" refId="743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424"/>
                          </be>
                          <cust key="id" clsId="FilterOid">5</cust>
                          <i key="index">0</i>
                          <ref key="parent" refId="7413"/>
                        </be>
                        <be refId="7440" clsId="FilterNode">
                          <l key="dimensionOids" refId="7441" ln="1" eid="DimensionOid">
                            <cust clsId="DimensionOid">415A495F4F53325444-4E-43434141---</cust>
                          </l>
                          <l key="AdHocParamDimensionOids" refId="7442" ln="0" eid="DimensionOid"/>
                          <be key="data" refId="7443" clsId="FilterNodeData">
                            <ref key="filterNode" refId="7440"/>
                            <s key="dim">AZI_OS2TD</s>
                            <i key="segmentLevel">0</i>
                            <ref key="segment" refId="310"/>
                            <b key="placeHolder">N</b>
                            <ref key="weight" refId="23"/>
                            <be key="textMatchingCondition" refId="744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424"/>
                          </be>
                          <cust key="id" clsId="FilterOid">6</cust>
                          <i key="index">0</i>
                          <ref key="parent" refId="7413"/>
                        </be>
                        <be refId="7445" clsId="FilterNode">
                          <l key="dimensionOids" refId="7446" ln="1" eid="DimensionOid">
                            <cust clsId="DimensionOid">415A495F4F53325444-4E-5245---</cust>
                          </l>
                          <l key="AdHocParamDimensionOids" refId="7447" ln="0" eid="DimensionOid"/>
                          <be key="data" refId="7448" clsId="FilterNodeData">
                            <ref key="filterNode" refId="7445"/>
                            <s key="dim">AZI_OS2TD</s>
                            <i key="segmentLevel">0</i>
                            <ref key="segment" refId="310"/>
                            <b key="placeHolder">N</b>
                            <ref key="weight" refId="23"/>
                            <be key="textMatchingCondition" refId="744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424"/>
                          </be>
                          <cust key="id" clsId="FilterOid">8</cust>
                          <i key="index">0</i>
                          <ref key="parent" refId="7413"/>
                        </be>
                        <be refId="7450" clsId="FilterNode">
                          <l key="dimensionOids" refId="7451" ln="1" eid="DimensionOid">
                            <cust clsId="DimensionOid">415A495F4F53325444-4E-4F43---</cust>
                          </l>
                          <l key="AdHocParamDimensionOids" refId="7452" ln="0" eid="DimensionOid"/>
                          <be key="data" refId="7453" clsId="FilterNodeData">
                            <ref key="filterNode" refId="7450"/>
                            <s key="dim">AZI_OS2TD</s>
                            <i key="segmentLevel">0</i>
                            <ref key="segment" refId="310"/>
                            <b key="placeHolder">N</b>
                            <ref key="weight" refId="23"/>
                            <be key="textMatchingCondition" refId="745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424"/>
                          </be>
                          <cust key="id" clsId="FilterOid">7</cust>
                          <i key="index">0</i>
                          <ref key="parent" refId="7413"/>
                        </be>
                        <be refId="7455" clsId="FilterNode">
                          <l key="dimensionOids" refId="7456" ln="1" eid="DimensionOid">
                            <cust clsId="DimensionOid">415A495F4F53325444-4E-5746534F53---</cust>
                          </l>
                          <l key="AdHocParamDimensionOids" refId="7457" ln="0" eid="DimensionOid"/>
                          <be key="data" refId="7458" clsId="FilterNodeData">
                            <ref key="filterNode" refId="7455"/>
                            <s key="dim">AZI_OS2TD</s>
                            <i key="segmentLevel">0</i>
                            <ref key="segment" refId="336"/>
                            <b key="placeHolder">N</b>
                            <ref key="weight" refId="23"/>
                            <be key="textMatchingCondition" refId="745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460" keid="SYS_STR" veid="EFReportingNodeType">
                              <key>
                                <s>415A495F4F53325444-4E-5746534F53---</s>
                              </key>
                              <val>
                                <ref refId="54"/>
                              </val>
                            </m>
                          </be>
                          <cust key="id" clsId="FilterOid">9</cust>
                          <i key="index">0</i>
                          <ref key="parent" refId="7413"/>
                        </be>
                        <be refId="7461" clsId="FilterNode">
                          <l key="dimensionOids" refId="7462" ln="1" eid="DimensionOid">
                            <cust clsId="DimensionOid">415A495F4F53325444-4E-5746534F53---</cust>
                          </l>
                          <l key="AdHocParamDimensionOids" refId="7463" ln="0" eid="DimensionOid"/>
                          <be key="data" refId="7464" clsId="FilterNodeData">
                            <ref key="filterNode" refId="7461"/>
                            <s key="dim">AZI_OS2TD</s>
                            <i key="segmentLevel">0</i>
                            <ref key="segment" refId="22"/>
                            <b key="placeHolder">N</b>
                            <ref key="weight" refId="23"/>
                            <be key="textMatchingCondition" refId="746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466" keid="SYS_STR" veid="EFReportingNodeType">
                              <key>
                                <s>415A495F4F53325444-4E-5746534F53---</s>
                              </key>
                              <val>
                                <ref refId="54"/>
                              </val>
                            </m>
                          </be>
                          <cust key="id" clsId="FilterOid">10</cust>
                          <i key="index">0</i>
                          <ref key="parent" refId="7413"/>
                        </be>
                      </l>
                    </be>
                    <be key="matrixFilters" refId="7467" clsId="FilterNode">
                      <l key="dimensionOids" refId="7468" ln="0" eid="DimensionOid"/>
                      <l key="AdHocParamDimensionOids" refId="7469" ln="0" eid="DimensionOid"/>
                      <be key="data" refId="7470" clsId="FilterNodeData">
                        <ref key="filterNode" refId="7467"/>
                        <i key="segmentLevel">0</i>
                        <ref key="segment" refId="22"/>
                        <b key="placeHolder">N</b>
                        <ref key="weight" refId="23"/>
                        <be key="textMatchingCondition" refId="747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Matrix</s>
                      <i key="index">0</i>
                      <l key="children" refId="7472" ln="1" eid="Framework.com.tagetik.trees.INode,framework">
                        <be refId="7473" clsId="FilterNode">
                          <l key="dimensionOids" refId="7474" ln="1" eid="DimensionOid">
                            <cust clsId="DimensionOid">4341545F24-45-5350454349414C5F4954454D535F47524F5550-5350454349414C2D4954454D532D49--</cust>
                          </l>
                          <l key="AdHocParamDimensionOids" refId="7475" ln="0" eid="DimensionOid"/>
                          <be key="data" refId="7476" clsId="FilterNodeData">
                            <ref key="filterNode" refId="7473"/>
                            <s key="dim">CAT_$</s>
                            <i key="segmentLevel">0</i>
                            <ref key="segment" refId="22"/>
                            <b key="placeHolder">N</b>
                            <ref key="weight" refId="23"/>
                            <be key="textMatchingCondition" refId="747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7</cust>
                          <i key="index">0</i>
                          <ref key="parent" refId="7467"/>
                        </be>
                      </l>
                    </be>
                    <be key="rowHeaders" refId="7478" clsId="ReportingHeaders">
                      <m key="headers" refId="7479" keid="SYS_PR_I" veid="System.Collections.IList"/>
                      <m key="headersDims" refId="7480" keid="SYS_PR_I" veid="SYS_STR"/>
                    </be>
                    <be key="columnHeaders" refId="7481" clsId="ReportingHeaders">
                      <m key="headers" refId="7482" keid="SYS_PR_I" veid="System.Collections.IList"/>
                      <m key="headersDims" refId="748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b key="bindOriginalAmountOnSave">N</b>
                    <b key="showLink">N</b>
                    <i key="index">26</i>
                    <b key="excludeValuatingSheetsWithZeroValues">N</b>
                    <m key="addictionalStyleSheets" refId="7484" keid="SYS_STR" veid="StyleSheet"/>
                    <b key="allowOpenNewElements">N</b>
                    <s key="forcedBreakBackType">X</s>
                    <s key="forcedBreakBackRefLeaf">X</s>
                    <b key="autoOpenNewElements">N</b>
                    <b key="askNumRows">N</b>
                    <set key="forcedContentCells" refId="7485" ln="0" eid="Reporting.com.tagetik.tables.IMatixCellLeafPositions,Reporting"/>
                    <m key="forcedEditModes" refId="7486" keid="Reporting.com.tagetik.tables.IMatixCellLeafPositions,Reporting" veid="SYS_STR"/>
                    <b key="UseTxlDeFormEditor">N</b>
                    <be key="TxDeFormsEditorDescriptor" refId="7487" clsId="TxDeFormsEditorDescriptor">
                      <l key="Tabs" refId="7488" ln="0" eid="TxDeFormsEditorGridDescriptor"/>
                      <i key="Height">400</i>
                      <i key="Width">430</i>
                      <b key="editButton">S</b>
                      <b key="newButton">S</b>
                      <b key="deleteButton">S</b>
                    </be>
                  </be>
                </val>
                <key>
                  <s>Ergebnis IC_Notes_man</s>
                </key>
                <val>
                  <be refId="7489" clsId="MatrixPositionBlockVO">
                    <s key="positionID">Ergebnis IC_Notes_man</s>
                    <be key="rows" refId="7490" clsId="FilterNode">
                      <l key="dimensionOids" refId="7491" ln="0" eid="DimensionOid"/>
                      <l key="AdHocParamDimensionOids" refId="7492" ln="0" eid="DimensionOid"/>
                      <be key="data" refId="7493" clsId="FilterNodeData">
                        <ref key="filterNode" refId="7490"/>
                        <i key="segmentLevel">0</i>
                        <ref key="segment" refId="22"/>
                        <b key="placeHolder">N</b>
                        <ref key="weight" refId="23"/>
                        <be key="textMatchingCondition" refId="749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Rows</s>
                      <i key="index">0</i>
                      <l key="children" refId="7495" ln="1" eid="Framework.com.tagetik.trees.INode,framework">
                        <be refId="7496" clsId="FilterNode">
                          <l key="dimensionOids" refId="7497" ln="1" eid="DimensionOid">
                            <cust clsId="DimensionOid">4C554E504552-45-504C455F245F504152545F3031--50-</cust>
                          </l>
                          <l key="AdHocParamDimensionOids" refId="7498" ln="0" eid="DimensionOid"/>
                          <be key="data" refId="7499" clsId="FilterNodeData">
                            <ref key="filterNode" refId="7496"/>
                            <s key="dim">LUNPER</s>
                            <i key="segmentLevel">0</i>
                            <ref key="segment" refId="22"/>
                            <b key="placeHolder">N</b>
                            <ref key="weight" refId="23"/>
                            <be key="textMatchingCondition" refId="750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01" keid="SYS_STR" veid="EFReportingNodeType">
                              <key>
                                <s>4C554E504552-45-504C455F245F504152545F3031--50-</s>
                              </key>
                              <val>
                                <ref refId="54"/>
                              </val>
                            </m>
                          </be>
                          <cust key="id" clsId="FilterOid">2</cust>
                          <i key="index">0</i>
                          <l key="children" refId="7502" ln="23" eid="Framework.com.tagetik.trees.INode,framework">
                            <be refId="7503" clsId="FilterNode">
                              <l key="dimensionOids" refId="7504" ln="0" eid="DimensionOid"/>
                              <l key="AdHocParamDimensionOids" refId="7505" ln="0" eid="DimensionOid"/>
                              <be key="data" refId="7506" clsId="FilterNodeData">
                                <ref key="filterNode" refId="7503"/>
                                <s key="dim">VOC_01</s>
                                <i key="segmentLevel">0</i>
                                <ref key="segment" refId="22"/>
                                <b key="placeHolder">S</b>
                                <ref key="weight" refId="23"/>
                                <be key="textMatchingCondition" refId="750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08" keid="SYS_STR" veid="EFReportingNodeType">
                                  <key>
                                    <s>2</s>
                                  </key>
                                  <val>
                                    <ref refId="54"/>
                                  </val>
                                </m>
                              </be>
                              <cust key="id" clsId="FilterOid">22</cust>
                              <s key="cod">PH</s>
                              <s key="desc"/>
                              <i key="index">0</i>
                              <ref key="parent" refId="7496"/>
                            </be>
                            <be refId="7509" clsId="FilterNode">
                              <l key="dimensionOids" refId="7510" ln="1" eid="DimensionOid">
                                <cust clsId="DimensionOid">564F435F3031-4E-33393030303030303030---</cust>
                              </l>
                              <l key="AdHocParamDimensionOids" refId="7511" ln="0" eid="DimensionOid"/>
                              <be key="data" refId="7512" clsId="FilterNodeData">
                                <ref key="filterNode" refId="7509"/>
                                <s key="dim">VOC_01</s>
                                <i key="segmentLevel">0</i>
                                <ref key="segment" refId="22"/>
                                <b key="placeHolder">N</b>
                                <ref key="weight" refId="23"/>
                                <be key="textMatchingCondition" refId="751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14" keid="SYS_STR" veid="EFReportingNodeType">
                                  <key>
                                    <s>564F435F3031-4E-33393030303030303030---</s>
                                  </key>
                                  <val>
                                    <ref refId="54"/>
                                  </val>
                                </m>
                              </be>
                              <cust key="id" clsId="FilterOid">3</cust>
                              <i key="index">0</i>
                              <ref key="parent" refId="7496"/>
                            </be>
                            <be refId="7515" clsId="FilterNode">
                              <l key="dimensionOids" refId="7516" ln="1" eid="DimensionOid">
                                <cust clsId="DimensionOid">564F435F3031-4E-33393230303030303030---</cust>
                              </l>
                              <l key="AdHocParamDimensionOids" refId="7517" ln="0" eid="DimensionOid"/>
                              <be key="data" refId="7518" clsId="FilterNodeData">
                                <ref key="filterNode" refId="7515"/>
                                <s key="dim">VOC_01</s>
                                <i key="segmentLevel">0</i>
                                <ref key="segment" refId="22"/>
                                <b key="placeHolder">N</b>
                                <ref key="weight" refId="23"/>
                                <be key="textMatchingCondition" refId="751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20" keid="SYS_STR" veid="EFReportingNodeType">
                                  <key>
                                    <s>564F435F3031-4E-33393230303030303030---</s>
                                  </key>
                                  <val>
                                    <ref refId="54"/>
                                  </val>
                                </m>
                              </be>
                              <cust key="id" clsId="FilterOid">5</cust>
                              <i key="index">0</i>
                              <ref key="parent" refId="7496"/>
                            </be>
                            <be refId="7521" clsId="FilterNode">
                              <l key="dimensionOids" refId="7522" ln="1" eid="DimensionOid">
                                <cust clsId="DimensionOid">564F435F3031-4E-33393330303030303030---</cust>
                              </l>
                              <l key="AdHocParamDimensionOids" refId="7523" ln="0" eid="DimensionOid"/>
                              <be key="data" refId="7524" clsId="FilterNodeData">
                                <ref key="filterNode" refId="7521"/>
                                <s key="dim">VOC_01</s>
                                <i key="segmentLevel">0</i>
                                <ref key="segment" refId="22"/>
                                <b key="placeHolder">N</b>
                                <ref key="weight" refId="23"/>
                                <be key="textMatchingCondition" refId="752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26" keid="SYS_STR" veid="EFReportingNodeType">
                                  <key>
                                    <s>564F435F3031-4E-33393330303030303030---</s>
                                  </key>
                                  <val>
                                    <ref refId="54"/>
                                  </val>
                                </m>
                              </be>
                              <cust key="id" clsId="FilterOid">4</cust>
                              <i key="index">0</i>
                              <ref key="parent" refId="7496"/>
                            </be>
                            <be refId="7527" clsId="FilterNode">
                              <l key="dimensionOids" refId="7528" ln="1" eid="DimensionOid">
                                <cust clsId="DimensionOid">564F435F3031-4E-33393933303030303030---</cust>
                              </l>
                              <l key="AdHocParamDimensionOids" refId="7529" ln="0" eid="DimensionOid"/>
                              <be key="data" refId="7530" clsId="FilterNodeData">
                                <ref key="filterNode" refId="7527"/>
                                <s key="dim">VOC_01</s>
                                <i key="segmentLevel">0</i>
                                <ref key="segment" refId="22"/>
                                <b key="placeHolder">N</b>
                                <ref key="weight" refId="23"/>
                                <be key="textMatchingCondition" refId="753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32" keid="SYS_STR" veid="EFReportingNodeType">
                                  <key>
                                    <s>564F435F3031-4E-33393933303030303030---</s>
                                  </key>
                                  <val>
                                    <ref refId="54"/>
                                  </val>
                                </m>
                              </be>
                              <cust key="id" clsId="FilterOid">6</cust>
                              <i key="index">0</i>
                              <ref key="parent" refId="7496"/>
                            </be>
                            <be refId="7533" clsId="FilterNode">
                              <l key="dimensionOids" refId="7534" ln="1" eid="DimensionOid">
                                <cust clsId="DimensionOid">564F435F3031-45-33393933313030303030---</cust>
                              </l>
                              <l key="AdHocParamDimensionOids" refId="7535" ln="0" eid="DimensionOid"/>
                              <be key="data" refId="7536" clsId="FilterNodeData">
                                <ref key="filterNode" refId="7533"/>
                                <s key="dim">VOC_01</s>
                                <i key="segmentLevel">0</i>
                                <ref key="segment" refId="22"/>
                                <b key="placeHolder">N</b>
                                <ref key="weight" refId="23"/>
                                <be key="textMatchingCondition" refId="753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38" keid="SYS_STR" veid="EFReportingNodeType">
                                  <key>
                                    <s>564F435F3031-45-33393933313030303030---</s>
                                  </key>
                                  <val>
                                    <ref refId="54"/>
                                  </val>
                                </m>
                              </be>
                              <cust key="id" clsId="FilterOid">7</cust>
                              <i key="index">0</i>
                              <ref key="parent" refId="7496"/>
                            </be>
                            <be refId="7539" clsId="FilterNode">
                              <l key="dimensionOids" refId="7540" ln="1" eid="DimensionOid">
                                <cust clsId="DimensionOid">564F435F3031-4E-33393934303030303030---</cust>
                              </l>
                              <l key="AdHocParamDimensionOids" refId="7541" ln="0" eid="DimensionOid"/>
                              <be key="data" refId="7542" clsId="FilterNodeData">
                                <ref key="filterNode" refId="7539"/>
                                <s key="dim">VOC_01</s>
                                <i key="segmentLevel">0</i>
                                <ref key="segment" refId="22"/>
                                <b key="placeHolder">N</b>
                                <ref key="weight" refId="23"/>
                                <be key="textMatchingCondition" refId="754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44" keid="SYS_STR" veid="EFReportingNodeType">
                                  <key>
                                    <s>564F435F3031-4E-33393934303030303030---</s>
                                  </key>
                                  <val>
                                    <ref refId="54"/>
                                  </val>
                                </m>
                              </be>
                              <cust key="id" clsId="FilterOid">8</cust>
                              <i key="index">0</i>
                              <ref key="parent" refId="7496"/>
                            </be>
                            <be refId="7545" clsId="FilterNode">
                              <l key="dimensionOids" refId="7546" ln="0" eid="DimensionOid"/>
                              <l key="AdHocParamDimensionOids" refId="7547" ln="0" eid="DimensionOid"/>
                              <be key="data" refId="7548" clsId="FilterNodeData">
                                <ref key="filterNode" refId="7545"/>
                                <s key="dim">VOC_01</s>
                                <i key="segmentLevel">0</i>
                                <ref key="segment" refId="22"/>
                                <b key="placeHolder">S</b>
                                <ref key="weight" refId="23"/>
                                <be key="textMatchingCondition" refId="754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50" keid="SYS_STR" veid="EFReportingNodeType">
                                  <key>
                                    <s>2</s>
                                  </key>
                                  <val>
                                    <ref refId="54"/>
                                  </val>
                                </m>
                              </be>
                              <cust key="id" clsId="FilterOid">9</cust>
                              <s key="cod">PH</s>
                              <s key="desc"/>
                              <i key="index">0</i>
                              <ref key="parent" refId="7496"/>
                            </be>
                            <be refId="7551" clsId="FilterNode">
                              <l key="dimensionOids" refId="7552" ln="0" eid="DimensionOid"/>
                              <l key="AdHocParamDimensionOids" refId="7553" ln="0" eid="DimensionOid"/>
                              <be key="data" refId="7554" clsId="FilterNodeData">
                                <ref key="filterNode" refId="7551"/>
                                <s key="dim">VOC_01</s>
                                <i key="segmentLevel">0</i>
                                <ref key="segment" refId="22"/>
                                <b key="placeHolder">S</b>
                                <ref key="weight" refId="23"/>
                                <be key="textMatchingCondition" refId="755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56" keid="SYS_STR" veid="EFReportingNodeType">
                                  <key>
                                    <s>2</s>
                                  </key>
                                  <val>
                                    <ref refId="54"/>
                                  </val>
                                </m>
                              </be>
                              <cust key="id" clsId="FilterOid">10</cust>
                              <s key="cod">PH</s>
                              <s key="desc"/>
                              <i key="index">0</i>
                              <ref key="parent" refId="7496"/>
                            </be>
                            <be refId="7557" clsId="FilterNode">
                              <l key="dimensionOids" refId="7558" ln="1" eid="DimensionOid">
                                <cust clsId="DimensionOid">564F435F3031-4E-33393935303030303030---</cust>
                              </l>
                              <l key="AdHocParamDimensionOids" refId="7559" ln="0" eid="DimensionOid"/>
                              <be key="data" refId="7560" clsId="FilterNodeData">
                                <ref key="filterNode" refId="7557"/>
                                <s key="dim">VOC_01</s>
                                <i key="segmentLevel">0</i>
                                <ref key="segment" refId="22"/>
                                <b key="placeHolder">N</b>
                                <ref key="weight" refId="23"/>
                                <be key="textMatchingCondition" refId="756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62" keid="SYS_STR" veid="EFReportingNodeType">
                                  <key>
                                    <s>564F435F3031-4E-33393935303030303030---</s>
                                  </key>
                                  <val>
                                    <ref refId="54"/>
                                  </val>
                                </m>
                              </be>
                              <cust key="id" clsId="FilterOid">11</cust>
                              <i key="index">0</i>
                              <ref key="parent" refId="7496"/>
                            </be>
                            <be refId="7563" clsId="FilterNode">
                              <l key="dimensionOids" refId="7564" ln="1" eid="DimensionOid">
                                <cust clsId="DimensionOid">564F435F3031-45-33393935313030303030---</cust>
                              </l>
                              <l key="AdHocParamDimensionOids" refId="7565" ln="0" eid="DimensionOid"/>
                              <be key="data" refId="7566" clsId="FilterNodeData">
                                <ref key="filterNode" refId="7563"/>
                                <s key="dim">VOC_01</s>
                                <i key="segmentLevel">0</i>
                                <ref key="segment" refId="22"/>
                                <be key="dictionaryHeader" refId="7567" clsId="MultiDesc">
                                  <a key="desc" refId="7568" ln="4" eid="SYS_STR">
                                    <s>thereof from continuing operations </s>
                                    <s>
                                      davon aus fortgef
                                      <ch cod="fc"/>
                                      hrten Aktivit
                                      <ch cod="e4"/>
                                      ten
                                    </s>
                                    <s/>
                                    <s/>
                                  </a>
                                </be>
                                <b key="placeHolder">N</b>
                                <ref key="weight" refId="23"/>
                                <be key="textMatchingCondition" refId="756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70" keid="SYS_STR" veid="EFReportingNodeType">
                                  <key>
                                    <s>564F435F3031-45-33393935313030303030---</s>
                                  </key>
                                  <val>
                                    <ref refId="54"/>
                                  </val>
                                </m>
                              </be>
                              <cust key="id" clsId="FilterOid">12</cust>
                              <i key="index">0</i>
                              <ref key="parent" refId="7496"/>
                            </be>
                            <be refId="7571" clsId="FilterNode">
                              <l key="dimensionOids" refId="7572" ln="1" eid="DimensionOid">
                                <cust clsId="DimensionOid">564F435F3031-45-33393935323030303030---</cust>
                              </l>
                              <l key="AdHocParamDimensionOids" refId="7573" ln="0" eid="DimensionOid"/>
                              <be key="data" refId="7574" clsId="FilterNodeData">
                                <ref key="filterNode" refId="7571"/>
                                <s key="dim">VOC_01</s>
                                <i key="segmentLevel">0</i>
                                <ref key="segment" refId="22"/>
                                <be key="dictionaryHeader" refId="7575" clsId="MultiDesc">
                                  <a key="desc" refId="7576" ln="4" eid="SYS_STR">
                                    <s>thereof from discontinued operations </s>
                                    <s>
                                      davon aus nicht fortgef
                                      <ch cod="fc"/>
                                      hreten Aktivit
                                      <ch cod="e4"/>
                                      ten
                                    </s>
                                    <s/>
                                    <s/>
                                  </a>
                                </be>
                                <b key="placeHolder">N</b>
                                <ref key="weight" refId="23"/>
                                <be key="textMatchingCondition" refId="757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78" keid="SYS_STR" veid="EFReportingNodeType">
                                  <key>
                                    <s>564F435F3031-45-33393935323030303030---</s>
                                  </key>
                                  <val>
                                    <ref refId="54"/>
                                  </val>
                                </m>
                              </be>
                              <cust key="id" clsId="FilterOid">13</cust>
                              <i key="index">0</i>
                              <ref key="parent" refId="7496"/>
                            </be>
                            <be refId="7579" clsId="FilterNode">
                              <l key="dimensionOids" refId="7580" ln="0" eid="DimensionOid"/>
                              <l key="AdHocParamDimensionOids" refId="7581" ln="0" eid="DimensionOid"/>
                              <be key="data" refId="7582" clsId="FilterNodeData">
                                <ref key="filterNode" refId="7579"/>
                                <s key="dim">VOC_01</s>
                                <i key="segmentLevel">0</i>
                                <ref key="segment" refId="22"/>
                                <b key="placeHolder">S</b>
                                <ref key="weight" refId="23"/>
                                <be key="textMatchingCondition" refId="758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84" keid="SYS_STR" veid="EFReportingNodeType">
                                  <key>
                                    <s>2</s>
                                  </key>
                                  <val>
                                    <ref refId="54"/>
                                  </val>
                                </m>
                              </be>
                              <cust key="id" clsId="FilterOid">14</cust>
                              <s key="cod">PH</s>
                              <s key="desc"/>
                              <i key="index">0</i>
                              <ref key="parent" refId="7496"/>
                            </be>
                            <be refId="7585" clsId="FilterNode">
                              <l key="dimensionOids" refId="7586" ln="0" eid="DimensionOid"/>
                              <l key="AdHocParamDimensionOids" refId="7587" ln="0" eid="DimensionOid"/>
                              <be key="data" refId="7588" clsId="FilterNodeData">
                                <ref key="filterNode" refId="7585"/>
                                <s key="dim">VOC_01</s>
                                <i key="segmentLevel">0</i>
                                <ref key="segment" refId="22"/>
                                <b key="placeHolder">S</b>
                                <ref key="weight" refId="23"/>
                                <be key="textMatchingCondition" refId="758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90" keid="SYS_STR" veid="EFReportingNodeType">
                                  <key>
                                    <s>2</s>
                                  </key>
                                  <val>
                                    <ref refId="54"/>
                                  </val>
                                </m>
                              </be>
                              <cust key="id" clsId="FilterOid">15</cust>
                              <s key="cod">PH</s>
                              <s key="desc"/>
                              <i key="index">0</i>
                              <ref key="parent" refId="7496"/>
                            </be>
                            <be refId="7591" clsId="FilterNode">
                              <l key="dimensionOids" refId="7592" ln="1" eid="DimensionOid">
                                <cust clsId="DimensionOid">564F435F3031-4E-33393937303030303030---</cust>
                              </l>
                              <l key="AdHocParamDimensionOids" refId="7593" ln="0" eid="DimensionOid"/>
                              <be key="data" refId="7594" clsId="FilterNodeData">
                                <ref key="filterNode" refId="7591"/>
                                <s key="dim">VOC_01</s>
                                <i key="segmentLevel">0</i>
                                <ref key="segment" refId="22"/>
                                <b key="placeHolder">N</b>
                                <ref key="weight" refId="23"/>
                                <be key="textMatchingCondition" refId="759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596" keid="SYS_STR" veid="EFReportingNodeType">
                                  <key>
                                    <s>564F435F3031-4E-33393937303030303030---</s>
                                  </key>
                                  <val>
                                    <ref refId="54"/>
                                  </val>
                                </m>
                              </be>
                              <cust key="id" clsId="FilterOid">16</cust>
                              <i key="index">0</i>
                              <ref key="parent" refId="7496"/>
                            </be>
                            <be refId="7597" clsId="FilterNode">
                              <l key="dimensionOids" refId="7598" ln="0" eid="DimensionOid"/>
                              <l key="AdHocParamDimensionOids" refId="7599" ln="0" eid="DimensionOid"/>
                              <be key="data" refId="7600" clsId="FilterNodeData">
                                <ref key="filterNode" refId="7597"/>
                                <s key="dim">VOC_01</s>
                                <i key="segmentLevel">0</i>
                                <ref key="segment" refId="22"/>
                                <be key="reportingFormula" refId="7601" clsId="ReportingFormula">
                                  <b key="serverFormula">N</b>
                                  <b key="formulaRule">N</b>
                                  <s key="formula">{6}+{12}</s>
                                </be>
                                <be key="dictionaryHeader" refId="7602" clsId="MultiDesc">
                                  <a key="desc" refId="7603" ln="4" eid="SYS_STR">
                                    <s>thereof from continuing operations </s>
                                    <s>
                                      davon aus fortgef
                                      <ch cod="fc"/>
                                      hrten Aktivit
                                      <ch cod="e4"/>
                                      ten
                                    </s>
                                    <nl/>
                                    <nl/>
                                  </a>
                                </be>
                                <b key="placeHolder">S</b>
                                <ref key="weight" refId="23"/>
                                <be key="textMatchingCondition" refId="760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605" keid="SYS_STR" veid="EFReportingNodeType">
                                  <key>
                                    <s>2</s>
                                  </key>
                                  <val>
                                    <ref refId="54"/>
                                  </val>
                                </m>
                              </be>
                              <cust key="id" clsId="FilterOid">20</cust>
                              <s key="cod">PH</s>
                              <s key="desc"/>
                              <i key="index">0</i>
                              <ref key="parent" refId="7496"/>
                            </be>
                            <be refId="7606" clsId="FilterNode">
                              <l key="dimensionOids" refId="7607" ln="0" eid="DimensionOid"/>
                              <l key="AdHocParamDimensionOids" refId="7608" ln="0" eid="DimensionOid"/>
                              <be key="data" refId="7609" clsId="FilterNodeData">
                                <ref key="filterNode" refId="7606"/>
                                <s key="dim">VOC_01</s>
                                <i key="segmentLevel">0</i>
                                <ref key="segment" refId="22"/>
                                <be key="reportingFormula" refId="7610" clsId="ReportingFormula">
                                  <b key="serverFormula">N</b>
                                  <b key="formulaRule">N</b>
                                  <s key="formula">{7}+{13}</s>
                                </be>
                                <be key="dictionaryHeader" refId="7611" clsId="MultiDesc">
                                  <a key="desc" refId="7612" ln="4" eid="SYS_STR">
                                    <s>thereof from discontinued operations </s>
                                    <s>
                                      davon aus nicht fortgef
                                      <ch cod="fc"/>
                                      hreten Aktivit
                                      <ch cod="e4"/>
                                      ten
                                    </s>
                                    <nl/>
                                    <nl/>
                                  </a>
                                </be>
                                <b key="placeHolder">S</b>
                                <ref key="weight" refId="23"/>
                                <be key="textMatchingCondition" refId="761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614" keid="SYS_STR" veid="EFReportingNodeType">
                                  <key>
                                    <s>2</s>
                                  </key>
                                  <val>
                                    <ref refId="54"/>
                                  </val>
                                </m>
                              </be>
                              <cust key="id" clsId="FilterOid">21</cust>
                              <s key="cod">PH</s>
                              <s key="desc"/>
                              <i key="index">0</i>
                              <ref key="parent" refId="7496"/>
                            </be>
                            <be refId="7615" clsId="FilterNode">
                              <l key="dimensionOids" refId="7616" ln="1" eid="DimensionOid">
                                <cust clsId="DimensionOid">564F435F3031-45-34313631333030303030---</cust>
                              </l>
                              <l key="AdHocParamDimensionOids" refId="7617" ln="0" eid="DimensionOid"/>
                              <be key="data" refId="7618" clsId="FilterNodeData">
                                <ref key="filterNode" refId="7615"/>
                                <s key="dim">VOC_01</s>
                                <i key="segmentLevel">0</i>
                                <ref key="segment" refId="22"/>
                                <b key="placeHolder">N</b>
                                <ref key="weight" refId="23"/>
                                <be key="textMatchingCondition" refId="761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620" keid="SYS_STR" veid="EFReportingNodeType">
                                  <key>
                                    <s>564F435F3031-45-34313631333030303030---</s>
                                  </key>
                                  <val>
                                    <ref refId="54"/>
                                  </val>
                                </m>
                              </be>
                              <cust key="id" clsId="FilterOid">23</cust>
                              <i key="index">0</i>
                              <ref key="parent" refId="7496"/>
                            </be>
                            <be refId="7621" clsId="FilterNode">
                              <l key="dimensionOids" refId="7622" ln="1" eid="DimensionOid">
                                <cust clsId="DimensionOid">564F435F3031-45-34313631343030303030---</cust>
                              </l>
                              <l key="AdHocParamDimensionOids" refId="7623" ln="0" eid="DimensionOid"/>
                              <be key="data" refId="7624" clsId="FilterNodeData">
                                <ref key="filterNode" refId="7621"/>
                                <s key="dim">VOC_01</s>
                                <i key="segmentLevel">0</i>
                                <ref key="segment" refId="22"/>
                                <b key="placeHolder">N</b>
                                <ref key="weight" refId="23"/>
                                <be key="textMatchingCondition" refId="762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626" keid="SYS_STR" veid="EFReportingNodeType">
                                  <key>
                                    <s>564F435F3031-45-34313631343030303030---</s>
                                  </key>
                                  <val>
                                    <ref refId="54"/>
                                  </val>
                                </m>
                              </be>
                              <cust key="id" clsId="FilterOid">24</cust>
                              <i key="index">0</i>
                              <ref key="parent" refId="7496"/>
                            </be>
                            <be refId="7627" clsId="FilterNode">
                              <l key="dimensionOids" refId="7628" ln="0" eid="DimensionOid"/>
                              <l key="AdHocParamDimensionOids" refId="7629" ln="0" eid="DimensionOid"/>
                              <be key="data" refId="7630" clsId="FilterNodeData">
                                <ref key="filterNode" refId="7627"/>
                                <s key="dim">VOC_01</s>
                                <i key="segmentLevel">0</i>
                                <ref key="segment" refId="22"/>
                                <be key="reportingFormula" refId="7631" clsId="ReportingFormula">
                                  <b key="serverFormula">N</b>
                                  <b key="formulaRule">N</b>
                                  <s key="formula">{23}+{24}</s>
                                </be>
                                <be key="dictionaryHeader" refId="7632" clsId="MultiDesc">
                                  <a key="desc" refId="7633" ln="4" eid="SYS_STR">
                                    <s>Portfolio of shares </s>
                                    <s>Bestand Aktien</s>
                                    <nl/>
                                    <nl/>
                                  </a>
                                </be>
                                <b key="placeHolder">S</b>
                                <ref key="weight" refId="23"/>
                                <be key="textMatchingCondition" refId="763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635" keid="SYS_STR" veid="EFReportingNodeType">
                                  <key>
                                    <s>2</s>
                                  </key>
                                  <val>
                                    <ref refId="54"/>
                                  </val>
                                </m>
                              </be>
                              <cust key="id" clsId="FilterOid">25</cust>
                              <s key="cod">PH</s>
                              <s key="desc"/>
                              <i key="index">0</i>
                              <ref key="parent" refId="7496"/>
                            </be>
                            <be refId="7636" clsId="FilterNode">
                              <l key="dimensionOids" refId="7637" ln="0" eid="DimensionOid"/>
                              <l key="AdHocParamDimensionOids" refId="7638" ln="0" eid="DimensionOid"/>
                              <be key="data" refId="7639" clsId="FilterNodeData">
                                <ref key="filterNode" refId="7636"/>
                                <s key="dim">VOC_01</s>
                                <i key="segmentLevel">0</i>
                                <ref key="segment" refId="22"/>
                                <be key="reportingFormula" refId="7640" clsId="ReportingFormula">
                                  <b key="serverFormula">N</b>
                                  <b key="formulaRule">N</b>
                                  <s key="formula">iferror({16}/{25},0)</s>
                                </be>
                                <be key="dictionaryHeader" refId="7641" clsId="MultiDesc">
                                  <a key="desc" refId="7642" ln="4" eid="SYS_STR">
                                    <s>Earnings per share </s>
                                    <s>Ergebnis je Aktie</s>
                                    <s/>
                                    <s/>
                                  </a>
                                </be>
                                <b key="placeHolder">S</b>
                                <ref key="weight" refId="23"/>
                                <be key="textMatchingCondition" refId="764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644" keid="SYS_STR" veid="EFReportingNodeType">
                                  <key>
                                    <s>25</s>
                                  </key>
                                  <val>
                                    <ref refId="54"/>
                                  </val>
                                </m>
                              </be>
                              <cust key="id" clsId="FilterOid">29</cust>
                              <s key="cod">PH</s>
                              <s key="desc"/>
                              <i key="index">0</i>
                              <ref key="parent" refId="7496"/>
                            </be>
                            <be refId="7645" clsId="FilterNode">
                              <l key="dimensionOids" refId="7646" ln="0" eid="DimensionOid"/>
                              <l key="AdHocParamDimensionOids" refId="7647" ln="0" eid="DimensionOid"/>
                              <be key="data" refId="7648" clsId="FilterNodeData">
                                <ref key="filterNode" refId="7645"/>
                                <s key="dim">VOC_01</s>
                                <i key="segmentLevel">0</i>
                                <ref key="segment" refId="22"/>
                                <be key="reportingFormula" refId="7649" clsId="ReportingFormula">
                                  <b key="serverFormula">N</b>
                                  <b key="formulaRule">N</b>
                                  <s key="formula">iferror(({8}+{12})/{25},0)</s>
                                </be>
                                <be key="dictionaryHeader" refId="7650" clsId="MultiDesc">
                                  <a key="desc" refId="7651" ln="4" eid="SYS_STR">
                                    <s>thereof from continuing operations </s>
                                    <s>
                                      davon aus fortgef
                                      <ch cod="fc"/>
                                      hrten Aktivit
                                      <ch cod="e4"/>
                                      ten
                                    </s>
                                    <s/>
                                    <s/>
                                  </a>
                                </be>
                                <b key="placeHolder">S</b>
                                <ref key="weight" refId="23"/>
                                <be key="textMatchingCondition" refId="765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653" keid="SYS_STR" veid="EFReportingNodeType">
                                  <key>
                                    <s>2</s>
                                  </key>
                                  <val>
                                    <ref refId="54"/>
                                  </val>
                                </m>
                              </be>
                              <cust key="id" clsId="FilterOid">27</cust>
                              <s key="cod">PH</s>
                              <s key="desc"/>
                              <i key="index">0</i>
                              <ref key="parent" refId="7496"/>
                            </be>
                            <be refId="7654" clsId="FilterNode">
                              <l key="dimensionOids" refId="7655" ln="0" eid="DimensionOid"/>
                              <l key="AdHocParamDimensionOids" refId="7656" ln="0" eid="DimensionOid"/>
                              <be key="data" refId="7657" clsId="FilterNodeData">
                                <ref key="filterNode" refId="7654"/>
                                <s key="dim">VOC_01</s>
                                <i key="segmentLevel">0</i>
                                <ref key="segment" refId="22"/>
                                <be key="reportingFormula" refId="7658" clsId="ReportingFormula">
                                  <b key="serverFormula">N</b>
                                  <b key="formulaRule">N</b>
                                  <s key="formula">iferror(({8}+{13})/{25},0)</s>
                                </be>
                                <be key="dictionaryHeader" refId="7659" clsId="MultiDesc">
                                  <a key="desc" refId="7660" ln="4" eid="SYS_STR">
                                    <s>thereof from discontinued operations </s>
                                    <s>
                                      davon aus nicht fortgef
                                      <ch cod="fc"/>
                                      hreten Aktivit
                                      <ch cod="e4"/>
                                      ten
                                    </s>
                                    <s/>
                                    <s/>
                                  </a>
                                </be>
                                <b key="placeHolder">S</b>
                                <ref key="weight" refId="23"/>
                                <be key="textMatchingCondition" refId="766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662" keid="SYS_STR" veid="EFReportingNodeType">
                                  <key>
                                    <s>2</s>
                                  </key>
                                  <val>
                                    <ref refId="54"/>
                                  </val>
                                </m>
                              </be>
                              <cust key="id" clsId="FilterOid">28</cust>
                              <s key="cod">PH</s>
                              <s key="desc"/>
                              <i key="index">0</i>
                              <ref key="parent" refId="7496"/>
                            </be>
                          </l>
                          <ref key="parent" refId="7490"/>
                        </be>
                      </l>
                    </be>
                    <be key="columns" refId="7663" clsId="FilterNode">
                      <l key="dimensionOids" refId="7664" ln="0" eid="DimensionOid"/>
                      <l key="AdHocParamDimensionOids" refId="7665" ln="0" eid="DimensionOid"/>
                      <be key="data" refId="7666" clsId="FilterNodeData">
                        <ref key="filterNode" refId="7663"/>
                        <i key="segmentLevel">0</i>
                        <ref key="segment" refId="22"/>
                        <b key="placeHolder">N</b>
                        <ref key="weight" refId="23"/>
                        <be key="textMatchingCondition" refId="766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Columns</s>
                      <i key="index">0</i>
                      <l key="children" refId="7668" ln="9" eid="Framework.com.tagetik.trees.INode,framework">
                        <be refId="7669" clsId="FilterNode">
                          <l key="dimensionOids" refId="7670" ln="1" eid="DimensionOid">
                            <cust clsId="DimensionOid">415A495F4F53325444-4E-43434445---</cust>
                          </l>
                          <l key="AdHocParamDimensionOids" refId="7671" ln="0" eid="DimensionOid"/>
                          <be key="data" refId="7672" clsId="FilterNodeData">
                            <ref key="filterNode" refId="7669"/>
                            <s key="dim">AZI_OS2TD</s>
                            <i key="segmentLevel">0</i>
                            <ref key="segment" refId="310"/>
                            <b key="placeHolder">N</b>
                            <ref key="weight" refId="23"/>
                            <be key="textMatchingCondition" refId="767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674" keid="SYS_STR" veid="EFReportingNodeType">
                              <key>
                                <s>415A495F4F53325444-4E-43434445---</s>
                              </key>
                              <val>
                                <ref refId="54"/>
                              </val>
                              <key>
                                <s>415A495F4F53325444-4E-4343574552---</s>
                              </key>
                              <val>
                                <ref refId="54"/>
                              </val>
                              <key>
                                <s>415A495F4F53325444-4E-43435255---</s>
                              </key>
                              <val>
                                <ref refId="54"/>
                              </val>
                              <key>
                                <s>415A495F4F53325444-4E-4343454552---</s>
                              </key>
                              <val>
                                <ref refId="54"/>
                              </val>
                              <key>
                                <s>415A495F4F53325444-4E-43434141---</s>
                              </key>
                              <val>
                                <ref refId="54"/>
                              </val>
                              <key>
                                <s>415A495F4F53325444-4E-4F43---</s>
                              </key>
                              <val>
                                <ref refId="54"/>
                              </val>
                              <key>
                                <s>415A495F4F53325444-4E-5245---</s>
                              </key>
                              <val>
                                <ref refId="54"/>
                              </val>
                            </m>
                          </be>
                          <cust key="id" clsId="FilterOid">2</cust>
                          <i key="index">0</i>
                          <ref key="parent" refId="7663"/>
                        </be>
                        <be refId="7675" clsId="FilterNode">
                          <l key="dimensionOids" refId="7676" ln="1" eid="DimensionOid">
                            <cust clsId="DimensionOid">415A495F4F53325444-4E-4343574552---</cust>
                          </l>
                          <l key="AdHocParamDimensionOids" refId="7677" ln="0" eid="DimensionOid"/>
                          <be key="data" refId="7678" clsId="FilterNodeData">
                            <ref key="filterNode" refId="7675"/>
                            <s key="dim">AZI_OS2TD</s>
                            <i key="segmentLevel">0</i>
                            <ref key="segment" refId="310"/>
                            <b key="placeHolder">N</b>
                            <ref key="weight" refId="23"/>
                            <be key="textMatchingCondition" refId="767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674"/>
                          </be>
                          <cust key="id" clsId="FilterOid">3</cust>
                          <i key="index">0</i>
                          <ref key="parent" refId="7663"/>
                        </be>
                        <be refId="7680" clsId="FilterNode">
                          <l key="dimensionOids" refId="7681" ln="1" eid="DimensionOid">
                            <cust clsId="DimensionOid">415A495F4F53325444-4E-43435255---</cust>
                          </l>
                          <l key="AdHocParamDimensionOids" refId="7682" ln="0" eid="DimensionOid"/>
                          <be key="data" refId="7683" clsId="FilterNodeData">
                            <ref key="filterNode" refId="7680"/>
                            <s key="dim">AZI_OS2TD</s>
                            <i key="segmentLevel">0</i>
                            <ref key="segment" refId="310"/>
                            <b key="placeHolder">N</b>
                            <ref key="weight" refId="23"/>
                            <be key="textMatchingCondition" refId="768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674"/>
                          </be>
                          <cust key="id" clsId="FilterOid">4</cust>
                          <i key="index">0</i>
                          <ref key="parent" refId="7663"/>
                        </be>
                        <be refId="7685" clsId="FilterNode">
                          <l key="dimensionOids" refId="7686" ln="1" eid="DimensionOid">
                            <cust clsId="DimensionOid">415A495F4F53325444-4E-4343454552---</cust>
                          </l>
                          <l key="AdHocParamDimensionOids" refId="7687" ln="0" eid="DimensionOid"/>
                          <be key="data" refId="7688" clsId="FilterNodeData">
                            <ref key="filterNode" refId="7685"/>
                            <s key="dim">AZI_OS2TD</s>
                            <i key="segmentLevel">0</i>
                            <ref key="segment" refId="310"/>
                            <b key="placeHolder">N</b>
                            <ref key="weight" refId="23"/>
                            <be key="textMatchingCondition" refId="768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674"/>
                          </be>
                          <cust key="id" clsId="FilterOid">5</cust>
                          <i key="index">0</i>
                          <ref key="parent" refId="7663"/>
                        </be>
                        <be refId="7690" clsId="FilterNode">
                          <l key="dimensionOids" refId="7691" ln="1" eid="DimensionOid">
                            <cust clsId="DimensionOid">415A495F4F53325444-4E-43434141---</cust>
                          </l>
                          <l key="AdHocParamDimensionOids" refId="7692" ln="0" eid="DimensionOid"/>
                          <be key="data" refId="7693" clsId="FilterNodeData">
                            <ref key="filterNode" refId="7690"/>
                            <s key="dim">AZI_OS2TD</s>
                            <i key="segmentLevel">0</i>
                            <ref key="segment" refId="310"/>
                            <b key="placeHolder">N</b>
                            <ref key="weight" refId="23"/>
                            <be key="textMatchingCondition" refId="769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674"/>
                          </be>
                          <cust key="id" clsId="FilterOid">6</cust>
                          <i key="index">0</i>
                          <ref key="parent" refId="7663"/>
                        </be>
                        <be refId="7695" clsId="FilterNode">
                          <l key="dimensionOids" refId="7696" ln="1" eid="DimensionOid">
                            <cust clsId="DimensionOid">415A495F4F53325444-4E-5245---</cust>
                          </l>
                          <l key="AdHocParamDimensionOids" refId="7697" ln="0" eid="DimensionOid"/>
                          <be key="data" refId="7698" clsId="FilterNodeData">
                            <ref key="filterNode" refId="7695"/>
                            <s key="dim">AZI_OS2TD</s>
                            <i key="segmentLevel">0</i>
                            <ref key="segment" refId="310"/>
                            <b key="placeHolder">N</b>
                            <ref key="weight" refId="23"/>
                            <be key="textMatchingCondition" refId="769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674"/>
                          </be>
                          <cust key="id" clsId="FilterOid">8</cust>
                          <i key="index">0</i>
                          <ref key="parent" refId="7663"/>
                        </be>
                        <be refId="7700" clsId="FilterNode">
                          <l key="dimensionOids" refId="7701" ln="1" eid="DimensionOid">
                            <cust clsId="DimensionOid">415A495F4F53325444-4E-4F43---</cust>
                          </l>
                          <l key="AdHocParamDimensionOids" refId="7702" ln="0" eid="DimensionOid"/>
                          <be key="data" refId="7703" clsId="FilterNodeData">
                            <ref key="filterNode" refId="7700"/>
                            <s key="dim">AZI_OS2TD</s>
                            <i key="segmentLevel">0</i>
                            <ref key="segment" refId="310"/>
                            <b key="placeHolder">N</b>
                            <ref key="weight" refId="23"/>
                            <be key="textMatchingCondition" refId="770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ref key="nodeTypes" refId="7674"/>
                          </be>
                          <cust key="id" clsId="FilterOid">7</cust>
                          <i key="index">0</i>
                          <ref key="parent" refId="7663"/>
                        </be>
                        <be refId="7705" clsId="FilterNode">
                          <l key="dimensionOids" refId="7706" ln="1" eid="DimensionOid">
                            <cust clsId="DimensionOid">415A495F4F53325444-4E-5746534F53---</cust>
                          </l>
                          <l key="AdHocParamDimensionOids" refId="7707" ln="0" eid="DimensionOid"/>
                          <be key="data" refId="7708" clsId="FilterNodeData">
                            <ref key="filterNode" refId="7705"/>
                            <s key="dim">AZI_OS2TD</s>
                            <i key="segmentLevel">0</i>
                            <ref key="segment" refId="336"/>
                            <b key="placeHolder">N</b>
                            <ref key="weight" refId="23"/>
                            <be key="textMatchingCondition" refId="770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710" keid="SYS_STR" veid="EFReportingNodeType">
                              <key>
                                <s>415A495F4F53325444-4E-5746534F53---</s>
                              </key>
                              <val>
                                <ref refId="54"/>
                              </val>
                            </m>
                          </be>
                          <cust key="id" clsId="FilterOid">9</cust>
                          <i key="index">0</i>
                          <ref key="parent" refId="7663"/>
                        </be>
                        <be refId="7711" clsId="FilterNode">
                          <l key="dimensionOids" refId="7712" ln="1" eid="DimensionOid">
                            <cust clsId="DimensionOid">415A495F4F53325444-4E-5746534F53---</cust>
                          </l>
                          <l key="AdHocParamDimensionOids" refId="7713" ln="0" eid="DimensionOid"/>
                          <be key="data" refId="7714" clsId="FilterNodeData">
                            <ref key="filterNode" refId="7711"/>
                            <s key="dim">AZI_OS2TD</s>
                            <i key="segmentLevel">0</i>
                            <ref key="segment" refId="22"/>
                            <b key="placeHolder">N</b>
                            <ref key="weight" refId="23"/>
                            <be key="textMatchingCondition" refId="771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m key="nodeTypes" refId="7716" keid="SYS_STR" veid="EFReportingNodeType">
                              <key>
                                <s>415A495F4F53325444-4E-5746534F53---</s>
                              </key>
                              <val>
                                <ref refId="54"/>
                              </val>
                            </m>
                          </be>
                          <cust key="id" clsId="FilterOid">10</cust>
                          <i key="index">0</i>
                          <ref key="parent" refId="7663"/>
                        </be>
                      </l>
                    </be>
                    <be key="matrixFilters" refId="7717" clsId="FilterNode">
                      <l key="dimensionOids" refId="7718" ln="0" eid="DimensionOid"/>
                      <l key="AdHocParamDimensionOids" refId="7719" ln="0" eid="DimensionOid"/>
                      <be key="data" refId="7720" clsId="FilterNodeData">
                        <ref key="filterNode" refId="7717"/>
                        <i key="segmentLevel">0</i>
                        <ref key="segment" refId="22"/>
                        <b key="placeHolder">N</b>
                        <ref key="weight" refId="23"/>
                        <be key="textMatchingCondition" refId="772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Matrix</s>
                      <i key="index">0</i>
                      <l key="children" refId="7722" ln="1" eid="Framework.com.tagetik.trees.INode,framework">
                        <be refId="7723" clsId="FilterNode">
                          <l key="dimensionOids" refId="7724" ln="1" eid="DimensionOid">
                            <cust clsId="DimensionOid">4341545F24-45-49435F4E4F5445535F4D414E-5350454349414C2D4954454D532D49--</cust>
                          </l>
                          <l key="AdHocParamDimensionOids" refId="7725" ln="0" eid="DimensionOid"/>
                          <be key="data" refId="7726" clsId="FilterNodeData">
                            <ref key="filterNode" refId="7723"/>
                            <s key="dim">CAT_$</s>
                            <i key="segmentLevel">0</i>
                            <ref key="segment" refId="22"/>
                            <b key="placeHolder">N</b>
                            <ref key="weight" refId="23"/>
                            <be key="textMatchingCondition" refId="772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8</cust>
                          <i key="index">0</i>
                          <ref key="parent" refId="7717"/>
                        </be>
                      </l>
                    </be>
                    <be key="rowHeaders" refId="7728" clsId="ReportingHeaders">
                      <m key="headers" refId="7729" keid="SYS_PR_I" veid="System.Collections.IList"/>
                      <m key="headersDims" refId="7730" keid="SYS_PR_I" veid="SYS_STR"/>
                    </be>
                    <be key="columnHeaders" refId="7731" clsId="ReportingHeaders">
                      <m key="headers" refId="7732" keid="SYS_PR_I" veid="System.Collections.IList"/>
                      <m key="headersDims" refId="773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b key="bindOriginalAmountOnSave">N</b>
                    <b key="showLink">N</b>
                    <i key="index">27</i>
                    <b key="excludeValuatingSheetsWithZeroValues">N</b>
                    <m key="addictionalStyleSheets" refId="7734" keid="SYS_STR" veid="StyleSheet"/>
                    <b key="allowOpenNewElements">N</b>
                    <s key="forcedBreakBackType">X</s>
                    <s key="forcedBreakBackRefLeaf">X</s>
                    <b key="autoOpenNewElements">N</b>
                    <b key="askNumRows">N</b>
                    <set key="forcedContentCells" refId="7735" ln="0" eid="Reporting.com.tagetik.tables.IMatixCellLeafPositions,Reporting"/>
                    <m key="forcedEditModes" refId="7736" keid="Reporting.com.tagetik.tables.IMatixCellLeafPositions,Reporting" veid="SYS_STR"/>
                    <b key="UseTxlDeFormEditor">N</b>
                    <be key="TxDeFormsEditorDescriptor" refId="7737" clsId="TxDeFormsEditorDescriptor">
                      <l key="Tabs" refId="7738" ln="0" eid="TxDeFormsEditorGridDescriptor"/>
                      <i key="Height">400</i>
                      <i key="Width">430</i>
                      <b key="editButton">S</b>
                      <b key="newButton">S</b>
                      <b key="deleteButton">S</b>
                    </be>
                  </be>
                </val>
              </m>
              <m key="cellFields" refId="7739" keid="SYS_STR" veid="CodeCellField">
                <key>
                  <s>CellField01</s>
                </key>
                <val>
                  <be refId="7740" clsId="CodeCellField">
                    <s key="code">CellField01</s>
                    <s key="cellField">datasource.desc + " // " + user.code</s>
                  </be>
                </val>
                <key>
                  <s>CellField00</s>
                </key>
                <val>
                  <be refId="7741" clsId="CodeCellField">
                    <s key="code">CellField00</s>
                    <s key="cellField">report.code + " - " + report.desc</s>
                  </be>
                </val>
                <key>
                  <s>CellField05</s>
                </key>
                <val>
                  <be refId="7742" clsId="CodeCellField">
                    <s key="code">CellField05</s>
                    <s key="cellField">left(server.url,(FIND("/",server.url,9)))+"images/logo.jpg"</s>
                  </be>
                </val>
                <key>
                  <s>CellField04</s>
                </key>
                <val>
                  <be refId="7743" clsId="CodeCellField">
                    <s key="code">CellField04</s>
                    <s key="cellField">"Category: " + $Category(HIERARCHY("$")).code + " - " + $Category(HIERARCHY("$")).desc</s>
                  </be>
                </val>
                <key>
                  <s>CellField03</s>
                </key>
                <val>
                  <be refId="7744" clsId="CodeCellField">
                    <s key="code">CellField03</s>
                    <s key="cellField">"Scenario: " + $Scenario(HIERARCHY("$")).code + " -" + $Scenario(HIERARCHY("$")).desc + " // Period: " + $Period.code + " (" + $Scenario.currencyScenario.code + ") // Period Length: " + $PeriodLength.desc</s>
                  </be>
                </val>
                <key>
                  <s>CellField02</s>
                </key>
                <val>
                  <be refId="7745" clsId="CodeCellField">
                    <s key="code">CellField02</s>
                    <s key="cellField">report.runDate</s>
                  </be>
                </val>
              </m>
              <m key="dictionary" refId="7746" keid="SYS_STR" veid="CodeMultiDescVO">
                <key>
                  <s>Dict00</s>
                </key>
                <val>
                  <be refId="7747" clsId="CodeMultiDescVO">
                    <s key="code">Dict00</s>
                    <be key="multiDescVO" refId="7748" clsId="SharedMultiDesc">
                      <s key="code">009</s>
                    </be>
                  </be>
                </val>
                <key>
                  <s>Dict01</s>
                </key>
                <val>
                  <be refId="7749" clsId="CodeMultiDescVO">
                    <s key="code">Dict01</s>
                    <be key="multiDescVO" refId="7750" clsId="SharedMultiDesc">
                      <s key="code">010</s>
                    </be>
                  </be>
                </val>
                <key>
                  <s>Dict02</s>
                </key>
                <val>
                  <be refId="7751" clsId="CodeMultiDescVO">
                    <s key="code">Dict02</s>
                    <be key="multiDescVO" refId="7752" clsId="MultiDesc">
                      <a key="desc" refId="7753" ln="4" eid="SYS_STR">
                        <s>DISPOSAL-I - Metro mit DISPO ohne DISCO</s>
                        <s>DISPOSAL-I - Metro mit DISPO ohne DISCO</s>
                        <nl/>
                        <nl/>
                      </a>
                    </be>
                  </be>
                </val>
                <key>
                  <s>Dict03</s>
                </key>
                <val>
                  <be refId="7754" clsId="CodeMultiDescVO">
                    <s key="code">Dict03</s>
                    <be key="multiDescVO" refId="7755" clsId="MultiDesc">
                      <a key="desc" refId="7756" ln="4" eid="SYS_STR">
                        <s>
                             METRO 
                          <ch cod="dc"/>
                          berleitung
                        </s>
                        <s>
                             METRO 
                          <ch cod="dc"/>
                          berleitung
                        </s>
                        <nl/>
                        <nl/>
                      </a>
                    </be>
                  </be>
                </val>
                <key>
                  <s>Dict04</s>
                </key>
                <val>
                  <be refId="7757" clsId="CodeMultiDescVO">
                    <s key="code">Dict04</s>
                    <be key="multiDescVO" refId="7758" clsId="MultiDesc">
                      <a key="desc" refId="7759" ln="4" eid="SYS_STR">
                        <s>IFRS5-DISCO-I </s>
                        <s>IFRS5-DISCO-I </s>
                        <nl/>
                        <nl/>
                      </a>
                    </be>
                  </be>
                </val>
                <key>
                  <s>Dict05</s>
                </key>
                <val>
                  <be refId="7760" clsId="CodeMultiDescVO">
                    <s key="code">Dict05</s>
                    <be key="multiDescVO" refId="7761" clsId="MultiDesc">
                      <a key="desc" refId="7762" ln="4" eid="SYS_STR">
                        <s>
                          Nicht fortgef. Aktivit
                          <ch cod="e4"/>
                          ten (Werte, die in den IFRS5 flie
                          <ch cod="df"/>
                          en)
                        </s>
                        <s>
                          Nicht fortgef. Aktivit
                          <ch cod="e4"/>
                          ten (Werte, die in den IFRS5 flie
                          <ch cod="df"/>
                          en)
                        </s>
                        <nl/>
                        <nl/>
                      </a>
                    </be>
                  </be>
                </val>
                <key>
                  <s>Dict06</s>
                </key>
                <val>
                  <be refId="7763" clsId="CodeMultiDescVO">
                    <s key="code">Dict06</s>
                    <be key="multiDescVO" refId="7764" clsId="MultiDesc">
                      <a key="desc" refId="7765" ln="4" eid="SYS_STR">
                        <s>METRO-I</s>
                        <s>METRO-I</s>
                        <nl/>
                        <nl/>
                      </a>
                    </be>
                  </be>
                </val>
                <key>
                  <s>Dict07</s>
                </key>
                <val>
                  <be refId="7766" clsId="CodeMultiDescVO">
                    <s key="code">Dict07</s>
                    <be key="multiDescVO" refId="7767" clsId="MultiDesc">
                      <a key="desc" refId="7768" ln="4" eid="SYS_STR">
                        <s>
                          Fortgef
                          <ch cod="fc"/>
                          hrte Aktivit
                          <ch cod="e4"/>
                          ten
                        </s>
                        <s>
                          Fortgef
                          <ch cod="fc"/>
                          hrte Aktivit
                          <ch cod="e4"/>
                          ten
                        </s>
                        <nl/>
                        <nl/>
                      </a>
                    </be>
                  </be>
                </val>
                <key>
                  <s>Dict08</s>
                </key>
                <val>
                  <be refId="7769" clsId="CodeMultiDescVO">
                    <s key="code">Dict08</s>
                    <be key="multiDescVO" refId="7770" clsId="MultiDesc">
                      <a key="desc" refId="7771" ln="4" eid="SYS_STR">
                        <s>SPECIAL-ITEMS-I</s>
                        <s>SPECIAL-ITEMS-I</s>
                        <nl/>
                        <nl/>
                      </a>
                    </be>
                  </be>
                </val>
                <key>
                  <s>Dict09</s>
                </key>
                <val>
                  <be refId="7772" clsId="CodeMultiDescVO">
                    <s key="code">Dict09</s>
                    <be key="multiDescVO" refId="7773" clsId="MultiDesc">
                      <a key="desc" refId="7774" ln="4" eid="SYS_STR">
                        <s>Sonder-Effekte (Incrl Appr, Carves)</s>
                        <s>Sonder-Effekte (Incrl Appr, Carves)</s>
                        <nl/>
                        <nl/>
                      </a>
                    </be>
                  </be>
                </val>
                <key>
                  <s>Dict10</s>
                </key>
                <val>
                  <be refId="7775" clsId="CodeMultiDescVO">
                    <s key="code">Dict10</s>
                    <be key="multiDescVO" refId="7776" clsId="MultiDesc">
                      <a key="desc" refId="7777" ln="4" eid="SYS_STR">
                        <s>AT_EQUITY_MAN</s>
                        <s>AT_EQUITY_MAN</s>
                        <nl/>
                        <nl/>
                      </a>
                    </be>
                  </be>
                </val>
                <key>
                  <s>Dict11</s>
                </key>
                <val>
                  <be refId="7778" clsId="CodeMultiDescVO">
                    <s key="code">Dict11</s>
                    <be key="multiDescVO" refId="7779" clsId="MultiDesc">
                      <a key="desc" refId="7780" ln="4" eid="SYS_STR">
                        <s>SPECIAL-ITEMS-GROUP</s>
                        <s>SPECIAL-ITEMS-GROUP</s>
                        <nl/>
                        <nl/>
                      </a>
                    </be>
                  </be>
                </val>
                <key>
                  <s>Dict12</s>
                </key>
                <val>
                  <be refId="7781" clsId="CodeMultiDescVO">
                    <s key="code">Dict12</s>
                    <be key="multiDescVO" refId="7782" clsId="MultiDesc">
                      <a key="desc" refId="7783" ln="4" eid="SYS_STR">
                        <s>IC_NOTES_MAN</s>
                        <s>IC_NOTES_MAN</s>
                        <nl/>
                        <nl/>
                      </a>
                    </be>
                  </be>
                </val>
              </m>
              <m key="controlExpressions" refId="7784" keid="SYS_STR" veid="CodedExpControlloProspetto"/>
              <m key="inlineParameters" refId="7785" keid="SYS_STR" veid="CodedInlineParameter"/>
              <m key="queries" refId="7786" keid="SYS_STR" veid="Reporting.com.tagetik.query.IUserDefinedQueryVO,Reporting"/>
              <be key="sheets" refId="7787" clsId="FilterNode">
                <l key="dimensionOids" refId="7788" ln="0" eid="DimensionOid"/>
                <l key="AdHocParamDimensionOids" refId="7789" ln="0" eid="DimensionOid"/>
                <be key="data" refId="7790" clsId="FilterNodeData">
                  <ref key="filterNode" refId="7787"/>
                  <i key="segmentLevel">0</i>
                  <ref key="segment" refId="22"/>
                  <b key="placeHolder">N</b>
                  <ref key="weight" refId="23"/>
                  <be key="textMatchingCondition" refId="779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7792" keid="SYS_STR" veid="ElaborationsLauncher"/>
              <m key="actionLists" refId="7793" keid="SYS_STR" veid="Reporting.com.tagetik.actionlist.ISnapshotActionList,Reporting"/>
              <l key="areas" refId="7794" ln="2" eid="SYS_STR">
                <s>Print_Area</s>
                <s>Print_Titles</s>
              </l>
              <l key="charts" refId="7795" ln="0" eid="SYS_STR"/>
              <l key="pivots" refId="7796" ln="0" eid="SYS_STR"/>
            </be>
          </val>
        </m>
        <m key="templateLayouts" refId="7797" keid="SYS_STR" veid="Reporting.com.tagetik.report.IReportTemplateLayoutVO,Reporting">
          <key>
            <s>Template00</s>
          </key>
          <val>
            <be refId="7798" clsId="ReportTemplateLayoutVO">
              <i key="index">0</i>
              <s key="code">Template00</s>
              <m key="cellFieldAddresses" refId="7799" keid="SYS_STR" veid="Reporting.com.tagetik.spreadsheet.gridwrappers.IGridReaderVO,Reporting">
                <key>
                  <s>CellField01</s>
                </key>
                <val>
                  <be refId="7800" clsId="ExcelCompactGridReaderVO">
                    <be key="element" refId="7801" clsId="BasicLogicalElement">
                      <i key="columnHeadersCount">0</i>
                      <i key="rowHeadersCount">0</i>
                      <i key="valueColumns">1</i>
                      <i key="valueRows">1</i>
                    </be>
                    <s key="firstCell">C2</s>
                  </be>
                </val>
                <key>
                  <s>CellField00</s>
                </key>
                <val>
                  <be refId="7802" clsId="ExcelCompactGridReaderVO">
                    <be key="element" refId="7803" clsId="BasicLogicalElement">
                      <i key="columnHeadersCount">0</i>
                      <i key="rowHeadersCount">0</i>
                      <i key="valueColumns">1</i>
                      <i key="valueRows">1</i>
                    </be>
                    <s key="firstCell">C1</s>
                  </be>
                </val>
                <key>
                  <s>CellField05</s>
                </key>
                <val>
                  <be refId="7804" clsId="ExcelCompactGridReaderVO">
                    <be key="element" refId="7805" clsId="BasicLogicalElement">
                      <i key="columnHeadersCount">0</i>
                      <i key="rowHeadersCount">0</i>
                      <i key="valueColumns">1</i>
                      <i key="valueRows">1</i>
                    </be>
                    <s key="firstCell">A1</s>
                  </be>
                </val>
                <key>
                  <s>CellField04</s>
                </key>
                <val>
                  <be refId="7806" clsId="ExcelCompactGridReaderVO">
                    <be key="element" refId="7807" clsId="BasicLogicalElement">
                      <i key="columnHeadersCount">0</i>
                      <i key="rowHeadersCount">0</i>
                      <i key="valueColumns">1</i>
                      <i key="valueRows">1</i>
                    </be>
                    <s key="firstCell">A5</s>
                  </be>
                </val>
                <key>
                  <s>CellField03</s>
                </key>
                <val>
                  <be refId="7808" clsId="ExcelCompactGridReaderVO">
                    <be key="element" refId="7809" clsId="BasicLogicalElement">
                      <i key="columnHeadersCount">0</i>
                      <i key="rowHeadersCount">0</i>
                      <i key="valueColumns">1</i>
                      <i key="valueRows">1</i>
                    </be>
                    <s key="firstCell">A4</s>
                  </be>
                </val>
                <key>
                  <s>CellField02</s>
                </key>
                <val>
                  <be refId="7810" clsId="ExcelCompactGridReaderVO">
                    <be key="element" refId="7811" clsId="BasicLogicalElement">
                      <i key="columnHeadersCount">0</i>
                      <i key="rowHeadersCount">0</i>
                      <i key="valueColumns">1</i>
                      <i key="valueRows">1</i>
                    </be>
                    <s key="firstCell">C3</s>
                  </be>
                </val>
              </m>
              <m key="controlExpressionsAddresses" refId="7812" keid="SYS_STR" veid="Reporting.com.tagetik.spreadsheet.gridwrappers.IGridReaderVO,Reporting"/>
              <m key="inlineParameterAddresses" refId="7813" keid="SYS_STR" veid="Reporting.com.tagetik.spreadsheet.gridwrappers.IGridReaderVO,Reporting"/>
              <m key="dictionaryAddresses" refId="7814" keid="SYS_STR" veid="Reporting.com.tagetik.spreadsheet.gridwrappers.IGridReaderVO,Reporting">
                <key>
                  <s>Dict00</s>
                </key>
                <val>
                  <be refId="7815" clsId="ExcelCompactGridReaderVO">
                    <be key="element" refId="7816" clsId="BasicLogicalElement">
                      <i key="columnHeadersCount">0</i>
                      <i key="rowHeadersCount">0</i>
                      <i key="valueColumns">1</i>
                      <i key="valueRows">1</i>
                    </be>
                    <s key="firstCell">B7</s>
                  </be>
                </val>
                <key>
                  <s>Dict01</s>
                </key>
                <val>
                  <be refId="7817" clsId="ExcelCompactGridReaderVO">
                    <be key="element" refId="7818" clsId="BasicLogicalElement">
                      <i key="columnHeadersCount">0</i>
                      <i key="rowHeadersCount">0</i>
                      <i key="valueColumns">1</i>
                      <i key="valueRows">1</i>
                    </be>
                    <s key="firstCell">B8</s>
                  </be>
                </val>
                <key>
                  <s>Dict02</s>
                </key>
                <val>
                  <be refId="7819" clsId="ExcelCompactGridReaderVO">
                    <be key="element" refId="7820" clsId="BasicLogicalElement">
                      <i key="columnHeadersCount">0</i>
                      <i key="rowHeadersCount">0</i>
                      <i key="valueColumns">1</i>
                      <i key="valueRows">1</i>
                    </be>
                    <s key="firstCell">H6</s>
                  </be>
                </val>
                <key>
                  <s>Dict03</s>
                </key>
                <val>
                  <be refId="7821" clsId="ExcelCompactGridReaderVO">
                    <be key="element" refId="7822" clsId="BasicLogicalElement">
                      <i key="columnHeadersCount">0</i>
                      <i key="rowHeadersCount">0</i>
                      <i key="valueColumns">1</i>
                      <i key="valueRows">1</i>
                    </be>
                    <s key="firstCell">C8</s>
                  </be>
                </val>
                <key>
                  <s>Dict04</s>
                </key>
                <val>
                  <be refId="7823" clsId="ExcelCompactGridReaderVO">
                    <be key="element" refId="7824" clsId="BasicLogicalElement">
                      <i key="columnHeadersCount">0</i>
                      <i key="rowHeadersCount">0</i>
                      <i key="valueColumns">1</i>
                      <i key="valueRows">1</i>
                    </be>
                    <s key="firstCell">Q6</s>
                  </be>
                </val>
                <key>
                  <s>Dict05</s>
                </key>
                <val>
                  <be refId="7825" clsId="ExcelCompactGridReaderVO">
                    <be key="element" refId="7826" clsId="BasicLogicalElement">
                      <i key="columnHeadersCount">0</i>
                      <i key="rowHeadersCount">0</i>
                      <i key="valueColumns">1</i>
                      <i key="valueRows">1</i>
                    </be>
                    <s key="firstCell">N8</s>
                  </be>
                </val>
                <key>
                  <s>Dict06</s>
                </key>
                <val>
                  <be refId="7827" clsId="ExcelCompactGridReaderVO">
                    <be key="element" refId="7828" clsId="BasicLogicalElement">
                      <i key="columnHeadersCount">0</i>
                      <i key="rowHeadersCount">0</i>
                      <i key="valueColumns">1</i>
                      <i key="valueRows">1</i>
                    </be>
                    <s key="firstCell">Z6</s>
                  </be>
                </val>
                <key>
                  <s>Dict07</s>
                </key>
                <val>
                  <be refId="7829" clsId="ExcelCompactGridReaderVO">
                    <be key="element" refId="7830" clsId="BasicLogicalElement">
                      <i key="columnHeadersCount">0</i>
                      <i key="rowHeadersCount">0</i>
                      <i key="valueColumns">1</i>
                      <i key="valueRows">1</i>
                    </be>
                    <s key="firstCell">W8</s>
                  </be>
                </val>
                <key>
                  <s>Dict08</s>
                </key>
                <val>
                  <be refId="7831" clsId="ExcelCompactGridReaderVO">
                    <be key="element" refId="7832" clsId="BasicLogicalElement">
                      <i key="columnHeadersCount">0</i>
                      <i key="rowHeadersCount">0</i>
                      <i key="valueColumns">1</i>
                      <i key="valueRows">1</i>
                    </be>
                    <s key="firstCell">AJ6</s>
                  </be>
                </val>
                <key>
                  <s>Dict09</s>
                </key>
                <val>
                  <be refId="7833" clsId="ExcelCompactGridReaderVO">
                    <be key="element" refId="7834" clsId="BasicLogicalElement">
                      <i key="columnHeadersCount">0</i>
                      <i key="rowHeadersCount">0</i>
                      <i key="valueColumns">1</i>
                      <i key="valueRows">1</i>
                    </be>
                    <s key="firstCell">AF8</s>
                  </be>
                </val>
                <key>
                  <s>Dict10</s>
                </key>
                <val>
                  <be refId="7835" clsId="ExcelCompactGridReaderVO">
                    <be key="element" refId="7836" clsId="BasicLogicalElement">
                      <i key="columnHeadersCount">0</i>
                      <i key="rowHeadersCount">0</i>
                      <i key="valueColumns">1</i>
                      <i key="valueRows">1</i>
                    </be>
                    <s key="firstCell">AS6</s>
                  </be>
                </val>
                <key>
                  <s>Dict11</s>
                </key>
                <val>
                  <be refId="7837" clsId="ExcelCompactGridReaderVO">
                    <be key="element" refId="7838" clsId="BasicLogicalElement">
                      <i key="columnHeadersCount">0</i>
                      <i key="rowHeadersCount">0</i>
                      <i key="valueColumns">1</i>
                      <i key="valueRows">1</i>
                    </be>
                    <s key="firstCell">BB6</s>
                  </be>
                </val>
                <key>
                  <s>Dict12</s>
                </key>
                <val>
                  <be refId="7839" clsId="ExcelCompactGridReaderVO">
                    <be key="element" refId="7840" clsId="BasicLogicalElement">
                      <i key="columnHeadersCount">0</i>
                      <i key="rowHeadersCount">0</i>
                      <i key="valueColumns">1</i>
                      <i key="valueRows">1</i>
                    </be>
                    <s key="firstCell">BK6</s>
                  </be>
                </val>
              </m>
              <m key="hyperlinkAddresses" refId="7841" keid="SYS_STR" veid="Reporting.com.tagetik.spreadsheet.gridwrappers.IGridReaderVO,Reporting"/>
              <m key="matrixGridReaders" refId="7842" keid="SYS_STR" veid="Reporting.com.tagetik.spreadsheet.gridwrappers.IGridReaderVO,Reporting">
                <key>
                  <s>Matrix00</s>
                </key>
                <val>
                  <be refId="7843" clsId="ExcelCompactGridReaderVO">
                    <be key="element" refId="7844" clsId="BasicLogicalElement">
                      <i key="columnHeadersCount">0</i>
                      <i key="rowHeadersCount">1</i>
                      <i key="valueColumns">11</i>
                      <i key="valueRows">31</i>
                    </be>
                    <s key="firstCell">B14</s>
                  </be>
                </val>
                <key>
                  <s>Innenumsatz</s>
                </key>
                <val>
                  <be refId="7845" clsId="ExcelCompactGridReaderVO">
                    <be key="element" refId="7846" clsId="BasicLogicalElement">
                      <i key="columnHeadersCount">0</i>
                      <i key="rowHeadersCount">1</i>
                      <i key="valueColumns">11</i>
                      <i key="valueRows">1</i>
                    </be>
                    <s key="firstCell">B13</s>
                  </be>
                </val>
                <key>
                  <s>Aussenumsatz</s>
                </key>
                <val>
                  <be refId="7847" clsId="ExcelCompactGridReaderVO">
                    <be key="element" refId="7848" clsId="BasicLogicalElement">
                      <i key="columnHeadersCount">1</i>
                      <i key="rowHeadersCount">1</i>
                      <i key="valueColumns">11</i>
                      <i key="valueRows">2</i>
                    </be>
                    <s key="firstCell">B10</s>
                  </be>
                </val>
                <key>
                  <s>Aussenumsatz IFRS5-DISCO-I </s>
                </key>
                <val>
                  <be refId="7849" clsId="ExcelCompactGridReaderVO">
                    <be key="element" refId="7850" clsId="BasicLogicalElement">
                      <i key="columnHeadersCount">1</i>
                      <i key="rowHeadersCount">0</i>
                      <i key="valueColumns">9</i>
                      <i key="valueRows">2</i>
                    </be>
                    <s key="firstCell">N10</s>
                  </be>
                </val>
                <key>
                  <s>Innenumsatz IFRS5-DISCO-I </s>
                </key>
                <val>
                  <be refId="7851" clsId="ExcelCompactGridReaderVO">
                    <be key="element" refId="7852" clsId="BasicLogicalElement">
                      <i key="columnHeadersCount">0</i>
                      <i key="rowHeadersCount">0</i>
                      <i key="valueColumns">9</i>
                      <i key="valueRows">1</i>
                    </be>
                    <s key="firstCell">N13</s>
                  </be>
                </val>
                <key>
                  <s>Matrix00 IFRS5-DISCO-I </s>
                </key>
                <val>
                  <be refId="7853" clsId="ExcelCompactGridReaderVO">
                    <be key="element" refId="7854" clsId="BasicLogicalElement">
                      <i key="columnHeadersCount">0</i>
                      <i key="rowHeadersCount">0</i>
                      <i key="valueColumns">9</i>
                      <i key="valueRows">31</i>
                    </be>
                    <s key="firstCell">N14</s>
                  </be>
                </val>
                <key>
                  <s>Aussenumsatz METRO-I</s>
                </key>
                <val>
                  <be refId="7855" clsId="ExcelCompactGridReaderVO">
                    <be key="element" refId="7856" clsId="BasicLogicalElement">
                      <i key="columnHeadersCount">1</i>
                      <i key="rowHeadersCount">0</i>
                      <i key="valueColumns">9</i>
                      <i key="valueRows">2</i>
                    </be>
                    <s key="firstCell">W10</s>
                  </be>
                </val>
                <key>
                  <s>Innenumsatz METRO-I</s>
                </key>
                <val>
                  <be refId="7857" clsId="ExcelCompactGridReaderVO">
                    <be key="element" refId="7858" clsId="BasicLogicalElement">
                      <i key="columnHeadersCount">0</i>
                      <i key="rowHeadersCount">0</i>
                      <i key="valueColumns">9</i>
                      <i key="valueRows">1</i>
                    </be>
                    <s key="firstCell">W13</s>
                  </be>
                </val>
                <key>
                  <s>Matrix00 METRO-I</s>
                </key>
                <val>
                  <be refId="7859" clsId="ExcelCompactGridReaderVO">
                    <be key="element" refId="7860" clsId="BasicLogicalElement">
                      <i key="columnHeadersCount">0</i>
                      <i key="rowHeadersCount">0</i>
                      <i key="valueColumns">9</i>
                      <i key="valueRows">31</i>
                    </be>
                    <s key="firstCell">W14</s>
                  </be>
                </val>
                <key>
                  <s>Aussenumsatz SPECIAL-ITEMS-I</s>
                </key>
                <val>
                  <be refId="7861" clsId="ExcelCompactGridReaderVO">
                    <be key="element" refId="7862" clsId="BasicLogicalElement">
                      <i key="columnHeadersCount">1</i>
                      <i key="rowHeadersCount">0</i>
                      <i key="valueColumns">9</i>
                      <i key="valueRows">2</i>
                    </be>
                    <s key="firstCell">AF10</s>
                  </be>
                </val>
                <key>
                  <s>Innenumsatz SPECIAL-ITEMS-I</s>
                </key>
                <val>
                  <be refId="7863" clsId="ExcelCompactGridReaderVO">
                    <be key="element" refId="7864" clsId="BasicLogicalElement">
                      <i key="columnHeadersCount">0</i>
                      <i key="rowHeadersCount">0</i>
                      <i key="valueColumns">9</i>
                      <i key="valueRows">1</i>
                    </be>
                    <s key="firstCell">AF13</s>
                  </be>
                </val>
                <key>
                  <s>Matrix00 SPECIAL-ITEMS-I</s>
                </key>
                <val>
                  <be refId="7865" clsId="ExcelCompactGridReaderVO">
                    <be key="element" refId="7866" clsId="BasicLogicalElement">
                      <i key="columnHeadersCount">0</i>
                      <i key="rowHeadersCount">0</i>
                      <i key="valueColumns">9</i>
                      <i key="valueRows">31</i>
                    </be>
                    <s key="firstCell">AF14</s>
                  </be>
                </val>
                <key>
                  <s>Aussenumsatz AT_EQUITY_MAN</s>
                </key>
                <val>
                  <be refId="7867" clsId="ExcelCompactGridReaderVO">
                    <be key="element" refId="7868" clsId="BasicLogicalElement">
                      <i key="columnHeadersCount">1</i>
                      <i key="rowHeadersCount">0</i>
                      <i key="valueColumns">9</i>
                      <i key="valueRows">2</i>
                    </be>
                    <s key="firstCell">AO10</s>
                  </be>
                </val>
                <key>
                  <s>Innenumsatz AT_EQUITY_MAN</s>
                </key>
                <val>
                  <be refId="7869" clsId="ExcelCompactGridReaderVO">
                    <be key="element" refId="7870" clsId="BasicLogicalElement">
                      <i key="columnHeadersCount">0</i>
                      <i key="rowHeadersCount">0</i>
                      <i key="valueColumns">9</i>
                      <i key="valueRows">1</i>
                    </be>
                    <s key="firstCell">AO13</s>
                  </be>
                </val>
                <key>
                  <s>Matrix00 AT_EQUITY_MAN</s>
                </key>
                <val>
                  <be refId="7871" clsId="ExcelCompactGridReaderVO">
                    <be key="element" refId="7872" clsId="BasicLogicalElement">
                      <i key="columnHeadersCount">0</i>
                      <i key="rowHeadersCount">0</i>
                      <i key="valueColumns">9</i>
                      <i key="valueRows">31</i>
                    </be>
                    <s key="firstCell">AO14</s>
                  </be>
                </val>
                <key>
                  <s>Aussenumsatz SPECIGROUP</s>
                </key>
                <val>
                  <be refId="7873" clsId="ExcelCompactGridReaderVO">
                    <be key="element" refId="7874" clsId="BasicLogicalElement">
                      <i key="columnHeadersCount">1</i>
                      <i key="rowHeadersCount">0</i>
                      <i key="valueColumns">9</i>
                      <i key="valueRows">2</i>
                    </be>
                    <s key="firstCell">AX10</s>
                  </be>
                </val>
                <key>
                  <s>Innenumsatz SPECIGROUP</s>
                </key>
                <val>
                  <be refId="7875" clsId="ExcelCompactGridReaderVO">
                    <be key="element" refId="7876" clsId="BasicLogicalElement">
                      <i key="columnHeadersCount">0</i>
                      <i key="rowHeadersCount">0</i>
                      <i key="valueColumns">9</i>
                      <i key="valueRows">1</i>
                    </be>
                    <s key="firstCell">AX13</s>
                  </be>
                </val>
                <key>
                  <s>Matrix00 SPECIGROUP</s>
                </key>
                <val>
                  <be refId="7877" clsId="ExcelCompactGridReaderVO">
                    <be key="element" refId="7878" clsId="BasicLogicalElement">
                      <i key="columnHeadersCount">0</i>
                      <i key="rowHeadersCount">0</i>
                      <i key="valueColumns">9</i>
                      <i key="valueRows">31</i>
                    </be>
                    <s key="firstCell">AX14</s>
                  </be>
                </val>
                <key>
                  <s>Aussenumsatz IC_NOTES_MAN</s>
                </key>
                <val>
                  <be refId="7879" clsId="ExcelCompactGridReaderVO">
                    <be key="element" refId="7880" clsId="BasicLogicalElement">
                      <i key="columnHeadersCount">1</i>
                      <i key="rowHeadersCount">0</i>
                      <i key="valueColumns">9</i>
                      <i key="valueRows">2</i>
                    </be>
                    <s key="firstCell">BG10</s>
                  </be>
                </val>
                <key>
                  <s>Innenumsatz IC_NOTES_MAN</s>
                </key>
                <val>
                  <be refId="7881" clsId="ExcelCompactGridReaderVO">
                    <be key="element" refId="7882" clsId="BasicLogicalElement">
                      <i key="columnHeadersCount">0</i>
                      <i key="rowHeadersCount">0</i>
                      <i key="valueColumns">9</i>
                      <i key="valueRows">1</i>
                    </be>
                    <s key="firstCell">BG13</s>
                  </be>
                </val>
                <key>
                  <s>Matrix00 IC_NOTES_MAN</s>
                </key>
                <val>
                  <be refId="7883" clsId="ExcelCompactGridReaderVO">
                    <be key="element" refId="7884" clsId="BasicLogicalElement">
                      <i key="columnHeadersCount">0</i>
                      <i key="rowHeadersCount">0</i>
                      <i key="valueColumns">9</i>
                      <i key="valueRows">31</i>
                    </be>
                    <s key="firstCell">BG14</s>
                  </be>
                </val>
                <key>
                  <s>Matrix Disposal_I</s>
                </key>
                <val>
                  <be refId="7885" clsId="ExcelCompactGridReaderVO">
                    <be key="element" refId="7886" clsId="BasicLogicalElement">
                      <i key="columnHeadersCount">0</i>
                      <i key="rowHeadersCount">1</i>
                      <i key="valueColumns">11</i>
                      <i key="valueRows">23</i>
                    </be>
                    <s key="firstCell">B46</s>
                  </be>
                </val>
                <key>
                  <s>Ergebnis IFRS5</s>
                </key>
                <val>
                  <be refId="7887" clsId="ExcelCompactGridReaderVO">
                    <be key="element" refId="7888" clsId="BasicLogicalElement">
                      <i key="columnHeadersCount">0</i>
                      <i key="rowHeadersCount">0</i>
                      <i key="valueColumns">9</i>
                      <i key="valueRows">23</i>
                    </be>
                    <s key="firstCell">N46</s>
                  </be>
                </val>
                <key>
                  <s>Ergebnis Metro_I</s>
                </key>
                <val>
                  <be refId="7889" clsId="ExcelCompactGridReaderVO">
                    <be key="element" refId="7890" clsId="BasicLogicalElement">
                      <i key="columnHeadersCount">0</i>
                      <i key="rowHeadersCount">0</i>
                      <i key="valueColumns">9</i>
                      <i key="valueRows">23</i>
                    </be>
                    <s key="firstCell">W46</s>
                  </be>
                </val>
                <key>
                  <s>Ergebnis Special_Items</s>
                </key>
                <val>
                  <be refId="7891" clsId="ExcelCompactGridReaderVO">
                    <be key="element" refId="7892" clsId="BasicLogicalElement">
                      <i key="columnHeadersCount">0</i>
                      <i key="rowHeadersCount">0</i>
                      <i key="valueColumns">9</i>
                      <i key="valueRows">23</i>
                    </be>
                    <s key="firstCell">AF46</s>
                  </be>
                </val>
                <key>
                  <s>Ergebnis AT_Equity</s>
                </key>
                <val>
                  <be refId="7893" clsId="ExcelCompactGridReaderVO">
                    <be key="element" refId="7894" clsId="BasicLogicalElement">
                      <i key="columnHeadersCount">0</i>
                      <i key="rowHeadersCount">0</i>
                      <i key="valueColumns">9</i>
                      <i key="valueRows">23</i>
                    </be>
                    <s key="firstCell">AO46</s>
                  </be>
                </val>
                <key>
                  <s>Ergebnis Special_Items_Group</s>
                </key>
                <val>
                  <be refId="7895" clsId="ExcelCompactGridReaderVO">
                    <be key="element" refId="7896" clsId="BasicLogicalElement">
                      <i key="columnHeadersCount">0</i>
                      <i key="rowHeadersCount">0</i>
                      <i key="valueColumns">9</i>
                      <i key="valueRows">23</i>
                    </be>
                    <s key="firstCell">AX46</s>
                  </be>
                </val>
                <key>
                  <s>Ergebnis IC_Notes_man</s>
                </key>
                <val>
                  <be refId="7897" clsId="ExcelCompactGridReaderVO">
                    <be key="element" refId="7898" clsId="BasicLogicalElement">
                      <i key="columnHeadersCount">0</i>
                      <i key="rowHeadersCount">0</i>
                      <i key="valueColumns">9</i>
                      <i key="valueRows">23</i>
                    </be>
                    <s key="firstCell">BG46</s>
                  </be>
                </val>
              </m>
              <m key="queryGridReaders" refId="7899" keid="SYS_STR" veid="Reporting.com.tagetik.spreadsheet.gridwrappers.IGridReaderVO,Reporting"/>
            </be>
          </val>
        </m>
        <m key="adHocParameters" refId="7900" keid="SYS_STR" veid="ProspParametro"/>
        <l key="parametersToBeRequested" refId="7901" ln="4" eid="ParameterInfo">
          <be refId="7902" clsId="ParameterInfo">
            <cust key="oid" clsId="DimensionOid">5343455F24-45-5343455F24435F504152545F3031--50-</cust>
            <b key="explicitlyUsed">S</b>
            <b key="forced">N</b>
            <b key="advanced">N</b>
          </be>
          <be refId="7903" clsId="ParameterInfo">
            <cust key="oid" clsId="DimensionOid">504552-45-5045525F245F46554C4C5F3031--50-</cust>
            <b key="explicitlyUsed">S</b>
            <b key="forced">N</b>
            <b key="advanced">N</b>
          </be>
          <be refId="7904" clsId="ParameterInfo">
            <cust key="oid" clsId="DimensionOid">4341545F24-45-4341545F245F504152545F3032--50-</cust>
            <b key="explicitlyUsed">S</b>
            <b key="forced">N</b>
            <b key="advanced">N</b>
          </be>
          <be refId="7905" clsId="ParameterInfo">
            <cust key="oid" clsId="DimensionOid">4C554E504552-45-504C455F245F504152545F3031--50-</cust>
            <b key="explicitlyUsed">S</b>
            <b key="forced">N</b>
            <b key="advanced">N</b>
          </be>
        </l>
        <be key="reportFilters" refId="7906" clsId="FilterNode">
          <l key="dimensionOids" refId="7907" ln="0" eid="DimensionOid"/>
          <l key="AdHocParamDimensionOids" refId="7908" ln="0" eid="DimensionOid"/>
          <be key="data" refId="7909" clsId="FilterNodeData">
            <ref key="filterNode" refId="7906"/>
            <i key="segmentLevel">0</i>
            <ref key="segment" refId="22"/>
            <b key="placeHolder">N</b>
            <ref key="weight" refId="23"/>
            <be key="textMatchingCondition" refId="791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7911" ln="1" eid="Framework.com.tagetik.trees.INode,framework">
            <be refId="7912" clsId="FilterNode">
              <l key="dimensionOids" refId="7913" ln="1" eid="DimensionOid">
                <cust clsId="DimensionOid">544950-45-5449505F4356---</cust>
              </l>
              <l key="AdHocParamDimensionOids" refId="7914" ln="0" eid="DimensionOid"/>
              <be key="data" refId="7915" clsId="FilterNodeData">
                <ref key="filterNode" refId="7912"/>
                <s key="dim">TIP</s>
                <i key="segmentLevel">0</i>
                <ref key="segment" refId="22"/>
                <b key="placeHolder">N</b>
                <ref key="weight" refId="23"/>
                <be key="textMatchingCondition" refId="791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14</cust>
              <i key="index">0</i>
              <l key="children" refId="7917" ln="1" eid="Framework.com.tagetik.trees.INode,framework">
                <be refId="7918" clsId="FilterNode">
                  <l key="dimensionOids" refId="7919" ln="1" eid="DimensionOid">
                    <cust clsId="DimensionOid">5343455F24-45-5343455F24435F504152545F3031--50-</cust>
                  </l>
                  <l key="AdHocParamDimensionOids" refId="7920" ln="0" eid="DimensionOid"/>
                  <be key="data" refId="7921" clsId="FilterNodeData">
                    <ref key="filterNode" refId="7918"/>
                    <s key="dim">SCE_$</s>
                    <i key="segmentLevel">0</i>
                    <ref key="segment" refId="22"/>
                    <b key="placeHolder">N</b>
                    <ref key="weight" refId="23"/>
                    <be key="textMatchingCondition" refId="792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18</cust>
                  <i key="index">0</i>
                  <l key="children" refId="7923" ln="1" eid="Framework.com.tagetik.trees.INode,framework">
                    <be refId="7924" clsId="FilterNode">
                      <l key="dimensionOids" refId="7925" ln="1" eid="DimensionOid">
                        <cust clsId="DimensionOid">504552-45-5045525F245F46554C4C5F3031--50-</cust>
                      </l>
                      <l key="AdHocParamDimensionOids" refId="7926" ln="0" eid="DimensionOid"/>
                      <be key="data" refId="7927" clsId="FilterNodeData">
                        <ref key="filterNode" refId="7924"/>
                        <s key="dim">PER</s>
                        <i key="segmentLevel">0</i>
                        <ref key="segment" refId="22"/>
                        <b key="placeHolder">N</b>
                        <ref key="weight" refId="23"/>
                        <be key="textMatchingCondition" refId="792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19</cust>
                      <i key="index">0</i>
                      <l key="children" refId="7929" ln="1" eid="Framework.com.tagetik.trees.INode,framework">
                        <be refId="7930" clsId="FilterNode">
                          <l key="dimensionOids" refId="7931" ln="1" eid="DimensionOid">
                            <cust clsId="DimensionOid">4341545F24-45-4341545F245F504152545F3032--50-</cust>
                          </l>
                          <l key="AdHocParamDimensionOids" refId="7932" ln="0" eid="DimensionOid"/>
                          <be key="data" refId="7933" clsId="FilterNodeData">
                            <ref key="filterNode" refId="7930"/>
                            <s key="dim">CAT_$</s>
                            <i key="segmentLevel">0</i>
                            <ref key="segment" refId="22"/>
                            <b key="placeHolder">N</b>
                            <ref key="weight" refId="23"/>
                            <be key="textMatchingCondition" refId="793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22</cust>
                          <i key="index">0</i>
                          <l key="children" refId="7935" ln="1" eid="Framework.com.tagetik.trees.INode,framework">
                            <be refId="7936" clsId="FilterNode">
                              <l key="dimensionOids" refId="7937" ln="1" eid="DimensionOid">
                                <cust clsId="DimensionOid">415A49-4E-7C7C---</cust>
                              </l>
                              <l key="AdHocParamDimensionOids" refId="7938" ln="0" eid="DimensionOid"/>
                              <be key="data" refId="7939" clsId="FilterNodeData">
                                <ref key="filterNode" refId="7936"/>
                                <s key="dim">AZI</s>
                                <i key="segmentLevel">0</i>
                                <ref key="segment" refId="22"/>
                                <b key="placeHolder">N</b>
                                <ref key="weight" refId="23"/>
                                <be key="textMatchingCondition" refId="794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23</cust>
                              <i key="index">0</i>
                              <ref key="parent" refId="7930"/>
                            </be>
                          </l>
                          <ref key="parent" refId="7924"/>
                        </be>
                      </l>
                      <ref key="parent" refId="7918"/>
                    </be>
                  </l>
                  <ref key="parent" refId="7912"/>
                </be>
              </l>
              <ref key="parent" refId="7906"/>
            </be>
          </l>
        </be>
      </be>
      <be key="launchResult" refId="7941" clsId="MultiRepLaunchResult">
        <be key="elabResult" refId="7942" clsId="ElabResult">
          <s key="id">8A95956067FD834C01682E044D5D3B8E</s>
          <m key="properties" refId="7943" keid="SYS_STR" veid="SYS_STR">
            <key>
              <s>RunnableConcurrentElaboration.TIMES_ProspElaborazioneTask_1_4</s>
            </key>
            <val>
              <s>16739</s>
            </val>
            <key>
              <s>scheduler.fromRunManual</s>
            </key>
            <val>
              <s>false</s>
            </val>
            <key>
              <s>e.elabNumParti</s>
            </key>
            <val>
              <s>1</s>
            </val>
            <key>
              <s>e.elabSynchro</s>
            </key>
            <val>
              <s>S</s>
            </val>
            <key>
              <s>itask.path</s>
            </key>
            <val>
              <s>it.grupposervizi.easy.ef.elaborazioni.RunnableTask_28`ProspElaborazioneTask_1`it.grupposervizi.easy.ef.reporting.prospquerybuilder.ProspElaborazioneTask_1`0`ROOT_TASK</s>
            </val>
            <key>
              <s>RunnableConcurrentElaboration.TIMES_ProspElaborazioneTask_1_10</s>
            </key>
            <val>
              <s>34179</s>
            </val>
            <key>
              <s>e.msgId</s>
            </key>
            <val>
              <s>8A95956067FD834C01682E044D5D3B8E</s>
            </val>
            <key>
              <s>e.elabStatus</s>
            </key>
            <val>
              <s>C</s>
            </val>
            <key>
              <s>RunnableConcurrentElaboration.TIMES_ProspElaborazioneTask_1_21</s>
            </key>
            <val>
              <s>31700</s>
            </val>
            <key>
              <s>fromScheduler</s>
            </key>
            <val>
              <s>false</s>
            </val>
            <key>
              <s>RunnableConcurrentElaboration.description</s>
            </key>
            <val>
              <s>Template00_1</s>
            </val>
            <key>
              <s>RunnableConcurrentElaboration.TIMES_ProspElaborazioneTask_1_15</s>
            </key>
            <val>
              <s>33992</s>
            </val>
            <key>
              <s>RunnableConcurrentElaboration.TIMES_ProspElaborazioneTask_1_25</s>
            </key>
            <val>
              <s>24024</s>
            </val>
            <key>
              <s>e.elabQTS</s>
            </key>
            <val>
              <s>1546960260477</s>
            </val>
            <key>
              <s>RunnableConcurrentElaboration.TIMES_ProspElaborazioneTask_1_18</s>
            </key>
            <val>
              <s>21341</s>
            </val>
            <key>
              <s>RunnableConcurrentElaboration.TIMES_ProspElaborazioneTask_1_28</s>
            </key>
            <val>
              <s>30966</s>
            </val>
            <key>
              <s>RunnableConcurrentElaboration.TIMES_ProspElaborazioneTask_1_8</s>
            </key>
            <val>
              <s>22901</s>
            </val>
            <key>
              <s>RunnableConcurrentElaboration.TIMES_ProspElaborazioneTask_1_16</s>
            </key>
            <val>
              <s>13104</s>
            </val>
            <key>
              <s>RunnableConcurrentElaboration.TIMES_ProspElaborazioneTask_1_26</s>
            </key>
            <val>
              <s>39344</s>
            </val>
            <key>
              <s>fromMDB</s>
            </key>
            <val>
              <s>false</s>
            </val>
            <key>
              <s>e.codEasySession</s>
            </key>
            <val>
              <s>pLFVEe1dy42Q9LvT4cEjs75-</s>
            </val>
            <key>
              <s>RunnableConcurrentElaboration.TIMES_ProspElaborazioneTask_1_5</s>
            </key>
            <val>
              <s>34850</s>
            </val>
            <key>
              <s>RunnableConcurrentElaboration.TIMES_ProspElaborazioneTask_1_6</s>
            </key>
            <val>
              <s>35958</s>
            </val>
            <key>
              <s>RunnableConcurrentElaboration.TIMES_ProspElaborazioneTask_1_7</s>
            </key>
            <val>
              <s>26957</s>
            </val>
            <key>
              <s>RunnableConcurrentElaboration.TIMES_ProspElaborazioneTask_1_1</s>
            </key>
            <val>
              <s>45146</s>
            </val>
            <key>
              <s>e.elabNumParte</s>
            </key>
            <val>
              <s>1</s>
            </val>
            <key>
              <s>RunnableConcurrentElaboration.TIMES_ProspElaborazioneTask_1_3</s>
            </key>
            <val>
              <s>38407</s>
            </val>
            <key>
              <s>workflowExecution</s>
            </key>
            <val>
              <s>false</s>
            </val>
            <key>
              <s>e.linguaReporting</s>
            </key>
            <val>
              <s>1</s>
            </val>
            <key>
              <s>e.elabClassName</s>
            </key>
            <val>
              <s>it.grupposervizi.easy.ef.reporting.prospquerybuilder.MultiHibDimProspElaborazione</s>
            </val>
            <key>
              <s>requireAllResults</s>
            </key>
            <val>
              <s>false</s>
            </val>
            <key>
              <s>e.rootUrl</s>
            </key>
            <val>
              <s>https://tagetik-prod.metro.de/tagetikcpm/</s>
            </val>
            <key>
              <s>e.elabMsg</s>
            </key>
            <val>
              <s>Data processing started</s>
            </val>
            <key>
              <s>RunnableConcurrentElaboration.TIMES_ProspElaborazioneTask_1_23</s>
            </key>
            <val>
              <s>28174</s>
            </val>
            <key>
              <s>RunnableConcurrentElaboration.TIMES_ProspElaborazioneTask_1_9</s>
            </key>
            <val>
              <s>35380</s>
            </val>
            <key>
              <s>e.maxConcurrentTask</s>
            </key>
            <val>
              <s>8</s>
            </val>
            <key>
              <s>RunnableConcurrentElaboration.TIMES_ProspElaborazioneTask_1_14</s>
            </key>
            <val>
              <s>28719</s>
            </val>
            <key>
              <s>RunnableConcurrentElaboration.TIMES_ProspElaborazioneTask_1_24</s>
            </key>
            <val>
              <s>27830</s>
            </val>
            <key>
              <s>RunnableConcurrentElaboration.TIMES_ProspElaborazioneTask_1_22</s>
            </key>
            <val>
              <s>34757</s>
            </val>
            <key>
              <s>TASK_INDEX</s>
            </key>
            <val>
              <s>28</s>
            </val>
            <key>
              <s>RunnableConcurrentElaboration.TIMES_ProspElaborazioneTask_1_13</s>
            </key>
            <val>
              <s>35319</s>
            </val>
            <key>
              <s>PROSP_AUDIT</s>
            </key>
            <val>
              <s>GET_VALORI</s>
            </val>
            <key>
              <s>e.linguaDesc</s>
            </key>
            <val>
              <s>1</s>
            </val>
            <key>
              <s>msgGenerator</s>
            </key>
            <val>
              <s>excel</s>
            </val>
            <key>
              <s>e.multiTaskEnabled</s>
            </key>
            <val>
              <s>true</s>
            </val>
            <key>
              <s>e.codElab</s>
            </key>
            <val>
              <s>PROSP_RUN</s>
            </val>
            <key>
              <s>e.elabTaskClassName</s>
            </key>
            <val>
              <s>it.grupposervizi.easy.ef.elaborazioni.RunnableTask</s>
            </val>
            <key>
              <s>e.codClient</s>
            </key>
            <val>
              <s>EXCEL</s>
            </val>
            <key>
              <s>RunnableConcurrentElaboration.TIMES_ProspElaborazioneTask_1_11</s>
            </key>
            <val>
              <s>29546</s>
            </val>
            <key>
              <s>e.dbId</s>
            </key>
            <val>
              <s>TCPM_D0000_MAIN</s>
            </val>
            <key>
              <s>e.elabFMode</s>
            </key>
            <val>
              <s>A</s>
            </val>
            <key>
              <s>RunnableConcurrentElaboration.TIMES_ProspElaborazioneTask_1_20</s>
            </key>
            <val>
              <s>33290</s>
            </val>
            <key>
              <s>task.groupname</s>
            </key>
            <val>
              <s>ProspElaborazioneTask_1</s>
            </val>
            <key>
              <s>e.baseUrl</s>
            </key>
            <val>
              <s>http://tagetik-prod.metro.de/tagetikcpm/net.html</s>
            </val>
            <key>
              <s>RunnableConcurrentElaboration.TIMES_ProspElaborazioneTask_1_12</s>
            </key>
            <val>
              <s>32323</s>
            </val>
            <key>
              <s>ElaborationManager.stepIndicator</s>
            </key>
            <val>
              <s>run</s>
            </val>
            <key>
              <s>RunnableConcurrentElaboration.TIMES_ProspElaborazioneTask_1_19</s>
            </key>
            <val>
              <s>19500</s>
            </val>
            <key>
              <s>CONCURRENT_MATRICES</s>
            </key>
            <val>
              <s>S</s>
            </val>
            <key>
              <s>RunnableConcurrentElaboration.TIMES_ProspElaborazioneTask_1_17</s>
            </key>
            <val>
              <s>9860</s>
            </val>
            <key>
              <s>RunnableConcurrentElaboration.TIMES_ProspElaborazioneTask_1_27</s>
            </key>
            <val>
              <s>31137</s>
            </val>
            <key>
              <s>RunnableConcurrentElaboration.TIMES_ProspElaborazioneTask_1_2</s>
            </key>
            <val>
              <s>20904</s>
            </val>
            <key>
              <s>e.codUser</s>
            </key>
            <val>
              <s>KATJA.SPRINGEFELD@METRO.DE</s>
            </val>
          </m>
          <e key="status" refId="7944" id="ElabStatusEnum">C</e>
        </be>
        <m key="valori" refId="7945" keid="SYS_STR" veid="ProspElaborationTaskResult">
          <key>
            <s>Template00</s>
          </key>
          <val>
            <be refId="7946" clsId="ProspElaborationTaskResult">
              <be key="prospElaborazioneResult" refId="7947" clsId="ProspElaborationResult">
                <s key="dbId">TCPM_D0000_MAIN</s>
                <e key="endInsertionStatus" refId="7948" id="EndInsertionNotifierResult">CANNOT_MANAGE</e>
                <m key="valori" refId="7949" keid="SYS_STR" veid="Framework.com.tagetik.datatypes.IRecordset,framework">
                  <key>
                    <s>Innenumsatz IFRS5-DISCO-I </s>
                  </key>
                  <val>
                    <rs refId="7950" rowCount="4" fieldNames="NUM_RIGA,NUM_COLONNA,COD_FOGLIO,VALORE,DESCRIZIONE">
                      <field name="NUM_RIGA">
                        <s>1</s>
                        <s>1</s>
                        <s>1</s>
                        <s>1</s>
                      </field>
                      <field name="NUM_COLONNA">
                        <s>9</s>
                        <s>6</s>
                        <s>7</s>
                        <s>8</s>
                      </field>
                      <field name="COD_FOGLIO">
                        <s>1</s>
                        <s>1</s>
                        <s>1</s>
                        <s>1</s>
                      </field>
                      <field name="VALORE">
                        <c>2045051292.120000000</c>
                        <c>-5885296.310000000</c>
                        <c>-25943286.400000000</c>
                        <c>31828582.710000000</c>
                      </field>
                      <field name="DESCRIZIONE">
                        <nl/>
                        <nl/>
                        <nl/>
                        <nl/>
                      </field>
                    </rs>
                  </val>
                  <key>
                    <s>Matrix00 IFRS5-DISCO-I </s>
                  </key>
                  <val>
                    <rs refId="7951" rowCount="67" fieldNames="NUM_RIGA,NUM_COLONNA,COD_FOGLIO,VALORE,DESCRIZIONE">
                      <field name="NUM_RIGA">
                        <s>10</s>
                        <s>25</s>
                        <s>21</s>
                        <s>5</s>
                        <s>5</s>
                        <s>6</s>
                        <s>15</s>
                        <s>25</s>
                        <s>20</s>
                        <s>8</s>
                        <s>23</s>
                        <s>23</s>
                        <s>12</s>
                        <s>12</s>
                        <s>15</s>
                        <s>23</s>
                        <s>23</s>
                        <s>8</s>
                        <s>12</s>
                        <s>4</s>
                        <s>10</s>
                        <s>8</s>
                        <s>16</s>
                        <s>25</s>
                        <s>4</s>
                        <s>27</s>
                        <s>18</s>
                        <s>4</s>
                        <s>25</s>
                        <s>16</s>
                        <s>4</s>
                        <s>27</s>
                        <s>8</s>
                        <s>5</s>
                        <s>16</s>
                        <s>27</s>
                        <s>3</s>
                        <s>16</s>
                        <s>6</s>
                        <s>3</s>
                        <s>27</s>
                        <s>5</s>
                        <s>18</s>
                        <s>14</s>
                        <s>31</s>
                        <s>18</s>
                        <s>1</s>
                        <s>1</s>
                        <s>18</s>
                        <s>14</s>
                        <s>3</s>
                        <s>3</s>
                        <s>1</s>
                        <s>14</s>
                        <s>6</s>
                        <s>20</s>
                        <s>10</s>
                        <s>31</s>
                        <s>10</s>
                        <s>31</s>
                        <s>6</s>
                        <s>14</s>
                        <s>21</s>
                        <s>31</s>
                        <s>15</s>
                        <s>1</s>
                        <s>15</s>
                      </field>
                      <field name="NUM_COLONNA">
                        <s>6</s>
                        <s>7</s>
                        <s>9</s>
                        <s>6</s>
                        <s>7</s>
                        <s>7</s>
                        <s>8</s>
                        <s>6</s>
                        <s>6</s>
                        <s>9</s>
                        <s>8</s>
                        <s>7</s>
                        <s>6</s>
                        <s>9</s>
                        <s>9</s>
                        <s>6</s>
                        <s>9</s>
                        <s>8</s>
                        <s>7</s>
                        <s>8</s>
                        <s>7</s>
                        <s>6</s>
                        <s>8</s>
                        <s>8</s>
                        <s>6</s>
                        <s>6</s>
                        <s>9</s>
                        <s>9</s>
                        <s>9</s>
                        <s>9</s>
                        <s>7</s>
                        <s>7</s>
                        <s>7</s>
                        <s>8</s>
                        <s>6</s>
                        <s>8</s>
                        <s>8</s>
                        <s>7</s>
                        <s>6</s>
                        <s>9</s>
                        <s>9</s>
                        <s>9</s>
                        <s>8</s>
                        <s>7</s>
                        <s>6</s>
                        <s>7</s>
                        <s>6</s>
                        <s>8</s>
                        <s>6</s>
                        <s>6</s>
                        <s>7</s>
                        <s>6</s>
                        <s>7</s>
                        <s>8</s>
                        <s>8</s>
                        <s>9</s>
                        <s>8</s>
                        <s>8</s>
                        <s>9</s>
                        <s>7</s>
                        <s>9</s>
                        <s>9</s>
                        <s>6</s>
                        <s>9</s>
                        <s>6</s>
                        <s>9</s>
                        <s>7</s>
                      </field>
                      <field name="COD_FOGLIO">
                        <s>1</s>
                        <s>1</s>
                        <s>1</s>
                        <s>1</s>
                        <s>1</s>
                        <s>1</s>
                        <s>1</s>
                        <s>1</s>
                        <s>1</s>
                        <s>1</s>
                        <s>1</s>
                        <s>1</s>
                        <s>1</s>
                        <s>1</s>
                        <s>1</s>
                        <s>1</s>
                        <s>1</s>
                        <s>1</s>
                        <s>1</s>
                        <s>1</s>
                        <s>1</s>
                        <s>1</s>
                        <s>1</s>
                        <s>1</s>
                        <s>1</s>
                        <s>1</s>
                        <s>1</s>
                        <s>1</s>
                        <s>1</s>
                        <s>1</s>
                        <s>1</s>
                        <s>1</s>
                        <s>1</s>
                        <s>1</s>
                        <s>1</s>
                        <s>1</s>
                        <s>1</s>
                        <s>1</s>
                        <s>1</s>
                        <s>1</s>
                        <s>1</s>
                        <s>1</s>
                        <s>1</s>
                        <s>1</s>
                        <s>1</s>
                        <s>1</s>
                        <s>1</s>
                        <s>1</s>
                        <s>1</s>
                        <s>1</s>
                        <s>1</s>
                        <s>1</s>
                        <s>1</s>
                        <s>1</s>
                        <s>1</s>
                        <s>1</s>
                        <s>1</s>
                        <s>1</s>
                        <s>1</s>
                        <s>1</s>
                        <s>1</s>
                        <s>1</s>
                        <s>1</s>
                        <s>1</s>
                        <s>1</s>
                        <s>1</s>
                        <s>1</s>
                      </field>
                      <field name="VALORE">
                        <c>-64051254.910000000</c>
                        <c>-4029805.240000000</c>
                        <c>281000000.000000000</c>
                        <c>-99950170.970000000</c>
                        <c>-4029805.240000000</c>
                        <c>1697633.090000000</c>
                        <c>-11516768.580000000</c>
                        <c>-99950170.970000000</c>
                        <c>1932320000.000000000</c>
                        <c>37288173.910000000</c>
                        <c>-929948.920000000</c>
                        <c>-992169.130000000</c>
                        <c>30908520.070000000</c>
                        <c>31354712.340000000</c>
                        <c>1314830652.880000000</c>
                        <c>-139941553.780000000</c>
                        <c>-141863671.830000000</c>
                        <c>-308375.240000000</c>
                        <c>446192.270000000</c>
                        <c>763121.040000000</c>
                        <c>-2332172.150000000</c>
                        <c>35898916.060000000</c>
                        <c>-21854721.740000000</c>
                        <c>-166827.880000000</c>
                        <c>39991382.810000000</c>
                        <c>-64051254.910000000</c>
                        <c>-1258720078.340000000</c>
                        <c>37716867.740000000</c>
                        <c>-104146804.090000000</c>
                        <c>1127456672.130000000</c>
                        <c>-3037636.110000000</c>
                        <c>-2332172.150000000</c>
                        <c>1697633.090000000</c>
                        <c>-166827.880000000</c>
                        <c>1135774806.600000000</c>
                        <c>-475203.120000000</c>
                        <c>-929948.920000000</c>
                        <c>13536587.270000000</c>
                        <c>35898916.060000000</c>
                        <c>-141863671.830000000</c>
                        <c>-66858630.180000000</c>
                        <c>-104146804.090000000</c>
                        <c>84030069.800000000</c>
                        <c>124573821.290000000</c>
                        <c>-99950170.970000000</c>
                        <c>-11858219.090000000</c>
                        <c>-2051304429.920000000</c>
                        <c>31828582.710000000</c>
                        <c>-1330891929.050000000</c>
                        <c>2351084994.040000000</c>
                        <c>-992169.130000000</c>
                        <c>-139941553.780000000</c>
                        <c>-25575444.910000000</c>
                        <c>-33371490.320000000</c>
                        <c>-308375.240000000</c>
                        <c>1932320000.000000000</c>
                        <c>-475203.120000000</c>
                        <c>-166827.880000000</c>
                        <c>-66858630.180000000</c>
                        <c>-4029805.240000000</c>
                        <c>37288173.910000000</c>
                        <c>2442287325.010000000</c>
                        <c>281000000.000000000</c>
                        <c>-104146804.090000000</c>
                        <c>1215310187.440000000</c>
                        <c>-2045051292.120000000</c>
                        <c>111037234.020000000</c>
                      </field>
                      <field name="DESCRIZIONE">
                        <nl/>
                        <nl/>
                        <nl/>
                        <nl/>
                        <nl/>
                        <nl/>
                        <nl/>
                        <nl/>
                        <nl/>
                        <nl/>
                        <nl/>
                        <nl/>
                        <nl/>
                        <nl/>
                        <nl/>
                        <nl/>
                        <nl/>
                        <nl/>
                        <nl/>
                        <nl/>
                        <nl/>
                        <nl/>
                        <nl/>
                        <nl/>
                        <nl/>
                        <nl/>
                        <nl/>
                        <nl/>
                        <nl/>
                        <nl/>
                        <nl/>
                        <nl/>
                        <nl/>
                        <nl/>
                        <nl/>
                        <nl/>
                        <nl/>
                        <nl/>
                        <nl/>
                        <nl/>
                        <nl/>
                        <nl/>
                        <nl/>
                        <nl/>
                        <nl/>
                        <nl/>
                        <nl/>
                        <nl/>
                        <nl/>
                        <nl/>
                        <nl/>
                        <nl/>
                        <nl/>
                        <nl/>
                        <nl/>
                        <nl/>
                        <nl/>
                        <nl/>
                        <nl/>
                        <nl/>
                        <nl/>
                        <nl/>
                        <nl/>
                        <nl/>
                        <nl/>
                        <nl/>
                        <nl/>
                      </field>
                    </rs>
                  </val>
                  <key>
                    <s>Matrix00 SPECIGROUP</s>
                  </key>
                  <val>
                    <rs refId="7952" rowCount="0" fieldNames="NUM_RIGA,NUM_COLONNA,COD_FOGLIO,VALORE,DESCRIZIONE">
                      <field name="NUM_RIGA"/>
                      <field name="NUM_COLONNA"/>
                      <field name="COD_FOGLIO"/>
                      <field name="VALORE"/>
                      <field name="DESCRIZIONE"/>
                    </rs>
                  </val>
                  <key>
                    <s>Innenumsatz METRO-I</s>
                  </key>
                  <val>
                    <rs refId="7953" rowCount="8" fieldNames="NUM_RIGA,NUM_COLONNA,COD_FOGLIO,VALORE,DESCRIZIONE">
                      <field name="NUM_RIGA">
                        <s>1</s>
                        <s>1</s>
                        <s>1</s>
                        <s>1</s>
                        <s>1</s>
                        <s>1</s>
                        <s>1</s>
                        <s>1</s>
                      </field>
                      <field name="NUM_COLONNA">
                        <s>2</s>
                        <s>4</s>
                        <s>1</s>
                        <s>9</s>
                        <s>6</s>
                        <s>8</s>
                        <s>7</s>
                        <s>3</s>
                      </field>
                      <field name="COD_FOGLIO">
                        <s>1</s>
                        <s>1</s>
                        <s>1</s>
                        <s>1</s>
                        <s>1</s>
                        <s>1</s>
                        <s>1</s>
                        <s>1</s>
                      </field>
                      <field name="VALORE">
                        <c>-1171567.570000000</c>
                        <c>-6859.690000000</c>
                        <c>-2293575.980000000</c>
                        <c>-8066159998.910000000</c>
                        <c>0.000000000</c>
                        <c>146613800.980000000</c>
                        <c>-132119451.580000000</c>
                        <c>-11022346.160000000</c>
                      </field>
                      <field name="DESCRIZIONE">
                        <nl/>
                        <nl/>
                        <nl/>
                        <nl/>
                        <nl/>
                        <nl/>
                        <nl/>
                        <nl/>
                      </field>
                    </rs>
                  </val>
                  <key>
                    <s>Ergebnis Special_Items</s>
                  </key>
                  <val>
                    <rs refId="7954" rowCount="22" fieldNames="NUM_RIGA,NUM_COLONNA,COD_FOGLIO,VALORE,DESCRIZIONE">
                      <field name="NUM_RIGA">
                        <s>4</s>
                        <s>2</s>
                        <s>5</s>
                        <s>5</s>
                        <s>15</s>
                        <s>4</s>
                        <s>4</s>
                        <s>3</s>
                        <s>15</s>
                        <s>3</s>
                        <s>5</s>
                        <s>7</s>
                        <s>7</s>
                        <s>3</s>
                        <s>2</s>
                        <s>15</s>
                        <s>3</s>
                        <s>2</s>
                        <s>7</s>
                        <s>7</s>
                        <s>15</s>
                        <s>5</s>
                      </field>
                      <field name="NUM_COLONNA">
                        <s>6</s>
                        <s>7</s>
                        <s>6</s>
                        <s>7</s>
                        <s>8</s>
                        <s>9</s>
                        <s>7</s>
                        <s>7</s>
                        <s>6</s>
                        <s>6</s>
                        <s>8</s>
                        <s>6</s>
                        <s>9</s>
                        <s>8</s>
                        <s>9</s>
                        <s>9</s>
                        <s>9</s>
                        <s>6</s>
                        <s>7</s>
                        <s>8</s>
                        <s>7</s>
                        <s>9</s>
                      </field>
                      <field name="COD_FOGLIO">
                        <s>1</s>
                        <s>1</s>
                        <s>1</s>
                        <s>1</s>
                        <s>1</s>
                        <s>1</s>
                        <s>1</s>
                        <s>1</s>
                        <s>1</s>
                        <s>1</s>
                        <s>1</s>
                        <s>1</s>
                        <s>1</s>
                        <s>1</s>
                        <s>1</s>
                        <s>1</s>
                        <s>1</s>
                        <s>1</s>
                        <s>1</s>
                        <s>1</s>
                        <s>1</s>
                        <s>1</s>
                      </field>
                      <field name="VALORE">
                        <c>7202379.760000000</c>
                        <c>-118891.140000000</c>
                        <c>6973543.630000000</c>
                        <c>-6973543.630000000</c>
                        <c>0.000000000</c>
                        <c>0.000000000</c>
                        <c>-7202379.760000000</c>
                        <c>228836.130000000</c>
                        <c>6973543.630000000</c>
                        <c>-228836.130000000</c>
                        <c>0.000000000</c>
                        <c>6973543.630000000</c>
                        <c>0.000000000</c>
                        <c>0.000000000</c>
                        <c>0.000000000</c>
                        <c>0.000000000</c>
                        <c>0.000000000</c>
                        <c>118891.140000000</c>
                        <c>-6973543.630000000</c>
                        <c>0.000000000</c>
                        <c>-6973543.630000000</c>
                        <c>0.000000000</c>
                      </field>
                      <field name="DESCRIZIONE">
                        <nl/>
                        <nl/>
                        <nl/>
                        <nl/>
                        <nl/>
                        <nl/>
                        <nl/>
                        <nl/>
                        <nl/>
                        <nl/>
                        <nl/>
                        <nl/>
                        <nl/>
                        <nl/>
                        <nl/>
                        <nl/>
                        <nl/>
                        <nl/>
                        <nl/>
                        <nl/>
                        <nl/>
                        <nl/>
                      </field>
                    </rs>
                  </val>
                  <key>
                    <s>Matrix00</s>
                  </key>
                  <val>
                    <rs refId="7955" rowCount="163" fieldNames="NUM_RIGA,NUM_COLONNA,COD_FOGLIO,VALORE,DESCRIZIONE">
                      <field name="NUM_RIGA">
                        <s>20</s>
                        <s>5</s>
                        <s>25</s>
                        <s>8</s>
                        <s>21</s>
                        <s>14</s>
                        <s>23</s>
                        <s>20</s>
                        <s>10</s>
                        <s>25</s>
                        <s>1</s>
                        <s>8</s>
                        <s>23</s>
                        <s>9</s>
                        <s>23</s>
                        <s>23</s>
                        <s>1</s>
                        <s>7</s>
                        <s>23</s>
                        <s>23</s>
                        <s>20</s>
                        <s>8</s>
                        <s>5</s>
                        <s>4</s>
                        <s>10</s>
                        <s>9</s>
                        <s>8</s>
                        <s>4</s>
                        <s>25</s>
                        <s>4</s>
                        <s>4</s>
                        <s>25</s>
                        <s>4</s>
                        <s>8</s>
                        <s>14</s>
                        <s>8</s>
                        <s>25</s>
                        <s>14</s>
                        <s>25</s>
                        <s>3</s>
                        <s>14</s>
                        <s>3</s>
                        <s>25</s>
                        <s>14</s>
                        <s>18</s>
                        <s>25</s>
                        <s>4</s>
                        <s>25</s>
                        <s>12</s>
                        <s>8</s>
                        <s>1</s>
                        <s>1</s>
                        <s>8</s>
                        <s>8</s>
                        <s>21</s>
                        <s>3</s>
                        <s>12</s>
                        <s>21</s>
                        <s>10</s>
                        <s>6</s>
                        <s>3</s>
                        <s>6</s>
                        <s>3</s>
                        <s>21</s>
                        <s>6</s>
                        <s>10</s>
                        <s>10</s>
                        <s>16</s>
                        <s>20</s>
                        <s>5</s>
                        <s>6</s>
                        <s>5</s>
                        <s>6</s>
                        <s>15</s>
                        <s>20</s>
                        <s>6</s>
                        <s>16</s>
                        <s>1</s>
                        <s>31</s>
                        <s>18</s>
                        <s>23</s>
                        <s>12</s>
                        <s>12</s>
                        <s>15</s>
                        <s>12</s>
                        <s>12</s>
                        <s>5</s>
                        <s>31</s>
                        <s>16</s>
                        <s>12</s>
                        <s>27</s>
                        <s>18</s>
                        <s>18</s>
                        <s>16</s>
                        <s>18</s>
                        <s>18</s>
                        <s>16</s>
                        <s>16</s>
                        <s>12</s>
                        <s>18</s>
                        <s>27</s>
                        <s>6</s>
                        <s>5</s>
                        <s>1</s>
                        <s>16</s>
                        <s>27</s>
                        <s>16</s>
                        <s>6</s>
                        <s>20</s>
                        <s>27</s>
                        <s>4</s>
                        <s>5</s>
                        <s>6</s>
                        <s>1</s>
                        <s>14</s>
                        <s>31</s>
                        <s>4</s>
                        <s>27</s>
                        <s>12</s>
                        <s>18</s>
                        <s>18</s>
                        <s>14</s>
                        <s>21</s>
                        <s>3</s>
                        <s>31</s>
                        <s>21</s>
                        <s>3</s>
                        <s>15</s>
                        <s>16</s>
                        <s>31</s>
                        <s>7</s>
                        <s>27</s>
                        <s>31</s>
                        <s>1</s>
                        <s>27</s>
                        <s>4</s>
                        <s>15</s>
                        <s>15</s>
                        <s>14</s>
                        <s>20</s>
                        <s>10</s>
                        <s>31</s>
                        <s>21</s>
                        <s>15</s>
                        <s>10</s>
                        <s>31</s>
                        <s>14</s>
                        <s>15</s>
                        <s>9</s>
                        <s>3</s>
                        <s>5</s>
                        <s>31</s>
                        <s>23</s>
                        <s>15</s>
                        <s>27</s>
                        <s>10</s>
                        <s>1</s>
                        <s>3</s>
                        <s>23</s>
                        <s>5</s>
                        <s>10</s>
                        <s>15</s>
                        <s>27</s>
                      </field>
                      <field name="NUM_COLONNA">
                        <s>3</s>
                        <s>3</s>
                        <s>7</s>
                        <s>5</s>
                        <s>9</s>
                        <s>1</s>
                        <s>3</s>
                        <s>1</s>
                        <s>5</s>
                        <s>6</s>
                        <s>3</s>
                        <s>9</s>
                        <s>1</s>
                        <s>9</s>
                        <s>8</s>
                        <s>7</s>
                        <s>1</s>
                        <s>9</s>
                        <s>9</s>
                        <s>6</s>
                        <s>5</s>
                        <s>8</s>
                        <s>1</s>
                        <s>8</s>
                        <s>7</s>
                        <s>7</s>
                        <s>6</s>
                        <s>6</s>
                        <s>8</s>
                        <s>1</s>
                        <s>9</s>
                        <s>9</s>
                        <s>7</s>
                        <s>7</s>
                        <s>3</s>
                        <s>4</s>
                        <s>4</s>
                        <s>4</s>
                        <s>3</s>
                        <s>8</s>
                        <s>5</s>
                        <s>9</s>
                        <s>2</s>
                        <s>2</s>
                        <s>8</s>
                        <s>5</s>
                        <s>4</s>
                        <s>1</s>
                        <s>1</s>
                        <s>3</s>
                        <s>6</s>
                        <s>8</s>
                        <s>2</s>
                        <s>1</s>
                        <s>2</s>
                        <s>6</s>
                        <s>3</s>
                        <s>4</s>
                        <s>3</s>
                        <s>8</s>
                        <s>2</s>
                        <s>9</s>
                        <s>4</s>
                        <s>6</s>
                        <s>1</s>
                        <s>1</s>
                        <s>6</s>
                        <s>5</s>
                        <s>4</s>
                        <s>6</s>
                        <s>3</s>
                        <s>7</s>
                        <s>7</s>
                        <s>8</s>
                        <s>6</s>
                        <s>2</s>
                        <s>4</s>
                        <s>2</s>
                        <s>2</s>
                        <s>1</s>
                        <s>2</s>
                        <s>9</s>
                        <s>6</s>
                        <s>9</s>
                        <s>8</s>
                        <s>7</s>
                        <s>2</s>
                        <s>1</s>
                        <s>8</s>
                        <s>5</s>
                        <s>6</s>
                        <s>9</s>
                        <s>5</s>
                        <s>2</s>
                        <s>2</s>
                        <s>3</s>
                        <s>3</s>
                        <s>9</s>
                        <s>4</s>
                        <s>4</s>
                        <s>7</s>
                        <s>4</s>
                        <s>8</s>
                        <s>4</s>
                        <s>6</s>
                        <s>8</s>
                        <s>7</s>
                        <s>6</s>
                        <s>2</s>
                        <s>9</s>
                        <s>2</s>
                        <s>9</s>
                        <s>5</s>
                        <s>5</s>
                        <s>7</s>
                        <s>6</s>
                        <s>3</s>
                        <s>1</s>
                        <s>2</s>
                        <s>7</s>
                        <s>6</s>
                        <s>6</s>
                        <s>3</s>
                        <s>7</s>
                        <s>5</s>
                        <s>1</s>
                        <s>5</s>
                        <s>5</s>
                        <s>1</s>
                        <s>3</s>
                        <s>1</s>
                        <s>5</s>
                        <s>4</s>
                        <s>7</s>
                        <s>4</s>
                        <s>5</s>
                        <s>4</s>
                        <s>2</s>
                        <s>8</s>
                        <s>9</s>
                        <s>8</s>
                        <s>8</s>
                        <s>5</s>
                        <s>1</s>
                        <s>9</s>
                        <s>7</s>
                        <s>9</s>
                        <s>3</s>
                        <s>4</s>
                        <s>1</s>
                        <s>5</s>
                        <s>9</s>
                        <s>5</s>
                        <s>6</s>
                        <s>2</s>
                        <s>4</s>
                        <s>9</s>
                        <s>3</s>
                        <s>4</s>
                        <s>4</s>
                        <s>2</s>
                        <s>7</s>
                        <s>3</s>
                      </field>
                      <field name="COD_FOGLIO">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field>
                      <field name="VALORE">
                        <c>616210000.000000000</c>
                        <c>-107803244.250000000</c>
                        <c>-7215499.940000000</c>
                        <c>16877293.820000000</c>
                        <c>1041000000.000000000</c>
                        <c>1512061017.090000000</c>
                        <c>-110480521.410000000</c>
                        <c>921339999.999999881</c>
                        <c>-18591561.440000000</c>
                        <c>-98788534.070000000</c>
                        <c>-920939272.540000000</c>
                        <c>177179212.350000000</c>
                        <c>-73025895.850000000</c>
                        <c>-141376.190000000</c>
                        <c>-1599410.610000000</c>
                        <c>2739511.570000000</c>
                        <c>-1371811815.030000000</c>
                        <c>11248.000000000</c>
                        <c>-697630229.970000000</c>
                        <c>-140250073.720000000</c>
                        <c>758880000.000000119</c>
                        <c>-338085.870000000</c>
                        <c>-65583121.030000000</c>
                        <c>1407035.230000000</c>
                        <c>28582457.780000000</c>
                        <c>-17646.320000000</c>
                        <c>35085006.430000000</c>
                        <c>41461539.650000000</c>
                        <c>-192375.380000000</c>
                        <c>7442774.820000000</c>
                        <c>89651272.980000000</c>
                        <c>-607978956.990000000</c>
                        <c>-9955011.510000000</c>
                        <c>35815604.040000000</c>
                        <c>1468742340.150000000</c>
                        <c>24042269.110000000</c>
                        <c>-122620999.530000000</c>
                        <c>2255255766.530000000</c>
                        <c>-107803244.250000000</c>
                        <c>-1599410.610000000</c>
                        <c>1627303920.450000000</c>
                        <c>-697630229.970000000</c>
                        <c>-170306327.530000000</c>
                        <c>3077030596.560000000</c>
                        <c>882604814.230000000</c>
                        <c>-35468855.260000000</c>
                        <c>4657873.020000000</c>
                        <c>-65583121.030000000</c>
                        <c>6415571.320000000</c>
                        <c>13399508.420000000</c>
                        <c>-2051304429.920000000</c>
                        <c>178442383.690000000</c>
                        <c>33955921.000000000</c>
                        <c>18341695.400000000</c>
                        <c>238000000.000000000</c>
                        <c>-140250073.720000000</c>
                        <c>22671749.350000000</c>
                        <c>193000000.000000000</c>
                        <c>-94403735.830000000</c>
                        <c>-338085.870000000</c>
                        <c>-199635641.240000000</c>
                        <c>177190460.350000000</c>
                        <c>-127278872.550000000</c>
                        <c>281000000.000000000</c>
                        <c>18352943.400000000</c>
                        <c>-47230177.630000000</c>
                        <c>-63703527.640000000</c>
                        <c>631238937.910000000</c>
                        <c>1394409999.999999762</c>
                        <c>-98788534.070000000</c>
                        <c>13399508.420000000</c>
                        <c>-7215499.940000000</c>
                        <c>35815604.040000000</c>
                        <c>-38417466.230000000</c>
                        <c>1932320000.000000000</c>
                        <c>33955921.000000000</c>
                        <c>764346111.340000000</c>
                        <c>-2887850569.910000000</c>
                        <c>-170306327.530000000</c>
                        <c>-1028757047.790000000</c>
                        <c>-199635641.240000000</c>
                        <c>131722015.940000000</c>
                        <c>29431452.340000000</c>
                        <c>8394155345.370000000</c>
                        <c>-1500000.000000000</c>
                        <c>37301054.450000000</c>
                        <c>-170306327.530000000</c>
                        <c>-65583121.030000000</c>
                        <c>-874860691.460000000</c>
                        <c>10491840.770000000</c>
                        <c>-63703527.640000000</c>
                        <c>-7673420897.110000000</c>
                        <c>-1057925708.560000000</c>
                        <c>1135007074.100000000</c>
                        <c>-2371474353.020000000</c>
                        <c>-803238855.520000000</c>
                        <c>439841972.270000000</c>
                        <c>4889326538.050000000</c>
                        <c>9500810.720000000</c>
                        <c>-1070516349.830000000</c>
                        <c>28582457.780000000</c>
                        <c>24042269.110000000</c>
                        <c>-192375.380000000</c>
                        <c>-1845602980.850000000</c>
                        <c>1127315193.580000000</c>
                        <c>-530461.250000000</c>
                        <c>1032718693.460000000</c>
                        <c>35085006.430000000</c>
                        <c>1526610000.000000238</c>
                        <c>-430929872.830000000</c>
                        <c>29329313.710000000</c>
                        <c>-607978956.990000000</c>
                        <c>16877293.820000000</c>
                        <c>-1037627336.190000000</c>
                        <c>1937599726.890000000</c>
                        <c>-98788534.070000000</c>
                        <c>2677277.160000000</c>
                        <c>-47230177.630000000</c>
                        <c>17409536.990000000</c>
                        <c>-893221467.570000000</c>
                        <c>-1330891929.050000000</c>
                        <c>2318766673.440000000</c>
                        <c>90000000.000000000</c>
                        <c>2739511.570000000</c>
                        <c>-35468855.260000000</c>
                        <c>104000000.000000000</c>
                        <c>-48099326.160000000</c>
                        <c>996064982.540000000</c>
                        <c>633719246.850000000</c>
                        <c>-107803244.250000000</c>
                        <c>11248.000000000</c>
                        <c>-18591561.440000000</c>
                        <c>-122620999.530000000</c>
                        <c>-174517270.280000000</c>
                        <c>-98702460.290000000</c>
                        <c>12630470.900000000</c>
                        <c>1490909655.190000000</c>
                        <c>1942023522.460000000</c>
                        <c>-913278157.690000000</c>
                        <c>7149770000.000000000</c>
                        <c>-530461.250000000</c>
                        <c>-192375.380000000</c>
                        <c>135000000.000000000</c>
                        <c>878341770.240000000</c>
                        <c>-430929872.830000000</c>
                        <c>-7215499.940000000</c>
                        <c>13283481883.420000000</c>
                        <c>1028900367.880000000</c>
                        <c>-123729.870000000</c>
                        <c>-73025895.850000000</c>
                        <c>-35468855.260000000</c>
                        <c>-607978956.990000000</c>
                        <c>-48099326.160000000</c>
                        <c>1191451479.860000000</c>
                        <c>-136350406.530000000</c>
                        <c>-98702460.290000000</c>
                        <c>-10111211291.030000000</c>
                        <c>-110480521.410000000</c>
                        <c>-127278872.550000000</c>
                        <c>-122620999.530000000</c>
                        <c>-136350406.530000000</c>
                        <c>904881033.430000000</c>
                        <c>-94403735.830000000</c>
                      </field>
                      <field name="DESCRIZIONE">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field>
                    </rs>
                  </val>
                  <key>
                    <s>Aussenumsatz SPECIAL-ITEMS-I</s>
                  </key>
                  <val>
                    <rs refId="7956" rowCount="4" fieldNames="NUM_RIGA,NUM_COLONNA,COD_FOGLIO,VALORE,DESCRIZIONE">
                      <field name="NUM_RIGA">
                        <s>2</s>
                        <s>2</s>
                        <s>2</s>
                        <s>2</s>
                      </field>
                      <field name="NUM_COLONNA">
                        <s>7</s>
                        <s>1</s>
                        <s>9</s>
                        <s>6</s>
                      </field>
                      <field name="COD_FOGLIO">
                        <s>1</s>
                        <s>1</s>
                        <s>1</s>
                        <s>1</s>
                      </field>
                      <field name="VALORE">
                        <c>-1583819.830000000</c>
                        <c>-1570266.470000000</c>
                        <c>0.000000000</c>
                        <c>3154086.300000000</c>
                      </field>
                      <field name="DESCRIZIONE">
                        <nl/>
                        <nl/>
                        <nl/>
                        <nl/>
                      </field>
                    </rs>
                  </val>
                  <key>
                    <s>Ergebnis Special_Items_Group</s>
                  </key>
                  <val>
                    <rs refId="7957" rowCount="12" fieldNames="NUM_RIGA,NUM_COLONNA,COD_FOGLIO,VALORE,DESCRIZIONE">
                      <field name="NUM_RIGA">
                        <s>4</s>
                        <s>15</s>
                        <s>5</s>
                        <s>7</s>
                        <s>7</s>
                        <s>5</s>
                        <s>15</s>
                        <s>7</s>
                        <s>4</s>
                        <s>15</s>
                        <s>4</s>
                        <s>5</s>
                      </field>
                      <field name="NUM_COLONNA">
                        <s>6</s>
                        <s>6</s>
                        <s>6</s>
                        <s>6</s>
                        <s>9</s>
                        <s>7</s>
                        <s>9</s>
                        <s>7</s>
                        <s>9</s>
                        <s>7</s>
                        <s>7</s>
                        <s>9</s>
                      </field>
                      <field name="COD_FOGLIO">
                        <s>1</s>
                        <s>1</s>
                        <s>1</s>
                        <s>1</s>
                        <s>1</s>
                        <s>1</s>
                        <s>1</s>
                        <s>1</s>
                        <s>1</s>
                        <s>1</s>
                        <s>1</s>
                        <s>1</s>
                      </field>
                      <field name="VALORE">
                        <c>7202379.760000000</c>
                        <c>7202379.760000000</c>
                        <c>7202379.760000000</c>
                        <c>7202379.760000000</c>
                        <c>0.000000000</c>
                        <c>-7202379.760000000</c>
                        <c>0.000000000</c>
                        <c>-7202379.760000000</c>
                        <c>0.000000000</c>
                        <c>-7202379.760000000</c>
                        <c>-7202379.760000000</c>
                        <c>0.000000000</c>
                      </field>
                      <field name="DESCRIZIONE">
                        <nl/>
                        <nl/>
                        <nl/>
                        <nl/>
                        <nl/>
                        <nl/>
                        <nl/>
                        <nl/>
                        <nl/>
                        <nl/>
                        <nl/>
                        <nl/>
                      </field>
                    </rs>
                  </val>
                  <key>
                    <s>Aussenumsatz SPECIGROUP</s>
                  </key>
                  <val>
                    <rs refId="7958" rowCount="0" fieldNames="NUM_RIGA,NUM_COLONNA,COD_FOGLIO,VALORE,DESCRIZIONE">
                      <field name="NUM_RIGA"/>
                      <field name="NUM_COLONNA"/>
                      <field name="COD_FOGLIO"/>
                      <field name="VALORE"/>
                      <field name="DESCRIZIONE"/>
                    </rs>
                  </val>
                  <key>
                    <s>Ergebnis AT_Equity</s>
                  </key>
                  <val>
                    <rs refId="7959" rowCount="15" fieldNames="NUM_RIGA,NUM_COLONNA,COD_FOGLIO,VALORE,DESCRIZIONE">
                      <field name="NUM_RIGA">
                        <s>2</s>
                        <s>5</s>
                        <s>5</s>
                        <s>3</s>
                        <s>15</s>
                        <s>3</s>
                        <s>7</s>
                        <s>7</s>
                        <s>15</s>
                        <s>2</s>
                        <s>3</s>
                        <s>7</s>
                        <s>2</s>
                        <s>15</s>
                        <s>5</s>
                      </field>
                      <field name="NUM_COLONNA">
                        <s>7</s>
                        <s>6</s>
                        <s>7</s>
                        <s>7</s>
                        <s>6</s>
                        <s>6</s>
                        <s>9</s>
                        <s>6</s>
                        <s>9</s>
                        <s>9</s>
                        <s>9</s>
                        <s>7</s>
                        <s>6</s>
                        <s>7</s>
                        <s>9</s>
                      </field>
                      <field name="COD_FOGLIO">
                        <s>1</s>
                        <s>1</s>
                        <s>1</s>
                        <s>1</s>
                        <s>1</s>
                        <s>1</s>
                        <s>1</s>
                        <s>1</s>
                        <s>1</s>
                        <s>1</s>
                        <s>1</s>
                        <s>1</s>
                        <s>1</s>
                        <s>1</s>
                        <s>1</s>
                      </field>
                      <field name="VALORE">
                        <c>-118891.140000000</c>
                        <c>-228836.130000000</c>
                        <c>228836.130000000</c>
                        <c>228836.130000000</c>
                        <c>-228836.130000000</c>
                        <c>-228836.130000000</c>
                        <c>0.000000000</c>
                        <c>-228836.130000000</c>
                        <c>0.000000000</c>
                        <c>0.000000000</c>
                        <c>0.000000000</c>
                        <c>228836.130000000</c>
                        <c>118891.140000000</c>
                        <c>228836.130000000</c>
                        <c>0.000000000</c>
                      </field>
                      <field name="DESCRIZIONE">
                        <nl/>
                        <nl/>
                        <nl/>
                        <nl/>
                        <nl/>
                        <nl/>
                        <nl/>
                        <nl/>
                        <nl/>
                        <nl/>
                        <nl/>
                        <nl/>
                        <nl/>
                        <nl/>
                        <nl/>
                      </field>
                    </rs>
                  </val>
                  <key>
                    <s>Ergebnis IC_Notes_man</s>
                  </key>
                  <val>
                    <rs refId="7960" rowCount="12" fieldNames="NUM_RIGA,NUM_COLONNA,COD_FOGLIO,VALORE,DESCRIZIONE">
                      <field name="NUM_RIGA">
                        <s>5</s>
                        <s>7</s>
                        <s>3</s>
                        <s>15</s>
                        <s>5</s>
                        <s>15</s>
                        <s>3</s>
                        <s>7</s>
                        <s>7</s>
                        <s>15</s>
                        <s>5</s>
                        <s>3</s>
                      </field>
                      <field name="NUM_COLONNA">
                        <s>8</s>
                        <s>9</s>
                        <s>8</s>
                        <s>9</s>
                        <s>7</s>
                        <s>8</s>
                        <s>9</s>
                        <s>8</s>
                        <s>7</s>
                        <s>7</s>
                        <s>9</s>
                        <s>7</s>
                      </field>
                      <field name="COD_FOGLIO">
                        <s>1</s>
                        <s>1</s>
                        <s>1</s>
                        <s>1</s>
                        <s>1</s>
                        <s>1</s>
                        <s>1</s>
                        <s>1</s>
                        <s>1</s>
                        <s>1</s>
                        <s>1</s>
                        <s>1</s>
                      </field>
                      <field name="VALORE">
                        <c>0.000000000</c>
                        <c>0.000000000</c>
                        <c>0.000000000</c>
                        <c>0.000000000</c>
                        <c>0.000000000</c>
                        <c>0.000000000</c>
                        <c>0.000000000</c>
                        <c>0.000000000</c>
                        <c>0.000000000</c>
                        <c>0.000000000</c>
                        <c>0.000000000</c>
                        <c>0.000000000</c>
                      </field>
                      <field name="DESCRIZIONE">
                        <nl/>
                        <nl/>
                        <nl/>
                        <nl/>
                        <nl/>
                        <nl/>
                        <nl/>
                        <nl/>
                        <nl/>
                        <nl/>
                        <nl/>
                        <nl/>
                      </field>
                    </rs>
                  </val>
                  <key>
                    <s>Innenumsatz AT_EQUITY_MAN</s>
                  </key>
                  <val>
                    <rs refId="7961" rowCount="0" fieldNames="NUM_RIGA,NUM_COLONNA,COD_FOGLIO,VALORE,DESCRIZIONE">
                      <field name="NUM_RIGA"/>
                      <field name="NUM_COLONNA"/>
                      <field name="COD_FOGLIO"/>
                      <field name="VALORE"/>
                      <field name="DESCRIZIONE"/>
                    </rs>
                  </val>
                  <key>
                    <s>Innenumsatz SPECIGROUP</s>
                  </key>
                  <val>
                    <rs refId="7962" rowCount="0" fieldNames="NUM_RIGA,NUM_COLONNA,COD_FOGLIO,VALORE,DESCRIZIONE">
                      <field name="NUM_RIGA"/>
                      <field name="NUM_COLONNA"/>
                      <field name="COD_FOGLIO"/>
                      <field name="VALORE"/>
                      <field name="DESCRIZIONE"/>
                    </rs>
                  </val>
                  <key>
                    <s>Innenumsatz SPECIAL-ITEMS-I</s>
                  </key>
                  <val>
                    <rs refId="7963" rowCount="5" fieldNames="NUM_RIGA,NUM_COLONNA,COD_FOGLIO,VALORE,DESCRIZIONE">
                      <field name="NUM_RIGA">
                        <s>1</s>
                        <s>1</s>
                        <s>1</s>
                        <s>1</s>
                        <s>1</s>
                      </field>
                      <field name="NUM_COLONNA">
                        <s>1</s>
                        <s>9</s>
                        <s>6</s>
                        <s>7</s>
                        <s>8</s>
                      </field>
                      <field name="COD_FOGLIO">
                        <s>1</s>
                        <s>1</s>
                        <s>1</s>
                        <s>1</s>
                        <s>1</s>
                      </field>
                      <field name="VALORE">
                        <c>1570266.470000000</c>
                        <c>0.000000000</c>
                        <c>-3154086.300000000</c>
                        <c>1583819.830000000</c>
                        <c>0.000000000</c>
                      </field>
                      <field name="DESCRIZIONE">
                        <nl/>
                        <nl/>
                        <nl/>
                        <nl/>
                        <nl/>
                      </field>
                    </rs>
                  </val>
                  <key>
                    <s>Aussenumsatz AT_EQUITY_MAN</s>
                  </key>
                  <val>
                    <rs refId="7964" rowCount="0" fieldNames="NUM_RIGA,NUM_COLONNA,COD_FOGLIO,VALORE,DESCRIZIONE">
                      <field name="NUM_RIGA"/>
                      <field name="NUM_COLONNA"/>
                      <field name="COD_FOGLIO"/>
                      <field name="VALORE"/>
                      <field name="DESCRIZIONE"/>
                    </rs>
                  </val>
                  <key>
                    <s>Aussenumsatz METRO-I</s>
                  </key>
                  <val>
                    <rs refId="7965" rowCount="8" fieldNames="NUM_RIGA,NUM_COLONNA,COD_FOGLIO,VALORE,DESCRIZIONE">
                      <field name="NUM_RIGA">
                        <s>2</s>
                        <s>2</s>
                        <s>2</s>
                        <s>2</s>
                        <s>2</s>
                        <s>2</s>
                        <s>2</s>
                        <s>2</s>
                      </field>
                      <field name="NUM_COLONNA">
                        <s>4</s>
                        <s>7</s>
                        <s>2</s>
                        <s>1</s>
                        <s>3</s>
                        <s>9</s>
                        <s>6</s>
                        <s>5</s>
                      </field>
                      <field name="COD_FOGLIO">
                        <s>1</s>
                        <s>1</s>
                        <s>1</s>
                        <s>1</s>
                        <s>1</s>
                        <s>1</s>
                        <s>1</s>
                        <s>1</s>
                      </field>
                      <field name="VALORE">
                        <c>-1845596121.160000000</c>
                        <c>-16822373.790000000</c>
                        <c>-2886679002.340000000</c>
                        <c>-1369518239.050000000</c>
                        <c>-909916926.380000000</c>
                        <c>-8066159998.910000000</c>
                        <c>0.000000000</c>
                        <c>-1037627336.190000000</c>
                      </field>
                      <field name="DESCRIZIONE">
                        <nl/>
                        <nl/>
                        <nl/>
                        <nl/>
                        <nl/>
                        <nl/>
                        <nl/>
                        <nl/>
                      </field>
                    </rs>
                  </val>
                  <key>
                    <s>Aussenumsatz IC_NOTES_MAN</s>
                  </key>
                  <val>
                    <rs refId="7966" rowCount="4" fieldNames="NUM_RIGA,NUM_COLONNA,COD_FOGLIO,VALORE,DESCRIZIONE">
                      <field name="NUM_RIGA">
                        <s>2</s>
                        <s>2</s>
                        <s>2</s>
                        <s>2</s>
                      </field>
                      <field name="NUM_COLONNA">
                        <s>7</s>
                        <s>1</s>
                        <s>9</s>
                        <s>6</s>
                      </field>
                      <field name="COD_FOGLIO">
                        <s>1</s>
                        <s>1</s>
                        <s>1</s>
                        <s>1</s>
                      </field>
                      <field name="VALORE">
                        <c>-1583819.830000000</c>
                        <c>-1570266.470000000</c>
                        <c>0.000000000</c>
                        <c>3154086.300000000</c>
                      </field>
                      <field name="DESCRIZIONE">
                        <nl/>
                        <nl/>
                        <nl/>
                        <nl/>
                      </field>
                    </rs>
                  </val>
                  <key>
                    <s>Ergebnis Metro_I</s>
                  </key>
                  <val>
                    <rs refId="7967" rowCount="76" fieldNames="NUM_RIGA,NUM_COLONNA,COD_FOGLIO,VALORE,DESCRIZIONE">
                      <field name="NUM_RIGA">
                        <s>10</s>
                        <s>5</s>
                        <s>2</s>
                        <s>5</s>
                        <s>2</s>
                        <s>5</s>
                        <s>6</s>
                        <s>10</s>
                        <s>15</s>
                        <s>19</s>
                        <s>7</s>
                        <s>12</s>
                        <s>12</s>
                        <s>15</s>
                        <s>2</s>
                        <s>5</s>
                        <s>4</s>
                        <s>7</s>
                        <s>5</s>
                        <s>10</s>
                        <s>4</s>
                        <s>18</s>
                        <s>4</s>
                        <s>4</s>
                        <s>4</s>
                        <s>11</s>
                        <s>5</s>
                        <s>7</s>
                        <s>7</s>
                        <s>3</s>
                        <s>7</s>
                        <s>6</s>
                        <s>11</s>
                        <s>3</s>
                        <s>7</s>
                        <s>7</s>
                        <s>4</s>
                        <s>11</s>
                        <s>5</s>
                        <s>7</s>
                        <s>4</s>
                        <s>2</s>
                        <s>4</s>
                        <s>18</s>
                        <s>11</s>
                        <s>3</s>
                        <s>15</s>
                        <s>3</s>
                        <s>3</s>
                        <s>7</s>
                        <s>15</s>
                        <s>4</s>
                        <s>15</s>
                        <s>11</s>
                        <s>6</s>
                        <s>3</s>
                        <s>15</s>
                        <s>10</s>
                        <s>3</s>
                        <s>19</s>
                        <s>6</s>
                        <s>2</s>
                        <s>15</s>
                        <s>3</s>
                        <s>5</s>
                        <s>2</s>
                        <s>15</s>
                        <s>2</s>
                        <s>2</s>
                        <s>11</s>
                        <s>3</s>
                        <s>2</s>
                        <s>15</s>
                        <s>5</s>
                        <s>10</s>
                        <s>10</s>
                      </field>
                      <field name="NUM_COLONNA">
                        <s>6</s>
                        <s>3</s>
                        <s>7</s>
                        <s>6</s>
                        <s>8</s>
                        <s>7</s>
                        <s>7</s>
                        <s>5</s>
                        <s>8</s>
                        <s>7</s>
                        <s>9</s>
                        <s>6</s>
                        <s>9</s>
                        <s>9</s>
                        <s>9</s>
                        <s>1</s>
                        <s>8</s>
                        <s>8</s>
                        <s>2</s>
                        <s>7</s>
                        <s>6</s>
                        <s>9</s>
                        <s>1</s>
                        <s>9</s>
                        <s>7</s>
                        <s>6</s>
                        <s>8</s>
                        <s>4</s>
                        <s>6</s>
                        <s>8</s>
                        <s>3</s>
                        <s>6</s>
                        <s>9</s>
                        <s>9</s>
                        <s>2</s>
                        <s>7</s>
                        <s>2</s>
                        <s>7</s>
                        <s>9</s>
                        <s>5</s>
                        <s>4</s>
                        <s>2</s>
                        <s>3</s>
                        <s>7</s>
                        <s>5</s>
                        <s>7</s>
                        <s>5</s>
                        <s>5</s>
                        <s>6</s>
                        <s>1</s>
                        <s>4</s>
                        <s>5</s>
                        <s>2</s>
                        <s>2</s>
                        <s>8</s>
                        <s>2</s>
                        <s>1</s>
                        <s>9</s>
                        <s>4</s>
                        <s>9</s>
                        <s>9</s>
                        <s>5</s>
                        <s>3</s>
                        <s>1</s>
                        <s>5</s>
                        <s>4</s>
                        <s>6</s>
                        <s>3</s>
                        <s>1</s>
                        <s>1</s>
                        <s>3</s>
                        <s>6</s>
                        <s>7</s>
                        <s>4</s>
                        <s>2</s>
                        <s>1</s>
                      </field>
                      <field name="COD_FOGLIO">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field>
                      <field name="VALORE">
                        <c>72888.510000000</c>
                        <c>-88960995.580000000</c>
                        <c>-22382110.130000000</c>
                        <c>0.000000000</c>
                        <c>34457275.050000000</c>
                        <c>164852526.010000000</c>
                        <c>-2060495.130000000</c>
                        <c>713970.690000000</c>
                        <c>32595118.700000000</c>
                        <c>2975517.000000000</c>
                        <c>-236249646.220000000</c>
                        <c>72888.510000000</c>
                        <c>72888.510000000</c>
                        <c>-232480678.070000000</c>
                        <c>31171899.110000000</c>
                        <c>-38251816.730000000</c>
                        <c>-323463.250000000</c>
                        <c>32595118.700000000</c>
                        <c>-152302261.580000000</c>
                        <c>-1437.180000000</c>
                        <c>0.000000000</c>
                        <c>360121736.000000000</c>
                        <c>-1463025.130000000</c>
                        <c>148566728.570000000</c>
                        <c>155972278.940000000</c>
                        <c>0.000000000</c>
                        <c>34078553.670000000</c>
                        <c>-88045932.530000000</c>
                        <c>-48373101.150000000</c>
                        <c>34402016.920000000</c>
                        <c>-88960995.580000000</c>
                        <c>-48373101.150000000</c>
                        <c>3696079.640000000</c>
                        <c>-332899343.540000000</c>
                        <c>-152302261.580000000</c>
                        <c>162792030.880000000</c>
                        <c>-17234279.500000000</c>
                        <c>-1437.180000000</c>
                        <c>-184332614.970000000</c>
                        <c>-15702688.230000000</c>
                        <c>924911.750000000</c>
                        <c>1282424.450000000</c>
                        <c>9084465.440000000</c>
                        <c>360121736.000000000</c>
                        <c>713970.690000000</c>
                        <c>8880247.070000000</c>
                        <c>-14988717.540000000</c>
                        <c>-17308528.550000000</c>
                        <c>0.000000000</c>
                        <c>-38251816.730000000</c>
                        <c>-88045932.530000000</c>
                        <c>1605840.320000000</c>
                        <c>-149318715.450000000</c>
                        <c>2983546.130000000</c>
                        <c>-1483434.970000000</c>
                        <c>-135067982.080000000</c>
                        <c>-38251816.730000000</c>
                        <c>3768968.150000000</c>
                        <c>-88970844.280000000</c>
                        <c>2975517.000000000</c>
                        <c>-51917031.250000000</c>
                        <c>1283032.890000000</c>
                        <c>-88960995.580000000</c>
                        <c>-36788791.600000000</c>
                        <c>-15702688.230000000</c>
                        <c>9731616.010000000</c>
                        <c>-48300212.640000000</c>
                        <c>-3641725.190000000</c>
                        <c>10441386.030000000</c>
                        <c>0.000000000</c>
                        <c>-98045461.020000000</c>
                        <c>0.000000000</c>
                        <c>162790593.700000000</c>
                        <c>-88045932.530000000</c>
                        <c>2983546.130000000</c>
                        <c>0.000000000</c>
                      </field>
                      <field name="DESCRIZIONE">
                        <nl/>
                        <nl/>
                        <nl/>
                        <nl/>
                        <nl/>
                        <nl/>
                        <nl/>
                        <nl/>
                        <nl/>
                        <nl/>
                        <nl/>
                        <nl/>
                        <nl/>
                        <nl/>
                        <nl/>
                        <nl/>
                        <nl/>
                        <nl/>
                        <nl/>
                        <nl/>
                        <nl/>
                        <nl/>
                        <nl/>
                        <nl/>
                        <nl/>
                        <nl/>
                        <nl/>
                        <nl/>
                        <nl/>
                        <nl/>
                        <nl/>
                        <nl/>
                        <nl/>
                        <nl/>
                        <nl/>
                        <nl/>
                        <nl/>
                        <nl/>
                        <nl/>
                        <nl/>
                        <nl/>
                        <nl/>
                        <nl/>
                        <nl/>
                        <nl/>
                        <nl/>
                        <nl/>
                        <nl/>
                        <nl/>
                        <nl/>
                        <nl/>
                        <nl/>
                        <nl/>
                        <nl/>
                        <nl/>
                        <nl/>
                        <nl/>
                        <nl/>
                        <nl/>
                        <nl/>
                        <nl/>
                        <nl/>
                        <nl/>
                        <nl/>
                        <nl/>
                        <nl/>
                        <nl/>
                        <nl/>
                        <nl/>
                        <nl/>
                        <nl/>
                        <nl/>
                        <nl/>
                        <nl/>
                        <nl/>
                        <nl/>
                      </field>
                    </rs>
                  </val>
                  <key>
                    <s>Aussenumsatz IFRS5-DISCO-I </s>
                  </key>
                  <val>
                    <rs refId="7968" rowCount="3" fieldNames="NUM_RIGA,NUM_COLONNA,COD_FOGLIO,VALORE,DESCRIZIONE">
                      <field name="NUM_RIGA">
                        <s>2</s>
                        <s>2</s>
                        <s>2</s>
                      </field>
                      <field name="NUM_COLONNA">
                        <s>7</s>
                        <s>9</s>
                        <s>6</s>
                      </field>
                      <field name="COD_FOGLIO">
                        <s>1</s>
                        <s>1</s>
                        <s>1</s>
                      </field>
                      <field name="VALORE">
                        <c>367841.490000000</c>
                        <c>-2045051292.120000000</c>
                        <c>-2045419133.610000000</c>
                      </field>
                      <field name="DESCRIZIONE">
                        <nl/>
                        <nl/>
                        <nl/>
                      </field>
                    </rs>
                  </val>
                  <key>
                    <s>Ergebnis IFRS5</s>
                  </key>
                  <val>
                    <rs refId="7969" rowCount="34" fieldNames="NUM_RIGA,NUM_COLONNA,COD_FOGLIO,VALORE,DESCRIZIONE">
                      <field name="NUM_RIGA">
                        <s>10</s>
                        <s>2</s>
                        <s>5</s>
                        <s>2</s>
                        <s>5</s>
                        <s>6</s>
                        <s>15</s>
                        <s>3</s>
                        <s>3</s>
                        <s>12</s>
                        <s>7</s>
                        <s>12</s>
                        <s>15</s>
                        <s>2</s>
                        <s>7</s>
                        <s>4</s>
                        <s>4</s>
                        <s>6</s>
                        <s>10</s>
                        <s>4</s>
                        <s>6</s>
                        <s>4</s>
                        <s>15</s>
                        <s>11</s>
                        <s>5</s>
                        <s>7</s>
                        <s>3</s>
                        <s>6</s>
                        <s>3</s>
                        <s>11</s>
                        <s>2</s>
                        <s>7</s>
                        <s>15</s>
                        <s>5</s>
                      </field>
                      <field name="NUM_COLONNA">
                        <s>6</s>
                        <s>7</s>
                        <s>6</s>
                        <s>8</s>
                        <s>7</s>
                        <s>7</s>
                        <s>8</s>
                        <s>7</s>
                        <s>6</s>
                        <s>6</s>
                        <s>9</s>
                        <s>9</s>
                        <s>9</s>
                        <s>9</s>
                        <s>8</s>
                        <s>8</s>
                        <s>6</s>
                        <s>8</s>
                        <s>9</s>
                        <s>9</s>
                        <s>9</s>
                        <s>7</s>
                        <s>6</s>
                        <s>6</s>
                        <s>8</s>
                        <s>6</s>
                        <s>8</s>
                        <s>6</s>
                        <s>9</s>
                        <s>9</s>
                        <s>6</s>
                        <s>7</s>
                        <s>7</s>
                        <s>9</s>
                      </field>
                      <field name="COD_FOGLIO">
                        <s>1</s>
                        <s>1</s>
                        <s>1</s>
                        <s>1</s>
                        <s>1</s>
                        <s>1</s>
                        <s>1</s>
                        <s>1</s>
                        <s>1</s>
                        <s>1</s>
                        <s>1</s>
                        <s>1</s>
                        <s>1</s>
                        <s>1</s>
                        <s>1</s>
                        <s>1</s>
                        <s>1</s>
                        <s>1</s>
                        <s>1</s>
                        <s>1</s>
                        <s>1</s>
                        <s>1</s>
                        <s>1</s>
                        <s>1</s>
                        <s>1</s>
                        <s>1</s>
                        <s>1</s>
                        <s>1</s>
                        <s>1</s>
                        <s>1</s>
                        <s>1</s>
                        <s>1</s>
                        <s>1</s>
                        <s>1</s>
                      </field>
                      <field name="VALORE">
                        <c>0.000000000</c>
                        <c>254613.460000000</c>
                        <c>-48373101.150000000</c>
                        <c>-1135127.540000000</c>
                        <c>-2060495.130000000</c>
                        <c>2060495.130000000</c>
                        <c>0.000000000</c>
                        <c>-2077558.690000000</c>
                        <c>-55639147.820000000</c>
                        <c>-72888.510000000</c>
                        <c>0.000000000</c>
                        <c>-72888.510000000</c>
                        <c>0.000000000</c>
                        <c>7531593.010000000</c>
                        <c>0.000000000</c>
                        <c>126895.690000000</c>
                        <c>7266046.670000000</c>
                        <c>1483434.970000000</c>
                        <c>0.000000000</c>
                        <c>7410005.920000000</c>
                        <c>51917031.250000000</c>
                        <c>17063.560000000</c>
                        <c>0.000000000</c>
                        <c>72888.510000000</c>
                        <c>-1483434.970000000</c>
                        <c>0.000000000</c>
                        <c>-1610330.660000000</c>
                        <c>48373101.150000000</c>
                        <c>-59327037.170000000</c>
                        <c>72888.510000000</c>
                        <c>8412107.090000000</c>
                        <c>0.000000000</c>
                        <c>0.000000000</c>
                        <c>-51917031.250000000</c>
                      </field>
                      <field name="DESCRIZIONE">
                        <nl/>
                        <nl/>
                        <nl/>
                        <nl/>
                        <nl/>
                        <nl/>
                        <nl/>
                        <nl/>
                        <nl/>
                        <nl/>
                        <nl/>
                        <nl/>
                        <nl/>
                        <nl/>
                        <nl/>
                        <nl/>
                        <nl/>
                        <nl/>
                        <nl/>
                        <nl/>
                        <nl/>
                        <nl/>
                        <nl/>
                        <nl/>
                        <nl/>
                        <nl/>
                        <nl/>
                        <nl/>
                        <nl/>
                        <nl/>
                        <nl/>
                        <nl/>
                        <nl/>
                        <nl/>
                      </field>
                    </rs>
                  </val>
                  <key>
                    <s>Innenumsatz IC_NOTES_MAN</s>
                  </key>
                  <val>
                    <rs refId="7970" rowCount="5" fieldNames="NUM_RIGA,NUM_COLONNA,COD_FOGLIO,VALORE,DESCRIZIONE">
                      <field name="NUM_RIGA">
                        <s>1</s>
                        <s>1</s>
                        <s>1</s>
                        <s>1</s>
                        <s>1</s>
                      </field>
                      <field name="NUM_COLONNA">
                        <s>1</s>
                        <s>9</s>
                        <s>6</s>
                        <s>7</s>
                        <s>8</s>
                      </field>
                      <field name="COD_FOGLIO">
                        <s>1</s>
                        <s>1</s>
                        <s>1</s>
                        <s>1</s>
                        <s>1</s>
                      </field>
                      <field name="VALORE">
                        <c>1570266.470000000</c>
                        <c>0.000000000</c>
                        <c>-3154086.300000000</c>
                        <c>1583819.830000000</c>
                        <c>0.000000000</c>
                      </field>
                      <field name="DESCRIZIONE">
                        <nl/>
                        <nl/>
                        <nl/>
                        <nl/>
                        <nl/>
                      </field>
                    </rs>
                  </val>
                  <key>
                    <s>Matrix00 IC_NOTES_MAN</s>
                  </key>
                  <val>
                    <rs refId="7971" rowCount="26" fieldNames="NUM_RIGA,NUM_COLONNA,COD_FOGLIO,VALORE,DESCRIZIONE">
                      <field name="NUM_RIGA">
                        <s>25</s>
                        <s>5</s>
                        <s>1</s>
                        <s>3</s>
                        <s>23</s>
                        <s>23</s>
                        <s>23</s>
                        <s>4</s>
                        <s>10</s>
                        <s>25</s>
                        <s>10</s>
                        <s>31</s>
                        <s>10</s>
                        <s>4</s>
                        <s>31</s>
                        <s>25</s>
                        <s>4</s>
                        <s>27</s>
                        <s>31</s>
                        <s>5</s>
                        <s>1</s>
                        <s>27</s>
                        <s>3</s>
                        <s>3</s>
                        <s>27</s>
                        <s>5</s>
                      </field>
                      <field name="NUM_COLONNA">
                        <s>7</s>
                        <s>7</s>
                        <s>8</s>
                        <s>7</s>
                        <s>7</s>
                        <s>8</s>
                        <s>9</s>
                        <s>8</s>
                        <s>7</s>
                        <s>8</s>
                        <s>8</s>
                        <s>8</s>
                        <s>9</s>
                        <s>9</s>
                        <s>7</s>
                        <s>9</s>
                        <s>7</s>
                        <s>7</s>
                        <s>9</s>
                        <s>8</s>
                        <s>9</s>
                        <s>8</s>
                        <s>8</s>
                        <s>9</s>
                        <s>9</s>
                        <s>9</s>
                      </field>
                      <field name="COD_FOGLIO">
                        <s>1</s>
                        <s>1</s>
                        <s>1</s>
                        <s>1</s>
                        <s>1</s>
                        <s>1</s>
                        <s>1</s>
                        <s>1</s>
                        <s>1</s>
                        <s>1</s>
                        <s>1</s>
                        <s>1</s>
                        <s>1</s>
                        <s>1</s>
                        <s>1</s>
                        <s>1</s>
                        <s>1</s>
                        <s>1</s>
                        <s>1</s>
                        <s>1</s>
                        <s>1</s>
                        <s>1</s>
                        <s>1</s>
                        <s>1</s>
                        <s>1</s>
                        <s>1</s>
                      </field>
                      <field name="VALORE">
                        <c>0.000000000</c>
                        <c>0.000000000</c>
                        <c>0.000000000</c>
                        <c>0.000000000</c>
                        <c>0.000000000</c>
                        <c>0.000000000</c>
                        <c>0.000000000</c>
                        <c>0.000000000</c>
                        <c>0.000000000</c>
                        <c>0.000000000</c>
                        <c>0.000000000</c>
                        <c>0.000000000</c>
                        <c>0.000000000</c>
                        <c>0.000000000</c>
                        <c>0.000000000</c>
                        <c>0.000000000</c>
                        <c>0.000000000</c>
                        <c>0.000000000</c>
                        <c>0.000000000</c>
                        <c>0.000000000</c>
                        <c>0.000000000</c>
                        <c>0.000000000</c>
                        <c>0.000000000</c>
                        <c>0.000000000</c>
                        <c>0.000000000</c>
                        <c>0.000000000</c>
                      </field>
                      <field name="DESCRIZIONE">
                        <nl/>
                        <nl/>
                        <nl/>
                        <nl/>
                        <nl/>
                        <nl/>
                        <nl/>
                        <nl/>
                        <nl/>
                        <nl/>
                        <nl/>
                        <nl/>
                        <nl/>
                        <nl/>
                        <nl/>
                        <nl/>
                        <nl/>
                        <nl/>
                        <nl/>
                        <nl/>
                        <nl/>
                        <nl/>
                        <nl/>
                        <nl/>
                        <nl/>
                        <nl/>
                      </field>
                    </rs>
                  </val>
                  <key>
                    <s>Matrix00 AT_EQUITY_MAN</s>
                  </key>
                  <val>
                    <rs refId="7972" rowCount="42" fieldNames="NUM_RIGA,NUM_COLONNA,COD_FOGLIO,VALORE,DESCRIZIONE">
                      <field name="NUM_RIGA">
                        <s>10</s>
                        <s>14</s>
                        <s>25</s>
                        <s>31</s>
                        <s>5</s>
                        <s>5</s>
                        <s>6</s>
                        <s>14</s>
                        <s>25</s>
                        <s>3</s>
                        <s>8</s>
                        <s>3</s>
                        <s>23</s>
                        <s>12</s>
                        <s>12</s>
                        <s>15</s>
                        <s>23</s>
                        <s>23</s>
                        <s>12</s>
                        <s>10</s>
                        <s>8</s>
                        <s>4</s>
                        <s>27</s>
                        <s>10</s>
                        <s>4</s>
                        <s>31</s>
                        <s>6</s>
                        <s>14</s>
                        <s>16</s>
                        <s>25</s>
                        <s>4</s>
                        <s>27</s>
                        <s>8</s>
                        <s>31</s>
                        <s>15</s>
                        <s>16</s>
                        <s>16</s>
                        <s>6</s>
                        <s>3</s>
                        <s>27</s>
                        <s>15</s>
                        <s>5</s>
                      </field>
                      <field name="NUM_COLONNA">
                        <s>6</s>
                        <s>7</s>
                        <s>7</s>
                        <s>6</s>
                        <s>6</s>
                        <s>7</s>
                        <s>7</s>
                        <s>6</s>
                        <s>6</s>
                        <s>7</s>
                        <s>9</s>
                        <s>6</s>
                        <s>7</s>
                        <s>9</s>
                        <s>6</s>
                        <s>9</s>
                        <s>6</s>
                        <s>9</s>
                        <s>7</s>
                        <s>7</s>
                        <s>6</s>
                        <s>6</s>
                        <s>6</s>
                        <s>9</s>
                        <s>9</s>
                        <s>7</s>
                        <s>9</s>
                        <s>9</s>
                        <s>9</s>
                        <s>9</s>
                        <s>7</s>
                        <s>7</s>
                        <s>7</s>
                        <s>9</s>
                        <s>6</s>
                        <s>6</s>
                        <s>7</s>
                        <s>6</s>
                        <s>9</s>
                        <s>9</s>
                        <s>7</s>
                        <s>9</s>
                      </field>
                      <field name="COD_FOGLIO">
                        <s>1</s>
                        <s>1</s>
                        <s>1</s>
                        <s>1</s>
                        <s>1</s>
                        <s>1</s>
                        <s>1</s>
                        <s>1</s>
                        <s>1</s>
                        <s>1</s>
                        <s>1</s>
                        <s>1</s>
                        <s>1</s>
                        <s>1</s>
                        <s>1</s>
                        <s>1</s>
                        <s>1</s>
                        <s>1</s>
                        <s>1</s>
                        <s>1</s>
                        <s>1</s>
                        <s>1</s>
                        <s>1</s>
                        <s>1</s>
                        <s>1</s>
                        <s>1</s>
                        <s>1</s>
                        <s>1</s>
                        <s>1</s>
                        <s>1</s>
                        <s>1</s>
                        <s>1</s>
                        <s>1</s>
                        <s>1</s>
                        <s>1</s>
                        <s>1</s>
                        <s>1</s>
                        <s>1</s>
                        <s>1</s>
                        <s>1</s>
                        <s>1</s>
                        <s>1</s>
                      </field>
                      <field name="VALORE">
                        <c>-347727.270000000</c>
                        <c>-32318320.600000000</c>
                        <c>1161636.900000000</c>
                        <c>-1161636.900000000</c>
                        <c>-1161636.900000000</c>
                        <c>1161636.900000000</c>
                        <c>-813909.630000000</c>
                        <c>32318320.600000000</c>
                        <c>-1161636.900000000</c>
                        <c>-308519.940000000</c>
                        <c>0.000000000</c>
                        <c>308519.940000000</c>
                        <c>-308519.940000000</c>
                        <c>0.000000000</c>
                        <c>1477067.730000000</c>
                        <c>0.000000000</c>
                        <c>308519.940000000</c>
                        <c>0.000000000</c>
                        <c>-1477067.730000000</c>
                        <c>347727.270000000</c>
                        <c>813909.630000000</c>
                        <c>-1470156.840000000</c>
                        <c>-347727.270000000</c>
                        <c>0.000000000</c>
                        <c>0.000000000</c>
                        <c>1161636.900000000</c>
                        <c>0.000000000</c>
                        <c>0.000000000</c>
                        <c>0.000000000</c>
                        <c>0.000000000</c>
                        <c>1470156.840000000</c>
                        <c>347727.270000000</c>
                        <c>-813909.630000000</c>
                        <c>0.000000000</c>
                        <c>23858707.580000000</c>
                        <c>8459613.020000000</c>
                        <c>-8459613.020000000</c>
                        <c>813909.630000000</c>
                        <c>0.000000000</c>
                        <c>0.000000000</c>
                        <c>-23858707.580000000</c>
                        <c>0.000000000</c>
                      </field>
                      <field name="DESCRIZIONE">
                        <nl/>
                        <nl/>
                        <nl/>
                        <nl/>
                        <nl/>
                        <nl/>
                        <nl/>
                        <nl/>
                        <nl/>
                        <nl/>
                        <nl/>
                        <nl/>
                        <nl/>
                        <nl/>
                        <nl/>
                        <nl/>
                        <nl/>
                        <nl/>
                        <nl/>
                        <nl/>
                        <nl/>
                        <nl/>
                        <nl/>
                        <nl/>
                        <nl/>
                        <nl/>
                        <nl/>
                        <nl/>
                        <nl/>
                        <nl/>
                        <nl/>
                        <nl/>
                        <nl/>
                        <nl/>
                        <nl/>
                        <nl/>
                        <nl/>
                        <nl/>
                        <nl/>
                        <nl/>
                        <nl/>
                        <nl/>
                      </field>
                    </rs>
                  </val>
                  <key>
                    <s>Matrix00 SPECIAL-ITEMS-I</s>
                  </key>
                  <val>
                    <rs refId="7973" rowCount="52" fieldNames="NUM_RIGA,NUM_COLONNA,COD_FOGLIO,VALORE,DESCRIZIONE">
                      <field name="NUM_RIGA">
                        <s>10</s>
                        <s>25</s>
                        <s>5</s>
                        <s>5</s>
                        <s>6</s>
                        <s>25</s>
                        <s>8</s>
                        <s>23</s>
                        <s>23</s>
                        <s>12</s>
                        <s>12</s>
                        <s>15</s>
                        <s>23</s>
                        <s>23</s>
                        <s>4</s>
                        <s>12</s>
                        <s>10</s>
                        <s>8</s>
                        <s>4</s>
                        <s>25</s>
                        <s>27</s>
                        <s>4</s>
                        <s>25</s>
                        <s>16</s>
                        <s>4</s>
                        <s>27</s>
                        <s>8</s>
                        <s>5</s>
                        <s>16</s>
                        <s>27</s>
                        <s>3</s>
                        <s>16</s>
                        <s>6</s>
                        <s>3</s>
                        <s>27</s>
                        <s>5</s>
                        <s>14</s>
                        <s>31</s>
                        <s>1</s>
                        <s>14</s>
                        <s>3</s>
                        <s>3</s>
                        <s>10</s>
                        <s>31</s>
                        <s>10</s>
                        <s>31</s>
                        <s>6</s>
                        <s>14</s>
                        <s>31</s>
                        <s>15</s>
                        <s>1</s>
                        <s>15</s>
                      </field>
                      <field name="NUM_COLONNA">
                        <s>6</s>
                        <s>7</s>
                        <s>6</s>
                        <s>7</s>
                        <s>7</s>
                        <s>6</s>
                        <s>9</s>
                        <s>7</s>
                        <s>8</s>
                        <s>6</s>
                        <s>9</s>
                        <s>9</s>
                        <s>9</s>
                        <s>6</s>
                        <s>8</s>
                        <s>7</s>
                        <s>7</s>
                        <s>6</s>
                        <s>6</s>
                        <s>8</s>
                        <s>6</s>
                        <s>9</s>
                        <s>9</s>
                        <s>9</s>
                        <s>7</s>
                        <s>7</s>
                        <s>7</s>
                        <s>8</s>
                        <s>6</s>
                        <s>8</s>
                        <s>8</s>
                        <s>7</s>
                        <s>6</s>
                        <s>9</s>
                        <s>9</s>
                        <s>9</s>
                        <s>7</s>
                        <s>6</s>
                        <s>8</s>
                        <s>6</s>
                        <s>7</s>
                        <s>6</s>
                        <s>8</s>
                        <s>8</s>
                        <s>9</s>
                        <s>7</s>
                        <s>9</s>
                        <s>9</s>
                        <s>9</s>
                        <s>6</s>
                        <s>9</s>
                        <s>7</s>
                      </field>
                      <field name="COD_FOGLIO">
                        <s>1</s>
                        <s>1</s>
                        <s>1</s>
                        <s>1</s>
                        <s>1</s>
                        <s>1</s>
                        <s>1</s>
                        <s>1</s>
                        <s>1</s>
                        <s>1</s>
                        <s>1</s>
                        <s>1</s>
                        <s>1</s>
                        <s>1</s>
                        <s>1</s>
                        <s>1</s>
                        <s>1</s>
                        <s>1</s>
                        <s>1</s>
                        <s>1</s>
                        <s>1</s>
                        <s>1</s>
                        <s>1</s>
                        <s>1</s>
                        <s>1</s>
                        <s>1</s>
                        <s>1</s>
                        <s>1</s>
                        <s>1</s>
                        <s>1</s>
                        <s>1</s>
                        <s>1</s>
                        <s>1</s>
                        <s>1</s>
                        <s>1</s>
                        <s>1</s>
                        <s>1</s>
                        <s>1</s>
                        <s>1</s>
                        <s>1</s>
                        <s>1</s>
                        <s>1</s>
                        <s>1</s>
                        <s>1</s>
                        <s>1</s>
                        <s>1</s>
                        <s>1</s>
                        <s>1</s>
                        <s>1</s>
                        <s>1</s>
                        <s>1</s>
                        <s>1</s>
                      </field>
                      <field name="VALORE">
                        <c>-347727.270000000</c>
                        <c>1161636.900000000</c>
                        <c>-1161636.900000000</c>
                        <c>1161636.900000000</c>
                        <c>-813909.630000000</c>
                        <c>-1161636.900000000</c>
                        <c>0.000000000</c>
                        <c>-308519.940000000</c>
                        <c>0.000000000</c>
                        <c>1477067.730000000</c>
                        <c>0.000000000</c>
                        <c>0.000000000</c>
                        <c>0.000000000</c>
                        <c>308519.940000000</c>
                        <c>0.000000000</c>
                        <c>-1477067.730000000</c>
                        <c>347727.270000000</c>
                        <c>813909.630000000</c>
                        <c>-1470156.840000000</c>
                        <c>0.000000000</c>
                        <c>-347727.270000000</c>
                        <c>0.000000000</c>
                        <c>0.000000000</c>
                        <c>0.000000000</c>
                        <c>1470156.840000000</c>
                        <c>347727.270000000</c>
                        <c>-813909.630000000</c>
                        <c>0.000000000</c>
                        <c>8459613.020000000</c>
                        <c>0.000000000</c>
                        <c>0.000000000</c>
                        <c>-8459613.020000000</c>
                        <c>813909.630000000</c>
                        <c>0.000000000</c>
                        <c>0.000000000</c>
                        <c>0.000000000</c>
                        <c>-32318320.600000000</c>
                        <c>-1161636.900000000</c>
                        <c>0.000000000</c>
                        <c>32318320.600000000</c>
                        <c>-308519.940000000</c>
                        <c>308519.940000000</c>
                        <c>0.000000000</c>
                        <c>0.000000000</c>
                        <c>0.000000000</c>
                        <c>1161636.900000000</c>
                        <c>0.000000000</c>
                        <c>0.000000000</c>
                        <c>0.000000000</c>
                        <c>23858707.580000000</c>
                        <c>0.000000000</c>
                        <c>-23858707.580000000</c>
                      </field>
                      <field name="DESCRIZIONE">
                        <nl/>
                        <nl/>
                        <nl/>
                        <nl/>
                        <nl/>
                        <nl/>
                        <nl/>
                        <nl/>
                        <nl/>
                        <nl/>
                        <nl/>
                        <nl/>
                        <nl/>
                        <nl/>
                        <nl/>
                        <nl/>
                        <nl/>
                        <nl/>
                        <nl/>
                        <nl/>
                        <nl/>
                        <nl/>
                        <nl/>
                        <nl/>
                        <nl/>
                        <nl/>
                        <nl/>
                        <nl/>
                        <nl/>
                        <nl/>
                        <nl/>
                        <nl/>
                        <nl/>
                        <nl/>
                        <nl/>
                        <nl/>
                        <nl/>
                        <nl/>
                        <nl/>
                        <nl/>
                        <nl/>
                        <nl/>
                        <nl/>
                        <nl/>
                        <nl/>
                        <nl/>
                        <nl/>
                        <nl/>
                        <nl/>
                        <nl/>
                        <nl/>
                        <nl/>
                      </field>
                    </rs>
                  </val>
                  <key>
                    <s>Matrix Disposal_I</s>
                  </key>
                  <val>
                    <rs refId="7974" rowCount="70" fieldNames="NUM_RIGA,NUM_COLONNA,COD_FOGLIO,VALORE,DESCRIZIONE">
                      <field name="NUM_RIGA">
                        <s>10</s>
                        <s>5</s>
                        <s>2</s>
                        <s>5</s>
                        <s>2</s>
                        <s>5</s>
                        <s>15</s>
                        <s>10</s>
                        <s>19</s>
                        <s>7</s>
                        <s>15</s>
                        <s>2</s>
                        <s>5</s>
                        <s>4</s>
                        <s>7</s>
                        <s>5</s>
                        <s>10</s>
                        <s>4</s>
                        <s>18</s>
                        <s>4</s>
                        <s>4</s>
                        <s>4</s>
                        <s>11</s>
                        <s>5</s>
                        <s>7</s>
                        <s>7</s>
                        <s>3</s>
                        <s>7</s>
                        <s>3</s>
                        <s>7</s>
                        <s>11</s>
                        <s>7</s>
                        <s>4</s>
                        <s>11</s>
                        <s>5</s>
                        <s>7</s>
                        <s>4</s>
                        <s>2</s>
                        <s>4</s>
                        <s>18</s>
                        <s>11</s>
                        <s>3</s>
                        <s>3</s>
                        <s>15</s>
                        <s>3</s>
                        <s>7</s>
                        <s>4</s>
                        <s>15</s>
                        <s>15</s>
                        <s>11</s>
                        <s>3</s>
                        <s>15</s>
                        <s>10</s>
                        <s>3</s>
                        <s>19</s>
                        <s>2</s>
                        <s>15</s>
                        <s>3</s>
                        <s>5</s>
                        <s>15</s>
                        <s>2</s>
                        <s>2</s>
                        <s>2</s>
                        <s>11</s>
                        <s>3</s>
                        <s>2</s>
                        <s>15</s>
                        <s>5</s>
                        <s>10</s>
                        <s>10</s>
                      </field>
                      <field name="NUM_COLONNA">
                        <s>6</s>
                        <s>3</s>
                        <s>7</s>
                        <s>6</s>
                        <s>8</s>
                        <s>7</s>
                        <s>8</s>
                        <s>5</s>
                        <s>7</s>
                        <s>9</s>
                        <s>9</s>
                        <s>9</s>
                        <s>1</s>
                        <s>8</s>
                        <s>8</s>
                        <s>2</s>
                        <s>7</s>
                        <s>6</s>
                        <s>9</s>
                        <s>1</s>
                        <s>9</s>
                        <s>7</s>
                        <s>6</s>
                        <s>8</s>
                        <s>4</s>
                        <s>6</s>
                        <s>8</s>
                        <s>3</s>
                        <s>9</s>
                        <s>2</s>
                        <s>9</s>
                        <s>7</s>
                        <s>2</s>
                        <s>7</s>
                        <s>9</s>
                        <s>5</s>
                        <s>4</s>
                        <s>2</s>
                        <s>3</s>
                        <s>7</s>
                        <s>5</s>
                        <s>7</s>
                        <s>5</s>
                        <s>5</s>
                        <s>6</s>
                        <s>1</s>
                        <s>5</s>
                        <s>4</s>
                        <s>2</s>
                        <s>2</s>
                        <s>2</s>
                        <s>1</s>
                        <s>9</s>
                        <s>4</s>
                        <s>9</s>
                        <s>5</s>
                        <s>3</s>
                        <s>1</s>
                        <s>5</s>
                        <s>6</s>
                        <s>4</s>
                        <s>3</s>
                        <s>1</s>
                        <s>1</s>
                        <s>3</s>
                        <s>6</s>
                        <s>7</s>
                        <s>4</s>
                        <s>2</s>
                        <s>1</s>
                      </field>
                      <field name="COD_FOGLIO">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field>
                      <field name="VALORE">
                        <c>72888.510000000</c>
                        <c>-88960995.580000000</c>
                        <c>-22008605.530000000</c>
                        <c>-55346644.780000000</c>
                        <c>33322147.510000000</c>
                        <c>169765574.510000000</c>
                        <c>32595118.700000000</c>
                        <c>713970.690000000</c>
                        <c>2975517.000000000</c>
                        <c>-236249646.220000000</c>
                        <c>-232480678.070000000</c>
                        <c>38703492.120000000</c>
                        <c>-38251816.730000000</c>
                        <c>-196567.560000000</c>
                        <c>32595118.700000000</c>
                        <c>-152302261.580000000</c>
                        <c>-1437.180000000</c>
                        <c>63666.910000000</c>
                        <c>360121736.000000000</c>
                        <c>-1463025.130000000</c>
                        <c>155976734.490000000</c>
                        <c>163191722.260000000</c>
                        <c>72888.510000000</c>
                        <c>32595118.700000000</c>
                        <c>-88045932.530000000</c>
                        <c>-55346644.780000000</c>
                        <c>32791686.260000000</c>
                        <c>-88960995.580000000</c>
                        <c>-392226380.710000000</c>
                        <c>-152302261.580000000</c>
                        <c>3768968.150000000</c>
                        <c>169765574.510000000</c>
                        <c>-17234279.500000000</c>
                        <c>-1437.180000000</c>
                        <c>-236249646.220000000</c>
                        <c>-15702688.230000000</c>
                        <c>924911.750000000</c>
                        <c>1282424.450000000</c>
                        <c>9084465.440000000</c>
                        <c>360121736.000000000</c>
                        <c>713970.690000000</c>
                        <c>6573852.250000000</c>
                        <c>-17308528.550000000</c>
                        <c>-14988717.540000000</c>
                        <c>-55410311.690000000</c>
                        <c>-38251816.730000000</c>
                        <c>1605840.320000000</c>
                        <c>-88045932.530000000</c>
                        <c>-149318715.450000000</c>
                        <c>2983546.130000000</c>
                        <c>-135067982.080000000</c>
                        <c>-38251816.730000000</c>
                        <c>3768968.150000000</c>
                        <c>-88970844.280000000</c>
                        <c>2975517.000000000</c>
                        <c>1283032.890000000</c>
                        <c>-88960995.580000000</c>
                        <c>-36788791.600000000</c>
                        <c>-15702688.230000000</c>
                        <c>-55273756.270000000</c>
                        <c>9731616.010000000</c>
                        <c>-3641725.190000000</c>
                        <c>10441386.030000000</c>
                        <c>0.000000000</c>
                        <c>-98045461.020000000</c>
                        <c>8293215.950000000</c>
                        <c>169764137.330000000</c>
                        <c>-88045932.530000000</c>
                        <c>2983546.130000000</c>
                        <c>0.000000000</c>
                      </field>
                      <field name="DESCRIZIONE">
                        <nl/>
                        <nl/>
                        <nl/>
                        <nl/>
                        <nl/>
                        <nl/>
                        <nl/>
                        <nl/>
                        <nl/>
                        <nl/>
                        <nl/>
                        <nl/>
                        <nl/>
                        <nl/>
                        <nl/>
                        <nl/>
                        <nl/>
                        <nl/>
                        <nl/>
                        <nl/>
                        <nl/>
                        <nl/>
                        <nl/>
                        <nl/>
                        <nl/>
                        <nl/>
                        <nl/>
                        <nl/>
                        <nl/>
                        <nl/>
                        <nl/>
                        <nl/>
                        <nl/>
                        <nl/>
                        <nl/>
                        <nl/>
                        <nl/>
                        <nl/>
                        <nl/>
                        <nl/>
                        <nl/>
                        <nl/>
                        <nl/>
                        <nl/>
                        <nl/>
                        <nl/>
                        <nl/>
                        <nl/>
                        <nl/>
                        <nl/>
                        <nl/>
                        <nl/>
                        <nl/>
                        <nl/>
                        <nl/>
                        <nl/>
                        <nl/>
                        <nl/>
                        <nl/>
                        <nl/>
                        <nl/>
                        <nl/>
                        <nl/>
                        <nl/>
                        <nl/>
                        <nl/>
                        <nl/>
                        <nl/>
                        <nl/>
                        <nl/>
                      </field>
                    </rs>
                  </val>
                  <key>
                    <s>Matrix00 METRO-I</s>
                  </key>
                  <val>
                    <rs refId="7975" rowCount="163" fieldNames="NUM_RIGA,NUM_COLONNA,COD_FOGLIO,VALORE,DESCRIZIONE">
                      <field name="NUM_RIGA">
                        <s>20</s>
                        <s>25</s>
                        <s>5</s>
                        <s>8</s>
                        <s>21</s>
                        <s>14</s>
                        <s>23</s>
                        <s>20</s>
                        <s>10</s>
                        <s>25</s>
                        <s>1</s>
                        <s>8</s>
                        <s>23</s>
                        <s>9</s>
                        <s>23</s>
                        <s>23</s>
                        <s>1</s>
                        <s>7</s>
                        <s>23</s>
                        <s>23</s>
                        <s>20</s>
                        <s>8</s>
                        <s>5</s>
                        <s>4</s>
                        <s>10</s>
                        <s>9</s>
                        <s>8</s>
                        <s>4</s>
                        <s>25</s>
                        <s>4</s>
                        <s>4</s>
                        <s>25</s>
                        <s>4</s>
                        <s>8</s>
                        <s>14</s>
                        <s>25</s>
                        <s>8</s>
                        <s>14</s>
                        <s>25</s>
                        <s>3</s>
                        <s>14</s>
                        <s>3</s>
                        <s>25</s>
                        <s>14</s>
                        <s>18</s>
                        <s>25</s>
                        <s>4</s>
                        <s>25</s>
                        <s>12</s>
                        <s>8</s>
                        <s>1</s>
                        <s>1</s>
                        <s>8</s>
                        <s>8</s>
                        <s>21</s>
                        <s>3</s>
                        <s>12</s>
                        <s>21</s>
                        <s>10</s>
                        <s>6</s>
                        <s>3</s>
                        <s>6</s>
                        <s>3</s>
                        <s>21</s>
                        <s>6</s>
                        <s>10</s>
                        <s>10</s>
                        <s>16</s>
                        <s>20</s>
                        <s>6</s>
                        <s>5</s>
                        <s>5</s>
                        <s>6</s>
                        <s>15</s>
                        <s>20</s>
                        <s>6</s>
                        <s>16</s>
                        <s>1</s>
                        <s>31</s>
                        <s>18</s>
                        <s>23</s>
                        <s>12</s>
                        <s>12</s>
                        <s>15</s>
                        <s>12</s>
                        <s>12</s>
                        <s>5</s>
                        <s>31</s>
                        <s>16</s>
                        <s>12</s>
                        <s>27</s>
                        <s>18</s>
                        <s>18</s>
                        <s>16</s>
                        <s>18</s>
                        <s>18</s>
                        <s>16</s>
                        <s>16</s>
                        <s>12</s>
                        <s>18</s>
                        <s>27</s>
                        <s>6</s>
                        <s>5</s>
                        <s>1</s>
                        <s>16</s>
                        <s>27</s>
                        <s>16</s>
                        <s>6</s>
                        <s>20</s>
                        <s>27</s>
                        <s>4</s>
                        <s>5</s>
                        <s>6</s>
                        <s>1</s>
                        <s>14</s>
                        <s>31</s>
                        <s>27</s>
                        <s>4</s>
                        <s>12</s>
                        <s>18</s>
                        <s>18</s>
                        <s>14</s>
                        <s>21</s>
                        <s>31</s>
                        <s>3</s>
                        <s>21</s>
                        <s>15</s>
                        <s>3</s>
                        <s>16</s>
                        <s>31</s>
                        <s>7</s>
                        <s>27</s>
                        <s>31</s>
                        <s>1</s>
                        <s>27</s>
                        <s>15</s>
                        <s>4</s>
                        <s>15</s>
                        <s>14</s>
                        <s>20</s>
                        <s>10</s>
                        <s>31</s>
                        <s>21</s>
                        <s>15</s>
                        <s>10</s>
                        <s>31</s>
                        <s>14</s>
                        <s>15</s>
                        <s>3</s>
                        <s>9</s>
                        <s>5</s>
                        <s>31</s>
                        <s>23</s>
                        <s>15</s>
                        <s>27</s>
                        <s>10</s>
                        <s>1</s>
                        <s>3</s>
                        <s>23</s>
                        <s>15</s>
                        <s>5</s>
                        <s>10</s>
                        <s>27</s>
                      </field>
                      <field name="NUM_COLONNA">
                        <s>3</s>
                        <s>7</s>
                        <s>3</s>
                        <s>5</s>
                        <s>9</s>
                        <s>1</s>
                        <s>3</s>
                        <s>1</s>
                        <s>5</s>
                        <s>6</s>
                        <s>3</s>
                        <s>9</s>
                        <s>1</s>
                        <s>9</s>
                        <s>8</s>
                        <s>7</s>
                        <s>1</s>
                        <s>9</s>
                        <s>9</s>
                        <s>6</s>
                        <s>5</s>
                        <s>8</s>
                        <s>1</s>
                        <s>8</s>
                        <s>7</s>
                        <s>7</s>
                        <s>6</s>
                        <s>6</s>
                        <s>8</s>
                        <s>1</s>
                        <s>9</s>
                        <s>9</s>
                        <s>7</s>
                        <s>7</s>
                        <s>3</s>
                        <s>4</s>
                        <s>4</s>
                        <s>4</s>
                        <s>3</s>
                        <s>8</s>
                        <s>5</s>
                        <s>9</s>
                        <s>2</s>
                        <s>2</s>
                        <s>8</s>
                        <s>5</s>
                        <s>4</s>
                        <s>1</s>
                        <s>1</s>
                        <s>3</s>
                        <s>6</s>
                        <s>8</s>
                        <s>2</s>
                        <s>1</s>
                        <s>2</s>
                        <s>6</s>
                        <s>3</s>
                        <s>4</s>
                        <s>3</s>
                        <s>8</s>
                        <s>2</s>
                        <s>9</s>
                        <s>4</s>
                        <s>6</s>
                        <s>1</s>
                        <s>1</s>
                        <s>6</s>
                        <s>5</s>
                        <s>4</s>
                        <s>3</s>
                        <s>6</s>
                        <s>7</s>
                        <s>7</s>
                        <s>8</s>
                        <s>6</s>
                        <s>2</s>
                        <s>4</s>
                        <s>2</s>
                        <s>2</s>
                        <s>1</s>
                        <s>2</s>
                        <s>9</s>
                        <s>6</s>
                        <s>9</s>
                        <s>8</s>
                        <s>7</s>
                        <s>2</s>
                        <s>1</s>
                        <s>8</s>
                        <s>5</s>
                        <s>6</s>
                        <s>9</s>
                        <s>5</s>
                        <s>2</s>
                        <s>2</s>
                        <s>3</s>
                        <s>3</s>
                        <s>9</s>
                        <s>4</s>
                        <s>4</s>
                        <s>7</s>
                        <s>4</s>
                        <s>8</s>
                        <s>4</s>
                        <s>6</s>
                        <s>8</s>
                        <s>7</s>
                        <s>6</s>
                        <s>2</s>
                        <s>9</s>
                        <s>2</s>
                        <s>9</s>
                        <s>5</s>
                        <s>5</s>
                        <s>7</s>
                        <s>6</s>
                        <s>1</s>
                        <s>3</s>
                        <s>2</s>
                        <s>7</s>
                        <s>6</s>
                        <s>6</s>
                        <s>3</s>
                        <s>5</s>
                        <s>7</s>
                        <s>1</s>
                        <s>5</s>
                        <s>5</s>
                        <s>1</s>
                        <s>3</s>
                        <s>1</s>
                        <s>5</s>
                        <s>4</s>
                        <s>7</s>
                        <s>4</s>
                        <s>4</s>
                        <s>5</s>
                        <s>2</s>
                        <s>8</s>
                        <s>9</s>
                        <s>8</s>
                        <s>8</s>
                        <s>5</s>
                        <s>1</s>
                        <s>9</s>
                        <s>7</s>
                        <s>9</s>
                        <s>3</s>
                        <s>1</s>
                        <s>4</s>
                        <s>5</s>
                        <s>9</s>
                        <s>5</s>
                        <s>6</s>
                        <s>2</s>
                        <s>4</s>
                        <s>9</s>
                        <s>3</s>
                        <s>4</s>
                        <s>7</s>
                        <s>4</s>
                        <s>2</s>
                        <s>3</s>
                      </field>
                      <field name="COD_FOGLIO">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s>1</s>
                      </field>
                      <field name="VALORE">
                        <c>616210000.000000000</c>
                        <c>-2024057.800000000</c>
                        <c>-107803244.250000000</c>
                        <c>16877293.820000000</c>
                        <c>760000000.000000000</c>
                        <c>1512061017.090000000</c>
                        <c>-110480521.410000000</c>
                        <c>921339999.999999881</c>
                        <c>-18591561.440000000</c>
                        <c>0.000000000</c>
                        <c>-920939272.540000000</c>
                        <c>139891038.440000000</c>
                        <c>-73025895.850000000</c>
                        <c>-141376.190000000</c>
                        <c>-669461.690000000</c>
                        <c>3423160.760000000</c>
                        <c>-1371811815.030000000</c>
                        <c>11248.000000000</c>
                        <c>-555766558.140000000</c>
                        <c>0.000000000</c>
                        <c>758880000.000000119</c>
                        <c>-29710.630000000</c>
                        <c>-65583121.030000000</c>
                        <c>643914.190000000</c>
                        <c>31262357.200000000</c>
                        <c>-17646.320000000</c>
                        <c>0.000000000</c>
                        <c>0.000000000</c>
                        <c>-25547.500000000</c>
                        <c>7442774.820000000</c>
                        <c>51934405.240000000</c>
                        <c>-503832152.900000000</c>
                        <c>-5447218.560000000</c>
                        <c>33304061.320000000</c>
                        <c>1468742340.150000000</c>
                        <c>-122620999.530000000</c>
                        <c>24042269.110000000</c>
                        <c>2255255766.530000000</c>
                        <c>-107803244.250000000</c>
                        <c>-669461.690000000</c>
                        <c>1627303920.450000000</c>
                        <c>-555766558.140000000</c>
                        <c>-170306327.530000000</c>
                        <c>3077030596.560000000</c>
                        <c>798574744.430000000</c>
                        <c>-35468855.260000000</c>
                        <c>4657873.020000000</c>
                        <c>-65583121.030000000</c>
                        <c>6415571.320000000</c>
                        <c>13399508.420000000</c>
                        <c>0.000000000</c>
                        <c>146613800.980000000</c>
                        <c>33955921.000000000</c>
                        <c>18341695.400000000</c>
                        <c>238000000.000000000</c>
                        <c>0.000000000</c>
                        <c>22671749.350000000</c>
                        <c>193000000.000000000</c>
                        <c>-94403735.830000000</c>
                        <c>-29710.630000000</c>
                        <c>-199635641.240000000</c>
                        <c>139902286.440000000</c>
                        <c>-127278872.550000000</c>
                        <c>0.000000000</c>
                        <c>18352943.400000000</c>
                        <c>-47230177.630000000</c>
                        <c>0.000000000</c>
                        <c>631238937.910000000</c>
                        <c>1394409999.999999762</c>
                        <c>13399508.420000000</c>
                        <c>0.000000000</c>
                        <c>-2024057.800000000</c>
                        <c>33304061.320000000</c>
                        <c>-26900697.650000000</c>
                        <c>0.000000000</c>
                        <c>33955921.000000000</c>
                        <c>764346111.340000000</c>
                        <c>-2887850569.910000000</c>
                        <c>-170306327.530000000</c>
                        <c>-1028757047.790000000</c>
                        <c>-199635641.240000000</c>
                        <c>100367303.600000000</c>
                        <c>0.000000000</c>
                        <c>7079324692.490000000</c>
                        <c>-1500000.000000000</c>
                        <c>35377794.450000000</c>
                        <c>-170306327.530000000</c>
                        <c>-65583121.030000000</c>
                        <c>-853005969.720000000</c>
                        <c>10491840.770000000</c>
                        <c>0.000000000</c>
                        <c>-6414700818.770000000</c>
                        <c>-1057925708.560000000</c>
                        <c>1135007074.100000000</c>
                        <c>-2371474353.020000000</c>
                        <c>-803238855.520000000</c>
                        <c>439841972.270000000</c>
                        <c>3761869865.920000000</c>
                        <c>9500810.720000000</c>
                        <c>-1070516349.830000000</c>
                        <c>31262357.200000000</c>
                        <c>24042269.110000000</c>
                        <c>-25547.500000000</c>
                        <c>-1845602980.850000000</c>
                        <c>0.000000000</c>
                        <c>-55258.130000000</c>
                        <c>1010722493.170000000</c>
                        <c>0.000000000</c>
                        <c>1526610000.000000238</c>
                        <c>-364071242.650000000</c>
                        <c>29329313.710000000</c>
                        <c>-503832152.900000000</c>
                        <c>16877293.820000000</c>
                        <c>-1037627336.190000000</c>
                        <c>1780707585.000000000</c>
                        <c>0.000000000</c>
                        <c>-47230177.630000000</c>
                        <c>2677277.160000000</c>
                        <c>17409536.990000000</c>
                        <c>-881363248.480000000</c>
                        <c>0.000000000</c>
                        <c>0.000000000</c>
                        <c>90000000.000000000</c>
                        <c>-35468855.260000000</c>
                        <c>3423160.760000000</c>
                        <c>104000000.000000000</c>
                        <c>996064982.540000000</c>
                        <c>-48099326.160000000</c>
                        <c>633719246.850000000</c>
                        <c>-107803244.250000000</c>
                        <c>11248.000000000</c>
                        <c>-18591561.440000000</c>
                        <c>-122620999.530000000</c>
                        <c>-148941825.370000000</c>
                        <c>-98702460.290000000</c>
                        <c>1490909655.190000000</c>
                        <c>12630470.900000000</c>
                        <c>1942023522.460000000</c>
                        <c>-879906667.370000000</c>
                        <c>5217450000.000000000</c>
                        <c>-55258.130000000</c>
                        <c>-25547.500000000</c>
                        <c>135000000.000000000</c>
                        <c>878341770.240000000</c>
                        <c>-364071242.650000000</c>
                        <c>-2024057.800000000</c>
                        <c>10841194558.410000000</c>
                        <c>1028900367.880000000</c>
                        <c>-73025895.850000000</c>
                        <c>-123729.870000000</c>
                        <c>-35468855.260000000</c>
                        <c>-503832152.900000000</c>
                        <c>-48099326.160000000</c>
                        <c>0.000000000</c>
                        <c>-136350406.530000000</c>
                        <c>-98702460.290000000</c>
                        <c>-8066159998.910000000</c>
                        <c>-110480521.410000000</c>
                        <c>-127278872.550000000</c>
                        <c>769985091.830000000</c>
                        <c>-122620999.530000000</c>
                        <c>-136350406.530000000</c>
                        <c>-94403735.830000000</c>
                      </field>
                      <field name="DESCRIZIONE">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nl/>
                      </field>
                    </rs>
                  </val>
                  <key>
                    <s>Innenumsatz</s>
                  </key>
                  <val>
                    <rs refId="7976" rowCount="8" fieldNames="NUM_RIGA,NUM_COLONNA,COD_FOGLIO,VALORE,DESCRIZIONE">
                      <field name="NUM_RIGA">
                        <s>1</s>
                        <s>1</s>
                        <s>1</s>
                        <s>1</s>
                        <s>1</s>
                        <s>1</s>
                        <s>1</s>
                        <s>1</s>
                      </field>
                      <field name="NUM_COLONNA">
                        <s>2</s>
                        <s>4</s>
                        <s>1</s>
                        <s>9</s>
                        <s>6</s>
                        <s>8</s>
                        <s>7</s>
                        <s>3</s>
                      </field>
                      <field name="COD_FOGLIO">
                        <s>1</s>
                        <s>1</s>
                        <s>1</s>
                        <s>1</s>
                        <s>1</s>
                        <s>1</s>
                        <s>1</s>
                        <s>1</s>
                      </field>
                      <field name="VALORE">
                        <c>-1171567.570000000</c>
                        <c>-6859.690000000</c>
                        <c>-3863842.450000000</c>
                        <c>-10111211291.030000000</c>
                        <c>-2731210.010000000</c>
                        <c>178442383.690000000</c>
                        <c>-159646557.810000000</c>
                        <c>-11022346.160000000</c>
                      </field>
                      <field name="DESCRIZIONE">
                        <nl/>
                        <nl/>
                        <nl/>
                        <nl/>
                        <nl/>
                        <nl/>
                        <nl/>
                        <nl/>
                      </field>
                    </rs>
                  </val>
                  <key>
                    <s>Aussenumsatz</s>
                  </key>
                  <val>
                    <rs refId="7977" rowCount="8" fieldNames="NUM_RIGA,NUM_COLONNA,COD_FOGLIO,VALORE,DESCRIZIONE">
                      <field name="NUM_RIGA">
                        <s>2</s>
                        <s>2</s>
                        <s>2</s>
                        <s>2</s>
                        <s>2</s>
                        <s>2</s>
                        <s>2</s>
                        <s>2</s>
                      </field>
                      <field name="NUM_COLONNA">
                        <s>4</s>
                        <s>7</s>
                        <s>2</s>
                        <s>1</s>
                        <s>3</s>
                        <s>9</s>
                        <s>6</s>
                        <s>5</s>
                      </field>
                      <field name="COD_FOGLIO">
                        <s>1</s>
                        <s>1</s>
                        <s>1</s>
                        <s>1</s>
                        <s>1</s>
                        <s>1</s>
                        <s>1</s>
                        <s>1</s>
                      </field>
                      <field name="VALORE">
                        <c>-1845596121.160000000</c>
                        <c>-14870712.470000000</c>
                        <c>-2886679002.340000000</c>
                        <c>-1367947972.580000000</c>
                        <c>-909916926.380000000</c>
                        <c>-10111211291.030000000</c>
                        <c>-2048573219.910000000</c>
                        <c>-1037627336.190000000</c>
                      </field>
                      <field name="DESCRIZIONE">
                        <nl/>
                        <nl/>
                        <nl/>
                        <nl/>
                        <nl/>
                        <nl/>
                        <nl/>
                        <nl/>
                      </field>
                    </rs>
                  </val>
                </m>
                <m key="commenti" refId="7978" keid="SYS_STR" veid="Framework.com.tagetik.datatypes.IRecordset,framework">
                  <key>
                    <s>Innenumsatz IFRS5-DISCO-I </s>
                  </key>
                  <val>
                    <rs refId="7979"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Matrix00 IFRS5-DISCO-I </s>
                  </key>
                  <val>
                    <rs refId="7980"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Matrix00 SPECIGROUP</s>
                  </key>
                  <val>
                    <rs refId="7981"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Innenumsatz METRO-I</s>
                  </key>
                  <val>
                    <rs refId="7982"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Ergebnis Special_Items</s>
                  </key>
                  <val>
                    <rs refId="7983"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Matrix00</s>
                  </key>
                  <val>
                    <rs refId="7984"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Aussenumsatz SPECIAL-ITEMS-I</s>
                  </key>
                  <val>
                    <rs refId="7985"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Ergebnis Special_Items_Group</s>
                  </key>
                  <val>
                    <rs refId="7986"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Aussenumsatz SPECIGROUP</s>
                  </key>
                  <val>
                    <rs refId="7987"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Ergebnis AT_Equity</s>
                  </key>
                  <val>
                    <rs refId="7988"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Ergebnis IC_Notes_man</s>
                  </key>
                  <val>
                    <rs refId="7989"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Innenumsatz AT_EQUITY_MAN</s>
                  </key>
                  <val>
                    <rs refId="7990"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Innenumsatz SPECIGROUP</s>
                  </key>
                  <val>
                    <rs refId="7991"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Innenumsatz SPECIAL-ITEMS-I</s>
                  </key>
                  <val>
                    <rs refId="7992"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Aussenumsatz AT_EQUITY_MAN</s>
                  </key>
                  <val>
                    <rs refId="7993"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Aussenumsatz METRO-I</s>
                  </key>
                  <val>
                    <rs refId="7994"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Aussenumsatz IC_NOTES_MAN</s>
                  </key>
                  <val>
                    <rs refId="7995"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Ergebnis Metro_I</s>
                  </key>
                  <val>
                    <rs refId="7996"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Aussenumsatz IFRS5-DISCO-I </s>
                  </key>
                  <val>
                    <rs refId="7997"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Ergebnis IFRS5</s>
                  </key>
                  <val>
                    <rs refId="7998"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Innenumsatz IC_NOTES_MAN</s>
                  </key>
                  <val>
                    <rs refId="7999"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Matrix00 IC_NOTES_MAN</s>
                  </key>
                  <val>
                    <rs refId="8000"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Matrix00 AT_EQUITY_MAN</s>
                  </key>
                  <val>
                    <rs refId="8001"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Matrix00 SPECIAL-ITEMS-I</s>
                  </key>
                  <val>
                    <rs refId="8002"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Matrix Disposal_I</s>
                  </key>
                  <val>
                    <rs refId="8003"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Matrix00 METRO-I</s>
                  </key>
                  <val>
                    <rs refId="8004"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Innenumsatz</s>
                  </key>
                  <val>
                    <rs refId="8005"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key>
                    <s>Aussenumsatz</s>
                  </key>
                  <val>
                    <rs refId="8006" rowCount="0" fieldNames="OID,COD_FOGLIO,NUM_RIGA,NUM_COLONNA,DESCRIZIONE,USER,DATA,OID_DOCUMENTO,DESC_DOCUMENTO,NOME_FILE_DOCUMENTO">
                      <field name="OID"/>
                      <field name="COD_FOGLIO"/>
                      <field name="NUM_RIGA"/>
                      <field name="NUM_COLONNA"/>
                      <field name="DESCRIZIONE"/>
                      <field name="USER"/>
                      <field name="DATA"/>
                      <field name="OID_DOCUMENTO"/>
                      <field name="DESC_DOCUMENTO"/>
                      <field name="NOME_FILE_DOCUMENTO"/>
                    </rs>
                  </val>
                </m>
                <d key="runDate">1546960260773</d>
                <m key="intestazioni" refId="8007" keid="SYS_STR" veid="Framework.com.tagetik.datatypes.IRecordset,framework">
                  <key>
                    <s>Innenumsatz IFRS5-DISCO-I </s>
                  </key>
                  <val>
                    <rs refId="8008" rowCount="0" fieldNames="NUM_RIGA,NUM_COLONNA,COD_FOGLIO,VALORE,INDICE">
                      <field name="NUM_RIGA"/>
                      <field name="NUM_COLONNA"/>
                      <field name="COD_FOGLIO"/>
                      <field name="VALORE"/>
                      <field name="INDICE"/>
                    </rs>
                  </val>
                  <key>
                    <s>Matrix00 IFRS5-DISCO-I </s>
                  </key>
                  <val>
                    <rs refId="8009" rowCount="0" fieldNames="NUM_RIGA,NUM_COLONNA,COD_FOGLIO,VALORE,INDICE">
                      <field name="NUM_RIGA"/>
                      <field name="NUM_COLONNA"/>
                      <field name="COD_FOGLIO"/>
                      <field name="VALORE"/>
                      <field name="INDICE"/>
                    </rs>
                  </val>
                  <key>
                    <s>Matrix00 SPECIGROUP</s>
                  </key>
                  <val>
                    <rs refId="8010" rowCount="0" fieldNames="NUM_RIGA,NUM_COLONNA,COD_FOGLIO,VALORE,INDICE">
                      <field name="NUM_RIGA"/>
                      <field name="NUM_COLONNA"/>
                      <field name="COD_FOGLIO"/>
                      <field name="VALORE"/>
                      <field name="INDICE"/>
                    </rs>
                  </val>
                  <key>
                    <s>Innenumsatz METRO-I</s>
                  </key>
                  <val>
                    <rs refId="8011" rowCount="0" fieldNames="NUM_RIGA,NUM_COLONNA,COD_FOGLIO,VALORE,INDICE">
                      <field name="NUM_RIGA"/>
                      <field name="NUM_COLONNA"/>
                      <field name="COD_FOGLIO"/>
                      <field name="VALORE"/>
                      <field name="INDICE"/>
                    </rs>
                  </val>
                  <key>
                    <s>Ergebnis Special_Items</s>
                  </key>
                  <val>
                    <rs refId="8012" rowCount="0" fieldNames="NUM_RIGA,NUM_COLONNA,COD_FOGLIO,VALORE,INDICE">
                      <field name="NUM_RIGA"/>
                      <field name="NUM_COLONNA"/>
                      <field name="COD_FOGLIO"/>
                      <field name="VALORE"/>
                      <field name="INDICE"/>
                    </rs>
                  </val>
                  <key>
                    <s>Matrix00</s>
                  </key>
                  <val>
                    <rs refId="8013" rowCount="31" fieldNames="NUM_RIGA,NUM_COLONNA,COD_FOGLIO,VALORE,INDICE">
                      <field name="NUM_RIGA">
                        <s>11</s>
                        <s>4</s>
                        <s>24</s>
                        <s>18</s>
                        <s>5</s>
                        <s>3</s>
                        <s>14</s>
                        <s>26</s>
                        <s>21</s>
                        <s>23</s>
                        <s>29</s>
                        <s>16</s>
                        <s>9</s>
                        <s>22</s>
                        <s>19</s>
                        <s>13</s>
                        <s>7</s>
                        <s>27</s>
                        <s>12</s>
                        <s>10</s>
                        <s>2</s>
                        <s>6</s>
                        <s>15</s>
                        <s>1</s>
                        <s>25</s>
                        <s>30</s>
                        <s>8</s>
                        <s>28</s>
                        <s>31</s>
                        <s>17</s>
                        <s>20</s>
                      </field>
                      <field name="NUM_COLONNA">
                        <s>-1</s>
                        <s>-1</s>
                        <s>-1</s>
                        <s>-1</s>
                        <s>-1</s>
                        <s>-1</s>
                        <s>-1</s>
                        <s>-1</s>
                        <s>-1</s>
                        <s>-1</s>
                        <s>-1</s>
                        <s>-1</s>
                        <s>-1</s>
                        <s>-1</s>
                        <s>-1</s>
                        <s>-1</s>
                        <s>-1</s>
                        <s>-1</s>
                        <s>-1</s>
                        <s>-1</s>
                        <s>-1</s>
                        <s>-1</s>
                        <s>-1</s>
                        <s>-1</s>
                        <s>-1</s>
                        <s>-1</s>
                        <s>-1</s>
                        <s>-1</s>
                        <s>-1</s>
                        <s>-1</s>
                        <s>-1</s>
                      </field>
                      <field name="COD_FOGLIO">
                        <s>1</s>
                        <s>1</s>
                        <s>1</s>
                        <s>1</s>
                        <s>1</s>
                        <s>1</s>
                        <s>1</s>
                        <s>1</s>
                        <s>1</s>
                        <s>1</s>
                        <s>1</s>
                        <s>1</s>
                        <s>1</s>
                        <s>1</s>
                        <s>1</s>
                        <s>1</s>
                        <s>1</s>
                        <s>1</s>
                        <s>1</s>
                        <s>1</s>
                        <s>1</s>
                        <s>1</s>
                        <s>1</s>
                        <s>1</s>
                        <s>1</s>
                        <s>1</s>
                        <s>1</s>
                        <s>1</s>
                        <s>1</s>
                        <s>1</s>
                        <s>1</s>
                      </field>
                      <field name="VALORE">
                        <s> </s>
                        <s>Mieten</s>
                        <s>Sonderfaktoren R</s>
                        <s>Segmentschulden</s>
                        <s>EBITDA</s>
                        <s>EBITDAR</s>
                        <s>
                          Segmentverm
                          <ch cod="f6"/>
                          gen
                        </s>
                        <s>Sonderfaktoren DA</s>
                        <s>
                          Betriebsst
                          <ch cod="e4"/>
                          tten (Anzahl)
                        </s>
                        <s>EBITDAR vor Sonderfaktoren</s>
                        <s/>
                        <s>
                          Segmentverm
                          <ch cod="f6"/>
                          gen kurzfristig
                        </s>
                        <s>Zuschreibungen</s>
                        <s> </s>
                        <s> </s>
                        <s> </s>
                        <s>Wertberichtigung auf GuFW</s>
                        <s>EBIT vor Sonderfaktoren</s>
                        <s>Segmentinvestitionen</s>
                        <s>EBIT</s>
                        <s> </s>
                        <s>Abschreibungen</s>
                        <s>
                          Segmentverm
                          <ch cod="f6"/>
                          gen langfristig
                        </s>
                        <s>
                          Umsatzerl
                          <ch cod="f6"/>
                          se (Netto)
                        </s>
                        <s>EBITDA vor Sonderfaktoren</s>
                        <s>ECRET</s>
                        <s>
                          Abschreibungen auf Verm
                          <ch cod="f6"/>
                          genswerte
                        </s>
                        <s>Sonderfaktoren EBIT</s>
                        <s>EBITDA ohne ECRET</s>
                        <s> </s>
                        <s>
                          Verkaufsfl
                          <ch cod="e4"/>
                          che (in 1.000 m
                          <ch cod="b2"/>
                          )
                        </s>
                      </field>
                      <field name="INDICE">
                        <s>1</s>
                        <s>1</s>
                        <s>1</s>
                        <s>1</s>
                        <s>1</s>
                        <s>1</s>
                        <s>1</s>
                        <s>1</s>
                        <s>1</s>
                        <s>1</s>
                        <s>1</s>
                        <s>1</s>
                        <s>1</s>
                        <s>1</s>
                        <s>1</s>
                        <s>1</s>
                        <s>1</s>
                        <s>1</s>
                        <s>1</s>
                        <s>1</s>
                        <s>1</s>
                        <s>1</s>
                        <s>1</s>
                        <s>1</s>
                        <s>1</s>
                        <s>1</s>
                        <s>1</s>
                        <s>1</s>
                        <s>1</s>
                        <s>1</s>
                        <s>1</s>
                      </field>
                    </rs>
                  </val>
                  <key>
                    <s>Aussenumsatz SPECIAL-ITEMS-I</s>
                  </key>
                  <val>
                    <rs refId="8014" rowCount="9" fieldNames="NUM_RIGA,NUM_COLONNA,COD_FOGLIO,VALORE,INDICE">
                      <field name="NUM_RIGA">
                        <s>-1</s>
                        <s>-1</s>
                        <s>-1</s>
                        <s>-1</s>
                        <s>-1</s>
                        <s>-1</s>
                        <s>-1</s>
                        <s>-1</s>
                        <s>-1</s>
                      </field>
                      <field name="NUM_COLONNA">
                        <s>8</s>
                        <s>5</s>
                        <s>9</s>
                        <s>1</s>
                        <s>3</s>
                        <s>4</s>
                        <s>2</s>
                        <s>7</s>
                        <s>6</s>
                      </field>
                      <field name="COD_FOGLIO">
                        <s>1</s>
                        <s>1</s>
                        <s>1</s>
                        <s>1</s>
                        <s>1</s>
                        <s>1</s>
                        <s>1</s>
                        <s>1</s>
                        <s>1</s>
                      </field>
                      <field name="VALORE">
                        <s>Konsolidierung</s>
                        <s>Cash &amp; Carry Asien</s>
                        <s>
                          Gesch
                          <ch cod="e4"/>
                          ftssegmente
                        </s>
                        <s>Cash &amp; Carry Germany inkl. Rungis Gruppe</s>
                        <s>Cash &amp; Carry Russland</s>
                        <s>Cash &amp; Carry Rest Osteuropa</s>
                        <s>Cash &amp; Carry Rest Westeuropa</s>
                        <s>Sonstige Gesellschaften</s>
                        <s>Real</s>
                      </field>
                      <field name="INDICE">
                        <s>1</s>
                        <s>1</s>
                        <s>1</s>
                        <s>1</s>
                        <s>1</s>
                        <s>1</s>
                        <s>1</s>
                        <s>1</s>
                        <s>1</s>
                      </field>
                    </rs>
                  </val>
                  <key>
                    <s>Ergebnis Special_Items_Group</s>
                  </key>
                  <val>
                    <rs refId="8015" rowCount="0" fieldNames="NUM_RIGA,NUM_COLONNA,COD_FOGLIO,VALORE,INDICE">
                      <field name="NUM_RIGA"/>
                      <field name="NUM_COLONNA"/>
                      <field name="COD_FOGLIO"/>
                      <field name="VALORE"/>
                      <field name="INDICE"/>
                    </rs>
                  </val>
                  <key>
                    <s>Aussenumsatz SPECIGROUP</s>
                  </key>
                  <val>
                    <rs refId="8016" rowCount="9" fieldNames="NUM_RIGA,NUM_COLONNA,COD_FOGLIO,VALORE,INDICE">
                      <field name="NUM_RIGA">
                        <s>-1</s>
                        <s>-1</s>
                        <s>-1</s>
                        <s>-1</s>
                        <s>-1</s>
                        <s>-1</s>
                        <s>-1</s>
                        <s>-1</s>
                        <s>-1</s>
                      </field>
                      <field name="NUM_COLONNA">
                        <s>8</s>
                        <s>5</s>
                        <s>9</s>
                        <s>1</s>
                        <s>3</s>
                        <s>4</s>
                        <s>2</s>
                        <s>7</s>
                        <s>6</s>
                      </field>
                      <field name="COD_FOGLIO">
                        <s>1</s>
                        <s>1</s>
                        <s>1</s>
                        <s>1</s>
                        <s>1</s>
                        <s>1</s>
                        <s>1</s>
                        <s>1</s>
                        <s>1</s>
                      </field>
                      <field name="VALORE">
                        <s>Konsolidierung</s>
                        <s>Cash &amp; Carry Asien</s>
                        <s>
                          Gesch
                          <ch cod="e4"/>
                          ftssegmente
                        </s>
                        <s>Cash &amp; Carry Germany inkl. Rungis Gruppe</s>
                        <s>Cash &amp; Carry Russland</s>
                        <s>Cash &amp; Carry Rest Osteuropa</s>
                        <s>Cash &amp; Carry Rest Westeuropa</s>
                        <s>Sonstige Gesellschaften</s>
                        <s>Real</s>
                      </field>
                      <field name="INDICE">
                        <s>1</s>
                        <s>1</s>
                        <s>1</s>
                        <s>1</s>
                        <s>1</s>
                        <s>1</s>
                        <s>1</s>
                        <s>1</s>
                        <s>1</s>
                      </field>
                    </rs>
                  </val>
                  <key>
                    <s>Ergebnis AT_Equity</s>
                  </key>
                  <val>
                    <rs refId="8017" rowCount="0" fieldNames="NUM_RIGA,NUM_COLONNA,COD_FOGLIO,VALORE,INDICE">
                      <field name="NUM_RIGA"/>
                      <field name="NUM_COLONNA"/>
                      <field name="COD_FOGLIO"/>
                      <field name="VALORE"/>
                      <field name="INDICE"/>
                    </rs>
                  </val>
                  <key>
                    <s>Ergebnis IC_Notes_man</s>
                  </key>
                  <val>
                    <rs refId="8018" rowCount="0" fieldNames="NUM_RIGA,NUM_COLONNA,COD_FOGLIO,VALORE,INDICE">
                      <field name="NUM_RIGA"/>
                      <field name="NUM_COLONNA"/>
                      <field name="COD_FOGLIO"/>
                      <field name="VALORE"/>
                      <field name="INDICE"/>
                    </rs>
                  </val>
                  <key>
                    <s>Innenumsatz AT_EQUITY_MAN</s>
                  </key>
                  <val>
                    <rs refId="8019" rowCount="0" fieldNames="NUM_RIGA,NUM_COLONNA,COD_FOGLIO,VALORE,INDICE">
                      <field name="NUM_RIGA"/>
                      <field name="NUM_COLONNA"/>
                      <field name="COD_FOGLIO"/>
                      <field name="VALORE"/>
                      <field name="INDICE"/>
                    </rs>
                  </val>
                  <key>
                    <s>Innenumsatz SPECIGROUP</s>
                  </key>
                  <val>
                    <rs refId="8020" rowCount="0" fieldNames="NUM_RIGA,NUM_COLONNA,COD_FOGLIO,VALORE,INDICE">
                      <field name="NUM_RIGA"/>
                      <field name="NUM_COLONNA"/>
                      <field name="COD_FOGLIO"/>
                      <field name="VALORE"/>
                      <field name="INDICE"/>
                    </rs>
                  </val>
                  <key>
                    <s>Innenumsatz SPECIAL-ITEMS-I</s>
                  </key>
                  <val>
                    <rs refId="8021" rowCount="0" fieldNames="NUM_RIGA,NUM_COLONNA,COD_FOGLIO,VALORE,INDICE">
                      <field name="NUM_RIGA"/>
                      <field name="NUM_COLONNA"/>
                      <field name="COD_FOGLIO"/>
                      <field name="VALORE"/>
                      <field name="INDICE"/>
                    </rs>
                  </val>
                  <key>
                    <s>Aussenumsatz AT_EQUITY_MAN</s>
                  </key>
                  <val>
                    <rs refId="8022" rowCount="9" fieldNames="NUM_RIGA,NUM_COLONNA,COD_FOGLIO,VALORE,INDICE">
                      <field name="NUM_RIGA">
                        <s>-1</s>
                        <s>-1</s>
                        <s>-1</s>
                        <s>-1</s>
                        <s>-1</s>
                        <s>-1</s>
                        <s>-1</s>
                        <s>-1</s>
                        <s>-1</s>
                      </field>
                      <field name="NUM_COLONNA">
                        <s>8</s>
                        <s>5</s>
                        <s>9</s>
                        <s>1</s>
                        <s>3</s>
                        <s>4</s>
                        <s>2</s>
                        <s>7</s>
                        <s>6</s>
                      </field>
                      <field name="COD_FOGLIO">
                        <s>1</s>
                        <s>1</s>
                        <s>1</s>
                        <s>1</s>
                        <s>1</s>
                        <s>1</s>
                        <s>1</s>
                        <s>1</s>
                        <s>1</s>
                      </field>
                      <field name="VALORE">
                        <s>Konsolidierung</s>
                        <s>Cash &amp; Carry Asien</s>
                        <s>
                          Gesch
                          <ch cod="e4"/>
                          ftssegmente
                        </s>
                        <s>Cash &amp; Carry Germany inkl. Rungis Gruppe</s>
                        <s>Cash &amp; Carry Russland</s>
                        <s>Cash &amp; Carry Rest Osteuropa</s>
                        <s>Cash &amp; Carry Rest Westeuropa</s>
                        <s>Sonstige Gesellschaften</s>
                        <s>Real</s>
                      </field>
                      <field name="INDICE">
                        <s>1</s>
                        <s>1</s>
                        <s>1</s>
                        <s>1</s>
                        <s>1</s>
                        <s>1</s>
                        <s>1</s>
                        <s>1</s>
                        <s>1</s>
                      </field>
                    </rs>
                  </val>
                  <key>
                    <s>Aussenumsatz METRO-I</s>
                  </key>
                  <val>
                    <rs refId="8023" rowCount="9" fieldNames="NUM_RIGA,NUM_COLONNA,COD_FOGLIO,VALORE,INDICE">
                      <field name="NUM_RIGA">
                        <s>-1</s>
                        <s>-1</s>
                        <s>-1</s>
                        <s>-1</s>
                        <s>-1</s>
                        <s>-1</s>
                        <s>-1</s>
                        <s>-1</s>
                        <s>-1</s>
                      </field>
                      <field name="NUM_COLONNA">
                        <s>8</s>
                        <s>5</s>
                        <s>9</s>
                        <s>1</s>
                        <s>3</s>
                        <s>4</s>
                        <s>2</s>
                        <s>7</s>
                        <s>6</s>
                      </field>
                      <field name="COD_FOGLIO">
                        <s>1</s>
                        <s>1</s>
                        <s>1</s>
                        <s>1</s>
                        <s>1</s>
                        <s>1</s>
                        <s>1</s>
                        <s>1</s>
                        <s>1</s>
                      </field>
                      <field name="VALORE">
                        <s>Konsolidierung</s>
                        <s>Cash &amp; Carry Asien</s>
                        <s>
                          Gesch
                          <ch cod="e4"/>
                          ftssegmente
                        </s>
                        <s>Cash &amp; Carry Germany inkl. Rungis Gruppe</s>
                        <s>Cash &amp; Carry Russland</s>
                        <s>Cash &amp; Carry Rest Osteuropa</s>
                        <s>Cash &amp; Carry Rest Westeuropa</s>
                        <s>Sonstige Gesellschaften</s>
                        <s>Real</s>
                      </field>
                      <field name="INDICE">
                        <s>1</s>
                        <s>1</s>
                        <s>1</s>
                        <s>1</s>
                        <s>1</s>
                        <s>1</s>
                        <s>1</s>
                        <s>1</s>
                        <s>1</s>
                      </field>
                    </rs>
                  </val>
                  <key>
                    <s>Aussenumsatz IC_NOTES_MAN</s>
                  </key>
                  <val>
                    <rs refId="8024" rowCount="9" fieldNames="NUM_RIGA,NUM_COLONNA,COD_FOGLIO,VALORE,INDICE">
                      <field name="NUM_RIGA">
                        <s>-1</s>
                        <s>-1</s>
                        <s>-1</s>
                        <s>-1</s>
                        <s>-1</s>
                        <s>-1</s>
                        <s>-1</s>
                        <s>-1</s>
                        <s>-1</s>
                      </field>
                      <field name="NUM_COLONNA">
                        <s>8</s>
                        <s>5</s>
                        <s>9</s>
                        <s>1</s>
                        <s>3</s>
                        <s>4</s>
                        <s>2</s>
                        <s>7</s>
                        <s>6</s>
                      </field>
                      <field name="COD_FOGLIO">
                        <s>1</s>
                        <s>1</s>
                        <s>1</s>
                        <s>1</s>
                        <s>1</s>
                        <s>1</s>
                        <s>1</s>
                        <s>1</s>
                        <s>1</s>
                      </field>
                      <field name="VALORE">
                        <s>Konsolidierung</s>
                        <s>Cash &amp; Carry Asien</s>
                        <s>
                          Gesch
                          <ch cod="e4"/>
                          ftssegmente
                        </s>
                        <s>Cash &amp; Carry Germany inkl. Rungis Gruppe</s>
                        <s>Cash &amp; Carry Russland</s>
                        <s>Cash &amp; Carry Rest Osteuropa</s>
                        <s>Cash &amp; Carry Rest Westeuropa</s>
                        <s>Sonstige Gesellschaften</s>
                        <s>Real</s>
                      </field>
                      <field name="INDICE">
                        <s>1</s>
                        <s>1</s>
                        <s>1</s>
                        <s>1</s>
                        <s>1</s>
                        <s>1</s>
                        <s>1</s>
                        <s>1</s>
                        <s>1</s>
                      </field>
                    </rs>
                  </val>
                  <key>
                    <s>Ergebnis Metro_I</s>
                  </key>
                  <val>
                    <rs refId="8025" rowCount="0" fieldNames="NUM_RIGA,NUM_COLONNA,COD_FOGLIO,VALORE,INDICE">
                      <field name="NUM_RIGA"/>
                      <field name="NUM_COLONNA"/>
                      <field name="COD_FOGLIO"/>
                      <field name="VALORE"/>
                      <field name="INDICE"/>
                    </rs>
                  </val>
                  <key>
                    <s>Aussenumsatz IFRS5-DISCO-I </s>
                  </key>
                  <val>
                    <rs refId="8026" rowCount="9" fieldNames="NUM_RIGA,NUM_COLONNA,COD_FOGLIO,VALORE,INDICE">
                      <field name="NUM_RIGA">
                        <s>-1</s>
                        <s>-1</s>
                        <s>-1</s>
                        <s>-1</s>
                        <s>-1</s>
                        <s>-1</s>
                        <s>-1</s>
                        <s>-1</s>
                        <s>-1</s>
                      </field>
                      <field name="NUM_COLONNA">
                        <s>8</s>
                        <s>5</s>
                        <s>9</s>
                        <s>1</s>
                        <s>3</s>
                        <s>4</s>
                        <s>2</s>
                        <s>7</s>
                        <s>6</s>
                      </field>
                      <field name="COD_FOGLIO">
                        <s>1</s>
                        <s>1</s>
                        <s>1</s>
                        <s>1</s>
                        <s>1</s>
                        <s>1</s>
                        <s>1</s>
                        <s>1</s>
                        <s>1</s>
                      </field>
                      <field name="VALORE">
                        <s>Konsolidierung</s>
                        <s>Cash &amp; Carry Asien</s>
                        <s>
                          Gesch
                          <ch cod="e4"/>
                          ftssegmente
                        </s>
                        <s>Cash &amp; Carry Germany inkl. Rungis Gruppe</s>
                        <s>Cash &amp; Carry Russland</s>
                        <s>Cash &amp; Carry Rest Osteuropa</s>
                        <s>Cash &amp; Carry Rest Westeuropa</s>
                        <s>Sonstige Gesellschaften</s>
                        <s>Real</s>
                      </field>
                      <field name="INDICE">
                        <s>1</s>
                        <s>1</s>
                        <s>1</s>
                        <s>1</s>
                        <s>1</s>
                        <s>1</s>
                        <s>1</s>
                        <s>1</s>
                        <s>1</s>
                      </field>
                    </rs>
                  </val>
                  <key>
                    <s>Ergebnis IFRS5</s>
                  </key>
                  <val>
                    <rs refId="8027" rowCount="0" fieldNames="NUM_RIGA,NUM_COLONNA,COD_FOGLIO,VALORE,INDICE">
                      <field name="NUM_RIGA"/>
                      <field name="NUM_COLONNA"/>
                      <field name="COD_FOGLIO"/>
                      <field name="VALORE"/>
                      <field name="INDICE"/>
                    </rs>
                  </val>
                  <key>
                    <s>Innenumsatz IC_NOTES_MAN</s>
                  </key>
                  <val>
                    <rs refId="8028" rowCount="0" fieldNames="NUM_RIGA,NUM_COLONNA,COD_FOGLIO,VALORE,INDICE">
                      <field name="NUM_RIGA"/>
                      <field name="NUM_COLONNA"/>
                      <field name="COD_FOGLIO"/>
                      <field name="VALORE"/>
                      <field name="INDICE"/>
                    </rs>
                  </val>
                  <key>
                    <s>Matrix00 IC_NOTES_MAN</s>
                  </key>
                  <val>
                    <rs refId="8029" rowCount="0" fieldNames="NUM_RIGA,NUM_COLONNA,COD_FOGLIO,VALORE,INDICE">
                      <field name="NUM_RIGA"/>
                      <field name="NUM_COLONNA"/>
                      <field name="COD_FOGLIO"/>
                      <field name="VALORE"/>
                      <field name="INDICE"/>
                    </rs>
                  </val>
                  <key>
                    <s>Matrix00 AT_EQUITY_MAN</s>
                  </key>
                  <val>
                    <rs refId="8030" rowCount="0" fieldNames="NUM_RIGA,NUM_COLONNA,COD_FOGLIO,VALORE,INDICE">
                      <field name="NUM_RIGA"/>
                      <field name="NUM_COLONNA"/>
                      <field name="COD_FOGLIO"/>
                      <field name="VALORE"/>
                      <field name="INDICE"/>
                    </rs>
                  </val>
                  <key>
                    <s>Matrix00 SPECIAL-ITEMS-I</s>
                  </key>
                  <val>
                    <rs refId="8031" rowCount="0" fieldNames="NUM_RIGA,NUM_COLONNA,COD_FOGLIO,VALORE,INDICE">
                      <field name="NUM_RIGA"/>
                      <field name="NUM_COLONNA"/>
                      <field name="COD_FOGLIO"/>
                      <field name="VALORE"/>
                      <field name="INDICE"/>
                    </rs>
                  </val>
                  <key>
                    <s>Matrix Disposal_I</s>
                  </key>
                  <val>
                    <rs refId="8032" rowCount="23" fieldNames="NUM_RIGA,NUM_COLONNA,COD_FOGLIO,VALORE,INDICE">
                      <field name="NUM_RIGA">
                        <s>11</s>
                        <s>4</s>
                        <s>18</s>
                        <s>7</s>
                        <s>12</s>
                        <s>10</s>
                        <s>5</s>
                        <s>14</s>
                        <s>2</s>
                        <s>3</s>
                        <s>6</s>
                        <s>23</s>
                        <s>21</s>
                        <s>15</s>
                        <s>16</s>
                        <s>1</s>
                        <s>8</s>
                        <s>9</s>
                        <s>22</s>
                        <s>19</s>
                        <s>20</s>
                        <s>17</s>
                        <s>13</s>
                      </field>
                      <field name="NUM_COLONNA">
                        <s>-1</s>
                        <s>-1</s>
                        <s>-1</s>
                        <s>-1</s>
                        <s>-1</s>
                        <s>-1</s>
                        <s>-1</s>
                        <s>-1</s>
                        <s>-1</s>
                        <s>-1</s>
                        <s>-1</s>
                        <s>-1</s>
                        <s>-1</s>
                        <s>-1</s>
                        <s>-1</s>
                        <s>-1</s>
                        <s>-1</s>
                        <s>-1</s>
                        <s>-1</s>
                        <s>-1</s>
                        <s>-1</s>
                        <s>-1</s>
                        <s>-1</s>
                      </field>
                      <field name="COD_FOGLIO">
                        <s>1</s>
                        <s>1</s>
                        <s>1</s>
                        <s>1</s>
                        <s>1</s>
                        <s>1</s>
                        <s>1</s>
                        <s>1</s>
                        <s>1</s>
                        <s>1</s>
                        <s>1</s>
                        <s>1</s>
                        <s>1</s>
                        <s>1</s>
                        <s>1</s>
                        <s>1</s>
                        <s>1</s>
                        <s>1</s>
                        <s>1</s>
                        <s>1</s>
                        <s>1</s>
                        <s>1</s>
                        <s>1</s>
                      </field>
                      <field name="VALORE">
                        <s>
                          davon aus fortgef
                          <ch cod="fc"/>
                          hrten Aktivit
                          <ch cod="e4"/>
                          ten
                        </s>
                        <s>Steuern vom Einkommen und Ertrag</s>
                        <s>Stammaktien (Anzahl)</s>
                        <s>Periodenergebnis</s>
                        <s>
                          davon aus nicht fortgef
                          <ch cod="fc"/>
                          hreten Aktivit
                          <ch cod="e4"/>
                          ten
                        </s>
                        <s>Den Ant. nicht beherrsch. Gesellsch. zuzurechn. Periodenergebnis</s>
                        <s>
                          Ergebnis aus fortgef
                          <ch cod="fc"/>
                          hrten Aktivit
                          <ch cod="e4"/>
                          ten
                        </s>
                        <s/>
                        <s>Finanzergebnis</s>
                        <s>Ergebnis vor Steuern (EBT)</s>
                        <s>
                          Ergebnis aus nicht fortgef
                          <ch cod="fc"/>
                          hrten Aktivit
                          <ch cod="e4"/>
                          ten
                        </s>
                        <s>
                          davon aus nicht fortgef
                          <ch cod="fc"/>
                          hreten Aktivit
                          <ch cod="e4"/>
                          ten
                        </s>
                        <s>Ergebnis je Aktie</s>
                        <s>Den Anteilseignern der METRO AG zuzurechnendes Periodenergebnis</s>
                        <s>
                          davon aus fortgef
                          <ch cod="fc"/>
                          hrten Aktivit
                          <ch cod="e4"/>
                          ten
                        </s>
                        <s/>
                        <s/>
                        <s/>
                        <s>
                          davon aus fortgef
                          <ch cod="fc"/>
                          hrten Aktivit
                          <ch cod="e4"/>
                          ten
                        </s>
                        <s>Vorzugsaktien (Anzahl)</s>
                        <s>Bestand Aktien</s>
                        <s>
                          davon aus nicht fortgef
                          <ch cod="fc"/>
                          hreten Aktivit
                          <ch cod="e4"/>
                          ten
                        </s>
                        <s/>
                      </field>
                      <field name="INDICE">
                        <s>1</s>
                        <s>1</s>
                        <s>1</s>
                        <s>1</s>
                        <s>1</s>
                        <s>1</s>
                        <s>1</s>
                        <s>1</s>
                        <s>1</s>
                        <s>1</s>
                        <s>1</s>
                        <s>1</s>
                        <s>1</s>
                        <s>1</s>
                        <s>1</s>
                        <s>1</s>
                        <s>1</s>
                        <s>1</s>
                        <s>1</s>
                        <s>1</s>
                        <s>1</s>
                        <s>1</s>
                        <s>1</s>
                      </field>
                    </rs>
                  </val>
                  <key>
                    <s>Matrix00 METRO-I</s>
                  </key>
                  <val>
                    <rs refId="8033" rowCount="0" fieldNames="NUM_RIGA,NUM_COLONNA,COD_FOGLIO,VALORE,INDICE">
                      <field name="NUM_RIGA"/>
                      <field name="NUM_COLONNA"/>
                      <field name="COD_FOGLIO"/>
                      <field name="VALORE"/>
                      <field name="INDICE"/>
                    </rs>
                  </val>
                  <key>
                    <s>Innenumsatz</s>
                  </key>
                  <val>
                    <rs refId="8034" rowCount="1" fieldNames="NUM_RIGA,NUM_COLONNA,COD_FOGLIO,VALORE,INDICE">
                      <field name="NUM_RIGA">
                        <s>1</s>
                      </field>
                      <field name="NUM_COLONNA">
                        <s>-1</s>
                      </field>
                      <field name="COD_FOGLIO">
                        <s>1</s>
                      </field>
                      <field name="VALORE">
                        <s>
                          Innenumsatzerl
                          <ch cod="f6"/>
                          se (Netto)
                        </s>
                      </field>
                      <field name="INDICE">
                        <s>1</s>
                      </field>
                    </rs>
                  </val>
                  <key>
                    <s>Aussenumsatz</s>
                  </key>
                  <val>
                    <rs refId="8035" rowCount="13" fieldNames="NUM_RIGA,NUM_COLONNA,COD_FOGLIO,VALORE,INDICE">
                      <field name="NUM_RIGA">
                        <s>-1</s>
                        <s>-1</s>
                        <s>-1</s>
                        <s>-1</s>
                        <s>-1</s>
                        <s>-1</s>
                        <s>2</s>
                        <s>-1</s>
                        <s>-1</s>
                        <s>-1</s>
                        <s>-1</s>
                        <s>-1</s>
                        <s>1</s>
                      </field>
                      <field name="NUM_COLONNA">
                        <s>11</s>
                        <s>8</s>
                        <s>5</s>
                        <s>9</s>
                        <s>1</s>
                        <s>3</s>
                        <s>-1</s>
                        <s>4</s>
                        <s>2</s>
                        <s>10</s>
                        <s>7</s>
                        <s>6</s>
                        <s>-1</s>
                      </field>
                      <field name="COD_FOGLIO">
                        <s>1</s>
                        <s>1</s>
                        <s>1</s>
                        <s>1</s>
                        <s>1</s>
                        <s>1</s>
                        <s>1</s>
                        <s>1</s>
                        <s>1</s>
                        <s>1</s>
                        <s>1</s>
                        <s>1</s>
                        <s>1</s>
                      </field>
                      <field name="VALORE">
                        <s>
                          Davon fortgef
                          <ch cod="fc"/>
                          hrte Aktivit
                          <ch cod="e4"/>
                          ten
                        </s>
                        <s>Konsolidierung</s>
                        <s>Cash &amp; Carry Asien</s>
                        <s>
                          Gesch
                          <ch cod="e4"/>
                          ftssegmente
                        </s>
                        <s>Cash &amp; Carry Germany inkl. Rungis Gruppe</s>
                        <s>Cash &amp; Carry Russland</s>
                        <s>
                          Aussenumsatzerl
                          <ch cod="f6"/>
                          se (Netto)
                        </s>
                        <s>Cash &amp; Carry Rest Osteuropa</s>
                        <s>Cash &amp; Carry Rest Westeuropa</s>
                        <s>
                          Davon nicht fortgef
                          <ch cod="fc"/>
                          hrte Aktivit
                          <ch cod="e4"/>
                          ten
                        </s>
                        <s>Sonstige Gesellschaften</s>
                        <s>Real</s>
                        <s/>
                      </field>
                      <field name="INDICE">
                        <s>1</s>
                        <s>1</s>
                        <s>1</s>
                        <s>1</s>
                        <s>1</s>
                        <s>1</s>
                        <s>1</s>
                        <s>1</s>
                        <s>1</s>
                        <s>1</s>
                        <s>1</s>
                        <s>1</s>
                        <s>1</s>
                      </field>
                    </rs>
                  </val>
                </m>
                <m key="intestazioniLink" refId="8036" keid="SYS_STR" veid="Framework.com.tagetik.datatypes.IRecordset,framework"/>
                <m key="celleEditabili" refId="8037" keid="SYS_STR" veid="Reporting.com.tagetik.launchedreport.ReportingCell[],Reporting"/>
                <m key="dictionaryTerms" refId="8038" keid="SYS_STR" veid="SYS_STR">
                  <key>
                    <s>Dict04</s>
                  </key>
                  <val>
                    <s>IFRS5-DISCO-I </s>
                  </val>
                  <key>
                    <s>Dict00</s>
                  </key>
                  <val>
                    <s>Werte werden in buchhalterischer Logik angezeigt: </s>
                  </val>
                  <key>
                    <s>Dict10</s>
                  </key>
                  <val>
                    <s>AT_EQUITY_MAN</s>
                  </val>
                  <key>
                    <s>Dict08</s>
                  </key>
                  <val>
                    <s>SPECIAL-ITEMS-I</s>
                  </val>
                  <key>
                    <s>Dict05</s>
                  </key>
                  <val>
                    <s>
                      Nicht fortgef. Aktivit
                      <ch cod="e4"/>
                      ten (Werte, die in den IFRS5 flie
                      <ch cod="df"/>
                      en)
                    </s>
                  </val>
                  <key>
                    <s>Dict01</s>
                  </key>
                  <val>
                    <s>Aktiva / Aufwand: positiv // Passiva / Ertrag: negativ</s>
                  </val>
                  <key>
                    <s>Dict11</s>
                  </key>
                  <val>
                    <s>SPECIAL-ITEMS-GROUP</s>
                  </val>
                  <key>
                    <s>Dict09</s>
                  </key>
                  <val>
                    <s>Sonder-Effekte (Incrl Appr, Carves)</s>
                  </val>
                  <key>
                    <s>Dict06</s>
                  </key>
                  <val>
                    <s>METRO-I</s>
                  </val>
                  <key>
                    <s>Dict02</s>
                  </key>
                  <val>
                    <s>DISPOSAL-I - Metro mit DISPO ohne DISCO</s>
                  </val>
                  <key>
                    <s>Dict12</s>
                  </key>
                  <val>
                    <s>IC_NOTES_MAN</s>
                  </val>
                  <key>
                    <s>Dict07</s>
                  </key>
                  <val>
                    <s>
                      Fortgef
                      <ch cod="fc"/>
                      hrte Aktivit
                      <ch cod="e4"/>
                      ten
                    </s>
                  </val>
                  <key>
                    <s>Dict03</s>
                  </key>
                  <val>
                    <s>
                         METRO 
                      <ch cod="dc"/>
                      berleitung
                    </s>
                  </val>
                </m>
                <rs key="cellFields" refId="8039" rowCount="6" fieldNames="ID_CELLA,COD_FOGLIO,VALORE_CLIENTNET">
                  <field name="ID_CELLA">
                    <s>CellField02</s>
                    <s>CellField03</s>
                    <s>CellField00</s>
                    <s>CellField01</s>
                    <s>CellField04</s>
                    <s>CellField05</s>
                  </field>
                  <field name="COD_FOGLIO">
                    <s>1</s>
                    <s>1</s>
                    <s>1</s>
                    <s>1</s>
                    <s>1</s>
                    <s>1</s>
                  </field>
                  <field name="VALORE_CLIENTNET">
                    <d>1546960260773</d>
                    <s>Scenario: 2018A04-WFSR1 -2018 Actual - IFRS5 Retro Cartagena // Period: 03 (EUR) // Period Length: Cumulated</s>
                    <s>O260G_SEG0N21O2 - Segmentbericht IFRS 5 VL OS2 METRO (MWFS) (OS2)</s>
                    <s>PROD METRO // KATJA.SPRINGEFELD@METRO.DE</s>
                    <s>Category: METRO-I - Metro Gesamt</s>
                    <s>https://tagetik-prod.metro.de/images/logo.jpg</s>
                  </field>
                </rs>
                <be key="reportTemplate" refId="8040" clsId="ReportTemplateVO">
                  <s key="code">Template00</s>
                  <s key="desc">1</s>
                  <m key="matrices" refId="8041" keid="SYS_STR" veid="Reporting.com.tagetik.tables.IMatrixPositionBlockVO,Reporting">
                    <key>
                      <s>Innenumsatz IFRS5-DISCO-I </s>
                    </key>
                    <val>
                      <be refId="8042" clsId="MatrixPositionBlockVO">
                        <s key="positionID">Innenumsatz IFRS5-DISCO-I </s>
                        <be key="rows" refId="8043" clsId="FilterNode">
                          <l key="dimensionOids" refId="8044" ln="0" eid="DimensionOid"/>
                          <l key="AdHocParamDimensionOids" refId="8045" ln="0" eid="DimensionOid"/>
                          <be key="data" refId="8046" clsId="FilterNodeData">
                            <ref key="filterNode" refId="8043"/>
                            <i key="segmentLevel">0</i>
                            <ref key="segment" refId="22"/>
                            <b key="placeHolder">N</b>
                            <ref key="weight" refId="23"/>
                            <be key="textMatchingCondition" refId="804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8048" ln="1" eid="Framework.com.tagetik.trees.INode,framework">
                            <be refId="8049" clsId="FilterNode">
                              <l key="dimensionOids" refId="8050" ln="1" eid="DimensionOid">
                                <cust clsId="DimensionOid">4C554E504552-45-4C554E5F30---</cust>
                              </l>
                              <l key="AdHocParamDimensionOids" refId="8051" ln="0" eid="DimensionOid"/>
                              <be key="data" refId="8052" clsId="FilterNodeData">
                                <ref key="filterNode" refId="8049"/>
                                <s key="dim">LUNPER</s>
                                <i key="segmentLevel">0</i>
                                <ref key="segment" refId="22"/>
                                <b key="placeHolder">N</b>
                                <ref key="weight" refId="23"/>
                                <be key="textMatchingCondition" refId="8053" clsId="TextMatchingCondition">
                                  <ref key="op" refId="25"/>
                                  <s key="val"/>
                                </be>
                                <ref key="change" refId="26"/>
                                <ref key="dataType" refId="27"/>
                                <b key="prevailingDataType">N</b>
                                <ref key="editability" refId="28"/>
                                <s key="originalID">303</s>
                                <b key="signChange">N</b>
                                <b key="nativeSignChange">N</b>
                                <l key="nav" refId="8054" ln="0" eid="ScenarioModifierValue"/>
                                <i key="sco">0</i>
                                <b key="applyFiltersForForcedScenarioPeriodoMap">N</b>
                                <b key="lineSplit">N</b>
                                <b key="addRCRow">N</b>
                                <b key="complementary">N</b>
                                <ref key="periodicCalculation" refId="52"/>
                                <b key="breakLevelSubtotal">N</b>
                                <b key="alreadyDrilled">N</b>
                                <m key="nodeTypes" refId="8055" keid="SYS_STR" veid="EFReportingNodeType">
                                  <key>
                                    <s>4C554E504552-45-504C455F245F504152545F3031--50-</s>
                                  </key>
                                  <val>
                                    <ref refId="54"/>
                                  </val>
                                </m>
                              </be>
                              <cust key="id" clsId="FilterOid">303</cust>
                              <s key="cod"/>
                              <s key="desc"/>
                              <i key="index">0</i>
                              <l key="children" refId="8056" ln="1" eid="Framework.com.tagetik.trees.INode,framework">
                                <be refId="8057" clsId="FilterNode">
                                  <l key="dimensionOids" refId="8058" ln="1" eid="DimensionOid">
                                    <cust clsId="DimensionOid">564F43-4E-53454746497C33313030303030303030----53-45</cust>
                                  </l>
                                  <l key="AdHocParamDimensionOids" refId="8059" ln="0" eid="DimensionOid"/>
                                  <be key="data" refId="8060" clsId="FilterNodeData">
                                    <ref key="filterNode" refId="8057"/>
                                    <s key="dim">VOC</s>
                                    <i key="segmentLevel">0</i>
                                    <ref key="segment" refId="22"/>
                                    <be key="dictionaryHeader" refId="8061" clsId="MultiDesc">
                                      <a key="desc" refId="8062" ln="4" eid="SYS_STR">
                                        <s>
                                          Innenumsatzerl
                                          <ch cod="f6"/>
                                          se (Netto)
                                        </s>
                                        <s>
                                          Innenumsatzerl
                                          <ch cod="f6"/>
                                          se (Netto)
                                        </s>
                                        <nl/>
                                        <nl/>
                                      </a>
                                    </be>
                                    <b key="placeHolder">N</b>
                                    <ref key="weight" refId="23"/>
                                    <be key="textMatchingCondition" refId="8063" clsId="TextMatchingCondition">
                                      <ref key="op" refId="25"/>
                                      <s key="val"/>
                                    </be>
                                    <ref key="change" refId="26"/>
                                    <ref key="dataType" refId="27"/>
                                    <b key="prevailingDataType">N</b>
                                    <ref key="editability" refId="28"/>
                                    <s key="originalID">237</s>
                                    <b key="signChange">N</b>
                                    <b key="nativeSignChange">N</b>
                                    <l key="nav" refId="8064"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8065" ln="0" eid="Framework.com.tagetik.trees.INode,framework"/>
                                  <ref key="parent" refId="8049"/>
                                </be>
                              </l>
                              <ref key="parent" refId="8043"/>
                            </be>
                          </l>
                        </be>
                        <be key="columns" refId="8066" clsId="FilterNode">
                          <l key="dimensionOids" refId="8067" ln="0" eid="DimensionOid"/>
                          <l key="AdHocParamDimensionOids" refId="8068" ln="0" eid="DimensionOid"/>
                          <be key="data" refId="8069" clsId="FilterNodeData">
                            <ref key="filterNode" refId="8066"/>
                            <i key="segmentLevel">0</i>
                            <ref key="segment" refId="22"/>
                            <b key="placeHolder">N</b>
                            <ref key="weight" refId="23"/>
                            <be key="textMatchingCondition" refId="807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8071" ln="9" eid="Framework.com.tagetik.trees.INode,framework">
                            <be refId="8072" clsId="FilterNode">
                              <l key="dimensionOids" refId="8073" ln="1" eid="DimensionOid">
                                <cust clsId="DimensionOid">415A495F4F53325444-4E-43434445---</cust>
                              </l>
                              <l key="AdHocParamDimensionOids" refId="8074" ln="0" eid="DimensionOid"/>
                              <be key="data" refId="8075" clsId="FilterNodeData">
                                <ref key="filterNode" refId="8072"/>
                                <s key="dim">AZI_OS2TD</s>
                                <i key="segmentLevel">0</i>
                                <ref key="segment" refId="638"/>
                                <b key="placeHolder">N</b>
                                <ref key="weight" refId="23"/>
                                <be key="textMatchingCondition" refId="8076" clsId="TextMatchingCondition">
                                  <ref key="op" refId="25"/>
                                  <s key="val"/>
                                </be>
                                <ref key="change" refId="26"/>
                                <ref key="dataType" refId="27"/>
                                <b key="prevailingDataType">N</b>
                                <ref key="editability" refId="28"/>
                                <s key="originalID">27</s>
                                <b key="signChange">N</b>
                                <b key="nativeSignChange">N</b>
                                <l key="nav" refId="8077" ln="0" eid="ScenarioModifierValue"/>
                                <i key="sco">0</i>
                                <b key="applyFiltersForForcedScenarioPeriodoMap">N</b>
                                <b key="lineSplit">N</b>
                                <b key="addRCRow">N</b>
                                <b key="complementary">N</b>
                                <b key="breakLevelSubtotal">N</b>
                                <b key="alreadyDrilled">N</b>
                                <m key="nodeTypes" refId="807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8079" ln="0" eid="Framework.com.tagetik.trees.INode,framework"/>
                              <ref key="parent" refId="8066"/>
                            </be>
                            <be refId="8080" clsId="FilterNode">
                              <l key="dimensionOids" refId="8081" ln="1" eid="DimensionOid">
                                <cust clsId="DimensionOid">415A495F4F53325444-4E-4343574552---</cust>
                              </l>
                              <l key="AdHocParamDimensionOids" refId="8082" ln="0" eid="DimensionOid"/>
                              <be key="data" refId="8083" clsId="FilterNodeData">
                                <ref key="filterNode" refId="8080"/>
                                <s key="dim">AZI_OS2TD</s>
                                <i key="segmentLevel">0</i>
                                <ref key="segment" refId="638"/>
                                <b key="placeHolder">N</b>
                                <ref key="weight" refId="23"/>
                                <be key="textMatchingCondition" refId="8084" clsId="TextMatchingCondition">
                                  <ref key="op" refId="25"/>
                                  <s key="val"/>
                                </be>
                                <ref key="change" refId="26"/>
                                <ref key="dataType" refId="27"/>
                                <b key="prevailingDataType">N</b>
                                <ref key="editability" refId="28"/>
                                <s key="originalID">28</s>
                                <b key="signChange">N</b>
                                <b key="nativeSignChange">N</b>
                                <l key="nav" refId="8085" ln="0" eid="ScenarioModifierValue"/>
                                <i key="sco">0</i>
                                <b key="applyFiltersForForcedScenarioPeriodoMap">N</b>
                                <b key="lineSplit">N</b>
                                <b key="addRCRow">N</b>
                                <b key="complementary">N</b>
                                <b key="breakLevelSubtotal">N</b>
                                <b key="alreadyDrilled">N</b>
                                <m key="nodeTypes" refId="808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8087" ln="0" eid="Framework.com.tagetik.trees.INode,framework"/>
                              <ref key="parent" refId="8066"/>
                            </be>
                            <be refId="8088" clsId="FilterNode">
                              <l key="dimensionOids" refId="8089" ln="1" eid="DimensionOid">
                                <cust clsId="DimensionOid">415A495F4F53325444-4E-43435255---</cust>
                              </l>
                              <l key="AdHocParamDimensionOids" refId="8090" ln="0" eid="DimensionOid"/>
                              <be key="data" refId="8091" clsId="FilterNodeData">
                                <ref key="filterNode" refId="8088"/>
                                <s key="dim">AZI_OS2TD</s>
                                <i key="segmentLevel">0</i>
                                <ref key="segment" refId="638"/>
                                <b key="placeHolder">N</b>
                                <ref key="weight" refId="23"/>
                                <be key="textMatchingCondition" refId="8092" clsId="TextMatchingCondition">
                                  <ref key="op" refId="25"/>
                                  <s key="val"/>
                                </be>
                                <ref key="change" refId="26"/>
                                <ref key="dataType" refId="27"/>
                                <b key="prevailingDataType">N</b>
                                <ref key="editability" refId="28"/>
                                <s key="originalID">29</s>
                                <b key="signChange">N</b>
                                <b key="nativeSignChange">N</b>
                                <l key="nav" refId="8093" ln="0" eid="ScenarioModifierValue"/>
                                <i key="sco">0</i>
                                <b key="applyFiltersForForcedScenarioPeriodoMap">N</b>
                                <b key="lineSplit">N</b>
                                <b key="addRCRow">N</b>
                                <b key="complementary">N</b>
                                <b key="breakLevelSubtotal">N</b>
                                <b key="alreadyDrilled">N</b>
                                <m key="nodeTypes" refId="809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8095" ln="0" eid="Framework.com.tagetik.trees.INode,framework"/>
                              <ref key="parent" refId="8066"/>
                            </be>
                            <be refId="8096" clsId="FilterNode">
                              <l key="dimensionOids" refId="8097" ln="1" eid="DimensionOid">
                                <cust clsId="DimensionOid">415A495F4F53325444-4E-4343454552---</cust>
                              </l>
                              <l key="AdHocParamDimensionOids" refId="8098" ln="0" eid="DimensionOid"/>
                              <be key="data" refId="8099" clsId="FilterNodeData">
                                <ref key="filterNode" refId="8096"/>
                                <s key="dim">AZI_OS2TD</s>
                                <i key="segmentLevel">0</i>
                                <ref key="segment" refId="638"/>
                                <b key="placeHolder">N</b>
                                <ref key="weight" refId="23"/>
                                <be key="textMatchingCondition" refId="8100" clsId="TextMatchingCondition">
                                  <ref key="op" refId="25"/>
                                  <s key="val"/>
                                </be>
                                <ref key="change" refId="26"/>
                                <ref key="dataType" refId="27"/>
                                <b key="prevailingDataType">N</b>
                                <ref key="editability" refId="28"/>
                                <s key="originalID">30</s>
                                <b key="signChange">N</b>
                                <b key="nativeSignChange">N</b>
                                <l key="nav" refId="8101" ln="0" eid="ScenarioModifierValue"/>
                                <i key="sco">0</i>
                                <b key="applyFiltersForForcedScenarioPeriodoMap">N</b>
                                <b key="lineSplit">N</b>
                                <b key="addRCRow">N</b>
                                <b key="complementary">N</b>
                                <b key="breakLevelSubtotal">N</b>
                                <b key="alreadyDrilled">N</b>
                                <m key="nodeTypes" refId="810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8103" ln="0" eid="Framework.com.tagetik.trees.INode,framework"/>
                              <ref key="parent" refId="8066"/>
                            </be>
                            <be refId="8104" clsId="FilterNode">
                              <l key="dimensionOids" refId="8105" ln="1" eid="DimensionOid">
                                <cust clsId="DimensionOid">415A495F4F53325444-4E-43434141---</cust>
                              </l>
                              <l key="AdHocParamDimensionOids" refId="8106" ln="0" eid="DimensionOid"/>
                              <be key="data" refId="8107" clsId="FilterNodeData">
                                <ref key="filterNode" refId="8104"/>
                                <s key="dim">AZI_OS2TD</s>
                                <i key="segmentLevel">0</i>
                                <ref key="segment" refId="638"/>
                                <b key="placeHolder">N</b>
                                <ref key="weight" refId="23"/>
                                <be key="textMatchingCondition" refId="8108" clsId="TextMatchingCondition">
                                  <ref key="op" refId="25"/>
                                  <s key="val"/>
                                </be>
                                <ref key="change" refId="26"/>
                                <ref key="dataType" refId="27"/>
                                <b key="prevailingDataType">N</b>
                                <ref key="editability" refId="28"/>
                                <s key="originalID">31</s>
                                <b key="signChange">N</b>
                                <b key="nativeSignChange">N</b>
                                <l key="nav" refId="8109" ln="0" eid="ScenarioModifierValue"/>
                                <i key="sco">0</i>
                                <b key="applyFiltersForForcedScenarioPeriodoMap">N</b>
                                <b key="lineSplit">N</b>
                                <b key="addRCRow">N</b>
                                <b key="complementary">N</b>
                                <b key="breakLevelSubtotal">N</b>
                                <b key="alreadyDrilled">N</b>
                                <m key="nodeTypes" refId="811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8111" ln="0" eid="Framework.com.tagetik.trees.INode,framework"/>
                              <ref key="parent" refId="8066"/>
                            </be>
                            <be refId="8112" clsId="FilterNode">
                              <l key="dimensionOids" refId="8113" ln="1" eid="DimensionOid">
                                <cust clsId="DimensionOid">415A495F4F53325444-4E-5245---</cust>
                              </l>
                              <l key="AdHocParamDimensionOids" refId="8114" ln="0" eid="DimensionOid"/>
                              <be key="data" refId="8115" clsId="FilterNodeData">
                                <ref key="filterNode" refId="8112"/>
                                <s key="dim">AZI_OS2TD</s>
                                <i key="segmentLevel">0</i>
                                <ref key="segment" refId="638"/>
                                <b key="placeHolder">N</b>
                                <ref key="weight" refId="23"/>
                                <be key="textMatchingCondition" refId="8116" clsId="TextMatchingCondition">
                                  <ref key="op" refId="25"/>
                                  <s key="val"/>
                                </be>
                                <ref key="change" refId="26"/>
                                <ref key="dataType" refId="27"/>
                                <b key="prevailingDataType">N</b>
                                <ref key="editability" refId="28"/>
                                <s key="originalID">33</s>
                                <b key="signChange">N</b>
                                <b key="nativeSignChange">N</b>
                                <l key="nav" refId="8117" ln="0" eid="ScenarioModifierValue"/>
                                <i key="sco">0</i>
                                <b key="applyFiltersForForcedScenarioPeriodoMap">N</b>
                                <b key="lineSplit">N</b>
                                <b key="addRCRow">N</b>
                                <b key="complementary">N</b>
                                <b key="breakLevelSubtotal">N</b>
                                <b key="alreadyDrilled">N</b>
                                <m key="nodeTypes" refId="811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8119" ln="0" eid="Framework.com.tagetik.trees.INode,framework"/>
                              <ref key="parent" refId="8066"/>
                            </be>
                            <be refId="8120" clsId="FilterNode">
                              <l key="dimensionOids" refId="8121" ln="1" eid="DimensionOid">
                                <cust clsId="DimensionOid">415A495F4F53325444-4E-4F43---</cust>
                              </l>
                              <l key="AdHocParamDimensionOids" refId="8122" ln="0" eid="DimensionOid"/>
                              <be key="data" refId="8123" clsId="FilterNodeData">
                                <ref key="filterNode" refId="8120"/>
                                <s key="dim">AZI_OS2TD</s>
                                <i key="segmentLevel">0</i>
                                <ref key="segment" refId="638"/>
                                <b key="placeHolder">N</b>
                                <ref key="weight" refId="23"/>
                                <be key="textMatchingCondition" refId="8124" clsId="TextMatchingCondition">
                                  <ref key="op" refId="25"/>
                                  <s key="val"/>
                                </be>
                                <ref key="change" refId="26"/>
                                <ref key="dataType" refId="27"/>
                                <b key="prevailingDataType">N</b>
                                <ref key="editability" refId="28"/>
                                <s key="originalID">32</s>
                                <b key="signChange">N</b>
                                <b key="nativeSignChange">N</b>
                                <l key="nav" refId="8125" ln="0" eid="ScenarioModifierValue"/>
                                <i key="sco">0</i>
                                <b key="applyFiltersForForcedScenarioPeriodoMap">N</b>
                                <b key="lineSplit">N</b>
                                <b key="addRCRow">N</b>
                                <b key="complementary">N</b>
                                <b key="breakLevelSubtotal">N</b>
                                <b key="alreadyDrilled">N</b>
                                <m key="nodeTypes" refId="812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8127" ln="0" eid="Framework.com.tagetik.trees.INode,framework"/>
                              <ref key="parent" refId="8066"/>
                            </be>
                            <be refId="8128" clsId="FilterNode">
                              <l key="dimensionOids" refId="8129" ln="1" eid="DimensionOid">
                                <cust clsId="DimensionOid">415A495F4F53325444-4E-5746534F53---</cust>
                              </l>
                              <l key="AdHocParamDimensionOids" refId="8130" ln="0" eid="DimensionOid"/>
                              <be key="data" refId="8131" clsId="FilterNodeData">
                                <ref key="filterNode" refId="8128"/>
                                <s key="dim">AZI_OS2TD</s>
                                <i key="segmentLevel">0</i>
                                <ref key="segment" refId="336"/>
                                <be key="dictionaryHeader" refId="8132" clsId="MultiDesc">
                                  <a key="desc" refId="8133" ln="4" eid="SYS_STR">
                                    <s>Consolidation</s>
                                    <s>Konsolidierung</s>
                                    <nl/>
                                    <nl/>
                                  </a>
                                </be>
                                <b key="placeHolder">N</b>
                                <ref key="weight" refId="23"/>
                                <be key="textMatchingCondition" refId="8134" clsId="TextMatchingCondition">
                                  <ref key="op" refId="25"/>
                                  <s key="val"/>
                                </be>
                                <ref key="change" refId="26"/>
                                <ref key="dataType" refId="27"/>
                                <b key="prevailingDataType">N</b>
                                <ref key="editability" refId="28"/>
                                <s key="originalID">34</s>
                                <b key="signChange">S</b>
                                <b key="nativeSignChange">N</b>
                                <l key="nav" refId="8135" ln="0" eid="ScenarioModifierValue"/>
                                <i key="sco">0</i>
                                <b key="applyFiltersForForcedScenarioPeriodoMap">N</b>
                                <b key="lineSplit">N</b>
                                <b key="addRCRow">N</b>
                                <b key="complementary">N</b>
                                <b key="breakLevelSubtotal">N</b>
                                <b key="alreadyDrilled">N</b>
                                <m key="nodeTypes" refId="8136" keid="SYS_STR" veid="EFReportingNodeType">
                                  <key>
                                    <s>415A495F4F53325444-4E-5746534F53---</s>
                                  </key>
                                  <val>
                                    <ref refId="54"/>
                                  </val>
                                </m>
                              </be>
                              <cust key="id" clsId="FilterOid">34</cust>
                              <s key="cod"/>
                              <s key="desc"/>
                              <i key="index">7</i>
                              <l key="children" refId="8137" ln="0" eid="Framework.com.tagetik.trees.INode,framework"/>
                              <ref key="parent" refId="8066"/>
                            </be>
                            <be refId="8138" clsId="FilterNode">
                              <l key="dimensionOids" refId="8139" ln="1" eid="DimensionOid">
                                <cust clsId="DimensionOid">415A495F4F53325444-4E-5746534F53---</cust>
                              </l>
                              <l key="AdHocParamDimensionOids" refId="8140" ln="0" eid="DimensionOid"/>
                              <be key="data" refId="8141" clsId="FilterNodeData">
                                <ref key="filterNode" refId="8138"/>
                                <s key="dim">AZI_OS2TD</s>
                                <i key="segmentLevel">0</i>
                                <ref key="segment" refId="22"/>
                                <be key="reportingFormula" refId="8142" clsId="ReportingFormula">
                                  <b key="serverFormula">N</b>
                                  <b key="formulaRule">N</b>
                                  <s key="formula">-(SUM({34})+SUM({27}, {28}, {29}, {30}, {31}, {32}, {33}))</s>
                                </be>
                                <b key="placeHolder">N</b>
                                <ref key="weight" refId="23"/>
                                <be key="textMatchingCondition" refId="8143" clsId="TextMatchingCondition">
                                  <ref key="op" refId="25"/>
                                  <s key="val"/>
                                </be>
                                <ref key="change" refId="26"/>
                                <ref key="dataType" refId="27"/>
                                <b key="prevailingDataType">N</b>
                                <ref key="editability" refId="28"/>
                                <s key="originalID">35</s>
                                <b key="signChange">N</b>
                                <b key="nativeSignChange">N</b>
                                <l key="nav" refId="8144" ln="0" eid="ScenarioModifierValue"/>
                                <i key="sco">0</i>
                                <b key="applyFiltersForForcedScenarioPeriodoMap">N</b>
                                <b key="lineSplit">N</b>
                                <b key="addRCRow">N</b>
                                <b key="complementary">N</b>
                                <b key="breakLevelSubtotal">N</b>
                                <b key="alreadyDrilled">N</b>
                                <m key="nodeTypes" refId="8145" keid="SYS_STR" veid="EFReportingNodeType">
                                  <key>
                                    <s>415A495F4F53325444-4E-5746534F53---</s>
                                  </key>
                                  <val>
                                    <ref refId="54"/>
                                  </val>
                                </m>
                              </be>
                              <cust key="id" clsId="FilterOid">35</cust>
                              <s key="cod"/>
                              <s key="desc"/>
                              <i key="index">8</i>
                              <l key="children" refId="8146" ln="0" eid="Framework.com.tagetik.trees.INode,framework"/>
                              <ref key="parent" refId="8066"/>
                            </be>
                          </l>
                        </be>
                        <be key="matrixFilters" refId="8147" clsId="FilterNode">
                          <l key="dimensionOids" refId="8148" ln="0" eid="DimensionOid"/>
                          <l key="AdHocParamDimensionOids" refId="8149" ln="0" eid="DimensionOid"/>
                          <be key="data" refId="8150" clsId="FilterNodeData">
                            <ref key="filterNode" refId="8147"/>
                            <i key="segmentLevel">0</i>
                            <ref key="segment" refId="22"/>
                            <b key="placeHolder">N</b>
                            <ref key="weight" refId="23"/>
                            <be key="textMatchingCondition" refId="815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8152" ln="1" eid="Framework.com.tagetik.trees.INode,framework">
                            <be refId="8153" clsId="FilterNode">
                              <l key="dimensionOids" refId="8154" ln="1" eid="DimensionOid">
                                <cust clsId="DimensionOid">4341545F24-4E-49465253352D444953434F2D49---</cust>
                              </l>
                              <l key="AdHocParamDimensionOids" refId="8155" ln="0" eid="DimensionOid"/>
                              <be key="data" refId="8156" clsId="FilterNodeData">
                                <ref key="filterNode" refId="8153"/>
                                <s key="dim">CAT_$</s>
                                <i key="segmentLevel">0</i>
                                <ref key="segment" refId="22"/>
                                <b key="placeHolder">N</b>
                                <ref key="weight" refId="23"/>
                                <be key="textMatchingCondition" refId="8157" clsId="TextMatchingCondition">
                                  <ref key="op" refId="25"/>
                                  <s key="val"/>
                                </be>
                                <ref key="change" refId="26"/>
                                <ref key="dataType" refId="27"/>
                                <b key="prevailingDataType">N</b>
                                <ref key="editability" refId="28"/>
                                <s key="originalID">3</s>
                                <b key="signChange">N</b>
                                <b key="nativeSignChange">N</b>
                                <l key="nav" refId="8158" ln="0" eid="ScenarioModifierValue"/>
                                <i key="sco">0</i>
                                <b key="applyFiltersForForcedScenarioPeriodoMap">N</b>
                                <b key="lineSplit">N</b>
                                <b key="addRCRow">N</b>
                                <b key="complementary">N</b>
                                <b key="breakLevelSubtotal">N</b>
                                <b key="alreadyDrilled">N</b>
                              </be>
                              <cust key="id" clsId="FilterOid">3</cust>
                              <s key="cod"/>
                              <s key="desc"/>
                              <i key="index">0</i>
                              <l key="children" refId="8159" ln="0" eid="Framework.com.tagetik.trees.INode,framework"/>
                              <ref key="parent" refId="8147"/>
                            </be>
                          </l>
                        </be>
                        <be key="rowHeaders" refId="8160" clsId="ReportingHeaders">
                          <m key="headers" refId="8161" keid="SYS_PR_I" veid="System.Collections.IList"/>
                          <m key="headersDims" refId="8162" keid="SYS_PR_I" veid="SYS_STR"/>
                        </be>
                        <be key="columnHeaders" refId="8163" clsId="ReportingHeaders">
                          <m key="headers" refId="8164" keid="SYS_PR_I" veid="System.Collections.IList"/>
                          <m key="headersDims" refId="8165"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8166" ln="0" eid="SYS_STR"/>
                        <b key="bindOriginalAmountOnSave">N</b>
                        <b key="showLink">N</b>
                        <i key="index">5</i>
                        <b key="excludeValuatingSheetsWithZeroValues">N</b>
                        <m key="addictionalStyleSheets" refId="8167" keid="SYS_STR" veid="StyleSheet">
                          <key>
                            <s>27</s>
                          </key>
                          <val>
                            <be refId="8168" clsId="StyleSheet">
                              <be key="version" refId="8169"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8170" keid="SYS_STR" veid="System.Collections.IList">
                                <key>
                                  <s>46524D4F424A-4E----</s>
                                </key>
                                <val>
                                  <l refId="8171" ln="2">
                                    <be refId="8172" clsId="StyleRule">
                                      <be key="ruleCondition" refId="8173" clsId="StyleRuleCondition">
                                        <b key="trailing">N</b>
                                        <b key="leading">N</b>
                                      </be>
                                      <s key="codStile">H_FST_F11_B</s>
                                    </be>
                                    <be refId="8174" clsId="StyleRule">
                                      <be key="ruleCondition" refId="8175"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8176" ln="0" eid="Reporting.com.tagetik.tables.IMatixCellLeafPositions,Reporting"/>
                        <m key="forcedEditModes" refId="8177" keid="Reporting.com.tagetik.tables.IMatixCellLeafPositions,Reporting" veid="SYS_STR"/>
                        <b key="UseTxlDeFormEditor">N</b>
                        <be key="TxDeFormsEditorDescriptor" refId="8178" clsId="TxDeFormsEditorDescriptor">
                          <l key="Tabs" refId="8179" ln="0" eid="TxDeFormsEditorGridDescriptor"/>
                          <i key="Height">400</i>
                          <i key="Width">430</i>
                          <b key="editButton">S</b>
                          <b key="newButton">S</b>
                          <b key="deleteButton">S</b>
                        </be>
                      </be>
                    </val>
                    <key>
                      <s>Matrix00 IFRS5-DISCO-I </s>
                    </key>
                    <val>
                      <be refId="8180" clsId="MatrixPositionBlockVO">
                        <s key="positionID">Matrix00 IFRS5-DISCO-I </s>
                        <be key="rows" refId="8181" clsId="FilterNode">
                          <l key="dimensionOids" refId="8182" ln="0" eid="DimensionOid"/>
                          <l key="AdHocParamDimensionOids" refId="8183" ln="0" eid="DimensionOid"/>
                          <be key="data" refId="8184" clsId="FilterNodeData">
                            <ref key="filterNode" refId="8181"/>
                            <i key="segmentLevel">0</i>
                            <ref key="segment" refId="22"/>
                            <b key="placeHolder">N</b>
                            <ref key="weight" refId="23"/>
                            <be key="textMatchingCondition" refId="818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8186" ln="3" eid="Framework.com.tagetik.trees.INode,framework">
                            <be refId="8187" clsId="FilterNode">
                              <l key="dimensionOids" refId="8188" ln="1" eid="DimensionOid">
                                <cust clsId="DimensionOid">4C554E504552-45-4C554E5F30---</cust>
                              </l>
                              <l key="AdHocParamDimensionOids" refId="8189" ln="0" eid="DimensionOid"/>
                              <be key="data" refId="8190" clsId="FilterNodeData">
                                <ref key="filterNode" refId="8187"/>
                                <s key="dim">LUNPER</s>
                                <i key="segmentLevel">0</i>
                                <ref key="segment" refId="22"/>
                                <b key="placeHolder">N</b>
                                <ref key="weight" refId="23"/>
                                <be key="textMatchingCondition" refId="8191" clsId="TextMatchingCondition">
                                  <ref key="op" refId="25"/>
                                  <s key="val"/>
                                </be>
                                <ref key="change" refId="26"/>
                                <ref key="dataType" refId="27"/>
                                <b key="prevailingDataType">N</b>
                                <ref key="editability" refId="28"/>
                                <s key="originalID">303</s>
                                <b key="signChange">N</b>
                                <b key="nativeSignChange">N</b>
                                <l key="nav" refId="8192" ln="0" eid="ScenarioModifierValue"/>
                                <i key="sco">0</i>
                                <b key="applyFiltersForForcedScenarioPeriodoMap">N</b>
                                <b key="lineSplit">N</b>
                                <b key="addRCRow">N</b>
                                <b key="complementary">N</b>
                                <ref key="periodicCalculation" refId="52"/>
                                <b key="breakLevelSubtotal">N</b>
                                <b key="alreadyDrilled">N</b>
                                <m key="nodeTypes" refId="8193" keid="SYS_STR" veid="EFReportingNodeType">
                                  <key>
                                    <s>4C554E504552-45-504C455F245F504152545F3031--50-</s>
                                  </key>
                                  <val>
                                    <ref refId="54"/>
                                  </val>
                                </m>
                              </be>
                              <cust key="id" clsId="FilterOid">303</cust>
                              <s key="cod"/>
                              <s key="desc"/>
                              <i key="index">0</i>
                              <l key="children" refId="8194" ln="18" eid="Framework.com.tagetik.trees.INode,framework">
                                <be refId="8195" clsId="FilterNode">
                                  <l key="dimensionOids" refId="8196" ln="1" eid="DimensionOid">
                                    <cust clsId="DimensionOid">564F43-4E-53454746497C33313030303030303030----53-45</cust>
                                  </l>
                                  <l key="AdHocParamDimensionOids" refId="8197" ln="0" eid="DimensionOid"/>
                                  <be key="data" refId="8198" clsId="FilterNodeData">
                                    <ref key="filterNode" refId="8195"/>
                                    <s key="dim">VOC</s>
                                    <i key="segmentLevel">0</i>
                                    <ref key="segment" refId="22"/>
                                    <b key="placeHolder">N</b>
                                    <ref key="weight" refId="23"/>
                                    <be key="textMatchingCondition" refId="8199" clsId="TextMatchingCondition">
                                      <ref key="op" refId="25"/>
                                      <s key="val"/>
                                    </be>
                                    <ref key="change" refId="26"/>
                                    <ref key="dataType" refId="27"/>
                                    <b key="prevailingDataType">N</b>
                                    <ref key="editability" refId="28"/>
                                    <s key="originalID">243</s>
                                    <b key="signChange">N</b>
                                    <b key="nativeSignChange">N</b>
                                    <l key="nav" refId="8200"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8201" ln="0" eid="Framework.com.tagetik.trees.INode,framework"/>
                                  <ref key="parent" refId="8187"/>
                                </be>
                                <be refId="8202" clsId="FilterNode">
                                  <l key="dimensionOids" refId="8203" ln="1" eid="DimensionOid">
                                    <cust clsId="DimensionOid">564F43-4E-53454746497C44303030303030313030----53-45</cust>
                                  </l>
                                  <l key="AdHocParamDimensionOids" refId="8204" ln="0" eid="DimensionOid"/>
                                  <be key="data" refId="8205" clsId="FilterNodeData">
                                    <ref key="filterNode" refId="8202"/>
                                    <s key="dim">VOC</s>
                                    <i key="segmentLevel">0</i>
                                    <ref key="segment" refId="67"/>
                                    <b key="placeHolder">N</b>
                                    <ref key="weight" refId="23"/>
                                    <be key="textMatchingCondition" refId="8206" clsId="TextMatchingCondition">
                                      <ref key="op" refId="25"/>
                                      <s key="val"/>
                                    </be>
                                    <ref key="change" refId="69"/>
                                    <ref key="dataType" refId="27"/>
                                    <b key="prevailingDataType">N</b>
                                    <ref key="editability" refId="28"/>
                                    <s key="originalID">247</s>
                                    <b key="signChange">N</b>
                                    <b key="nativeSignChange">N</b>
                                    <l key="nav" refId="8207" ln="0" eid="ScenarioModifierValue"/>
                                    <i key="sco">0</i>
                                    <b key="applyFiltersForForcedScenarioPeriodoMap">N</b>
                                    <b key="lineSplit">N</b>
                                    <b key="addRCRow">N</b>
                                    <s key="generateElementId"/>
                                    <b key="complementary">N</b>
                                    <b key="breakLevelSubtotal">N</b>
                                    <b key="alreadyDrilled">N</b>
                                  </be>
                                  <cust key="id" clsId="FilterOid">247</cust>
                                  <s key="cod"/>
                                  <s key="desc"/>
                                  <i key="index">1</i>
                                  <l key="children" refId="8208" ln="0" eid="Framework.com.tagetik.trees.INode,framework"/>
                                  <ref key="parent" refId="8187"/>
                                </be>
                                <be refId="8209" clsId="FilterNode">
                                  <l key="dimensionOids" refId="8210" ln="1" eid="DimensionOid">
                                    <cust clsId="DimensionOid">564F43-4E-53454746497C46303030303030313030----53-45</cust>
                                  </l>
                                  <l key="AdHocParamDimensionOids" refId="8211" ln="0" eid="DimensionOid"/>
                                  <be key="data" refId="8212" clsId="FilterNodeData">
                                    <ref key="filterNode" refId="8209"/>
                                    <s key="dim">VOC</s>
                                    <i key="segmentLevel">0</i>
                                    <ref key="segment" refId="67"/>
                                    <b key="placeHolder">N</b>
                                    <ref key="weight" refId="23"/>
                                    <be key="textMatchingCondition" refId="8213" clsId="TextMatchingCondition">
                                      <ref key="op" refId="25"/>
                                      <s key="val"/>
                                    </be>
                                    <ref key="change" refId="69"/>
                                    <ref key="dataType" refId="27"/>
                                    <b key="prevailingDataType">N</b>
                                    <ref key="editability" refId="28"/>
                                    <s key="originalID">248</s>
                                    <b key="signChange">N</b>
                                    <b key="nativeSignChange">N</b>
                                    <l key="nav" refId="8214" ln="0" eid="ScenarioModifierValue"/>
                                    <i key="sco">0</i>
                                    <b key="applyFiltersForForcedScenarioPeriodoMap">N</b>
                                    <b key="lineSplit">N</b>
                                    <b key="addRCRow">N</b>
                                    <s key="generateElementId"/>
                                    <b key="complementary">N</b>
                                    <b key="breakLevelSubtotal">N</b>
                                    <b key="alreadyDrilled">N</b>
                                  </be>
                                  <cust key="id" clsId="FilterOid">248</cust>
                                  <s key="cod"/>
                                  <s key="desc"/>
                                  <i key="index">2</i>
                                  <l key="children" refId="8215" ln="0" eid="Framework.com.tagetik.trees.INode,framework"/>
                                  <ref key="parent" refId="8187"/>
                                </be>
                                <be refId="8216" clsId="FilterNode">
                                  <l key="dimensionOids" refId="8217" ln="1" eid="DimensionOid">
                                    <cust clsId="DimensionOid">564F43-4E-53454746497C33583030303052454E54----53-45</cust>
                                  </l>
                                  <l key="AdHocParamDimensionOids" refId="8218" ln="0" eid="DimensionOid"/>
                                  <be key="data" refId="8219" clsId="FilterNodeData">
                                    <ref key="filterNode" refId="8216"/>
                                    <s key="dim">VOC</s>
                                    <i key="segmentLevel">0</i>
                                    <ref key="segment" refId="67"/>
                                    <b key="placeHolder">N</b>
                                    <ref key="weight" refId="23"/>
                                    <be key="textMatchingCondition" refId="8220" clsId="TextMatchingCondition">
                                      <ref key="op" refId="25"/>
                                      <s key="val"/>
                                    </be>
                                    <ref key="change" refId="69"/>
                                    <ref key="dataType" refId="27"/>
                                    <b key="prevailingDataType">N</b>
                                    <ref key="editability" refId="28"/>
                                    <s key="originalID">249</s>
                                    <b key="signChange">N</b>
                                    <b key="nativeSignChange">N</b>
                                    <l key="nav" refId="8221" ln="0" eid="ScenarioModifierValue"/>
                                    <i key="sco">0</i>
                                    <b key="applyFiltersForForcedScenarioPeriodoMap">N</b>
                                    <b key="lineSplit">N</b>
                                    <b key="addRCRow">N</b>
                                    <s key="generateElementId"/>
                                    <b key="complementary">N</b>
                                    <b key="breakLevelSubtotal">N</b>
                                    <b key="alreadyDrilled">N</b>
                                  </be>
                                  <cust key="id" clsId="FilterOid">249</cust>
                                  <s key="cod"/>
                                  <s key="desc"/>
                                  <i key="index">3</i>
                                  <l key="children" refId="8222" ln="0" eid="Framework.com.tagetik.trees.INode,framework"/>
                                  <ref key="parent" refId="8187"/>
                                </be>
                                <be refId="8223" clsId="FilterNode">
                                  <l key="dimensionOids" refId="8224" ln="1" eid="DimensionOid">
                                    <cust clsId="DimensionOid">564F43-4E-53454746497C46303030303030323030----53-45</cust>
                                  </l>
                                  <l key="AdHocParamDimensionOids" refId="8225" ln="0" eid="DimensionOid"/>
                                  <be key="data" refId="8226" clsId="FilterNodeData">
                                    <ref key="filterNode" refId="8223"/>
                                    <s key="dim">VOC</s>
                                    <i key="segmentLevel">0</i>
                                    <ref key="segment" refId="67"/>
                                    <b key="placeHolder">N</b>
                                    <ref key="weight" refId="23"/>
                                    <be key="textMatchingCondition" refId="8227" clsId="TextMatchingCondition">
                                      <ref key="op" refId="25"/>
                                      <s key="val"/>
                                    </be>
                                    <ref key="change" refId="69"/>
                                    <ref key="dataType" refId="27"/>
                                    <b key="prevailingDataType">N</b>
                                    <ref key="editability" refId="28"/>
                                    <s key="originalID">250</s>
                                    <b key="signChange">N</b>
                                    <b key="nativeSignChange">N</b>
                                    <l key="nav" refId="8228" ln="0" eid="ScenarioModifierValue"/>
                                    <i key="sco">0</i>
                                    <b key="applyFiltersForForcedScenarioPeriodoMap">N</b>
                                    <b key="lineSplit">N</b>
                                    <b key="addRCRow">N</b>
                                    <s key="generateElementId"/>
                                    <b key="complementary">N</b>
                                    <b key="breakLevelSubtotal">N</b>
                                    <b key="alreadyDrilled">N</b>
                                  </be>
                                  <cust key="id" clsId="FilterOid">250</cust>
                                  <s key="cod"/>
                                  <s key="desc"/>
                                  <i key="index">4</i>
                                  <l key="children" refId="8229" ln="0" eid="Framework.com.tagetik.trees.INode,framework"/>
                                  <ref key="parent" refId="8187"/>
                                </be>
                                <be refId="8230" clsId="FilterNode">
                                  <l key="dimensionOids" refId="8231" ln="1" eid="DimensionOid">
                                    <cust clsId="DimensionOid">564F43-4E-53454746497C46303030303030333030----53-45</cust>
                                  </l>
                                  <l key="AdHocParamDimensionOids" refId="8232" ln="0" eid="DimensionOid"/>
                                  <be key="data" refId="8233" clsId="FilterNodeData">
                                    <ref key="filterNode" refId="8230"/>
                                    <s key="dim">VOC</s>
                                    <i key="segmentLevel">0</i>
                                    <ref key="segment" refId="67"/>
                                    <b key="placeHolder">N</b>
                                    <ref key="weight" refId="23"/>
                                    <be key="textMatchingCondition" refId="8234" clsId="TextMatchingCondition">
                                      <ref key="op" refId="25"/>
                                      <s key="val"/>
                                    </be>
                                    <ref key="change" refId="69"/>
                                    <ref key="dataType" refId="27"/>
                                    <b key="prevailingDataType">N</b>
                                    <ref key="editability" refId="28"/>
                                    <s key="originalID">251</s>
                                    <b key="signChange">N</b>
                                    <b key="nativeSignChange">N</b>
                                    <l key="nav" refId="8235" ln="0" eid="ScenarioModifierValue"/>
                                    <i key="sco">0</i>
                                    <b key="applyFiltersForForcedScenarioPeriodoMap">N</b>
                                    <b key="lineSplit">N</b>
                                    <b key="addRCRow">N</b>
                                    <s key="generateElementId"/>
                                    <b key="complementary">N</b>
                                    <b key="breakLevelSubtotal">N</b>
                                    <b key="alreadyDrilled">N</b>
                                  </be>
                                  <cust key="id" clsId="FilterOid">251</cust>
                                  <s key="cod"/>
                                  <s key="desc"/>
                                  <i key="index">5</i>
                                  <l key="children" refId="8236" ln="0" eid="Framework.com.tagetik.trees.INode,framework"/>
                                  <ref key="parent" refId="8187"/>
                                </be>
                                <be refId="8237" clsId="FilterNode">
                                  <l key="dimensionOids" refId="8238" ln="1" eid="DimensionOid">
                                    <cust clsId="DimensionOid">564F43-4E-53454746497C33373130303030303030----53-45</cust>
                                  </l>
                                  <l key="AdHocParamDimensionOids" refId="8239" ln="0" eid="DimensionOid"/>
                                  <be key="data" refId="8240" clsId="FilterNodeData">
                                    <ref key="filterNode" refId="8237"/>
                                    <s key="dim">VOC</s>
                                    <i key="segmentLevel">0</i>
                                    <ref key="segment" refId="67"/>
                                    <b key="placeHolder">N</b>
                                    <ref key="weight" refId="23"/>
                                    <be key="textMatchingCondition" refId="8241" clsId="TextMatchingCondition">
                                      <ref key="op" refId="25"/>
                                      <s key="val"/>
                                    </be>
                                    <ref key="change" refId="69"/>
                                    <ref key="dataType" refId="27"/>
                                    <b key="prevailingDataType">N</b>
                                    <ref key="editability" refId="28"/>
                                    <s key="originalID">252</s>
                                    <b key="signChange">N</b>
                                    <b key="nativeSignChange">N</b>
                                    <l key="nav" refId="8242" ln="0" eid="ScenarioModifierValue"/>
                                    <i key="sco">0</i>
                                    <b key="applyFiltersForForcedScenarioPeriodoMap">N</b>
                                    <b key="lineSplit">N</b>
                                    <b key="addRCRow">N</b>
                                    <s key="generateElementId"/>
                                    <b key="complementary">N</b>
                                    <b key="breakLevelSubtotal">N</b>
                                    <b key="alreadyDrilled">N</b>
                                  </be>
                                  <cust key="id" clsId="FilterOid">252</cust>
                                  <s key="cod"/>
                                  <s key="desc"/>
                                  <i key="index">6</i>
                                  <l key="children" refId="8243" ln="0" eid="Framework.com.tagetik.trees.INode,framework"/>
                                  <ref key="parent" refId="8187"/>
                                </be>
                                <be refId="8244" clsId="FilterNode">
                                  <l key="dimensionOids" refId="8245" ln="1" eid="DimensionOid">
                                    <cust clsId="DimensionOid">564F43-4E-53454746497C33583330303030303030----53-45</cust>
                                  </l>
                                  <l key="AdHocParamDimensionOids" refId="8246" ln="0" eid="DimensionOid"/>
                                  <be key="data" refId="8247" clsId="FilterNodeData">
                                    <ref key="filterNode" refId="8244"/>
                                    <s key="dim">VOC</s>
                                    <i key="segmentLevel">0</i>
                                    <ref key="segment" refId="67"/>
                                    <b key="placeHolder">N</b>
                                    <ref key="weight" refId="23"/>
                                    <be key="textMatchingCondition" refId="8248" clsId="TextMatchingCondition">
                                      <ref key="op" refId="25"/>
                                      <s key="val"/>
                                    </be>
                                    <ref key="change" refId="69"/>
                                    <ref key="dataType" refId="27"/>
                                    <b key="prevailingDataType">N</b>
                                    <ref key="editability" refId="28"/>
                                    <s key="originalID">253</s>
                                    <b key="signChange">N</b>
                                    <b key="nativeSignChange">N</b>
                                    <l key="nav" refId="8249" ln="0" eid="ScenarioModifierValue"/>
                                    <i key="sco">0</i>
                                    <b key="applyFiltersForForcedScenarioPeriodoMap">N</b>
                                    <b key="lineSplit">N</b>
                                    <b key="addRCRow">N</b>
                                    <s key="generateElementId"/>
                                    <b key="complementary">N</b>
                                    <b key="breakLevelSubtotal">N</b>
                                    <b key="alreadyDrilled">N</b>
                                  </be>
                                  <cust key="id" clsId="FilterOid">253</cust>
                                  <s key="cod"/>
                                  <s key="desc"/>
                                  <i key="index">7</i>
                                  <l key="children" refId="8250" ln="0" eid="Framework.com.tagetik.trees.INode,framework"/>
                                  <ref key="parent" refId="8187"/>
                                </be>
                                <be refId="8251" clsId="FilterNode">
                                  <l key="dimensionOids" refId="8252" ln="1" eid="DimensionOid">
                                    <cust clsId="DimensionOid">564F43-4E-53454746497C33343330303030303030----53-45</cust>
                                  </l>
                                  <l key="AdHocParamDimensionOids" refId="8253" ln="0" eid="DimensionOid"/>
                                  <be key="data" refId="8254" clsId="FilterNodeData">
                                    <ref key="filterNode" refId="8251"/>
                                    <s key="dim">VOC</s>
                                    <i key="segmentLevel">0</i>
                                    <ref key="segment" refId="67"/>
                                    <b key="placeHolder">N</b>
                                    <ref key="weight" refId="23"/>
                                    <be key="textMatchingCondition" refId="8255" clsId="TextMatchingCondition">
                                      <ref key="op" refId="25"/>
                                      <s key="val"/>
                                    </be>
                                    <ref key="change" refId="69"/>
                                    <ref key="dataType" refId="27"/>
                                    <b key="prevailingDataType">N</b>
                                    <ref key="editability" refId="28"/>
                                    <s key="originalID">254</s>
                                    <b key="signChange">N</b>
                                    <b key="nativeSignChange">N</b>
                                    <l key="nav" refId="8256" ln="0" eid="ScenarioModifierValue"/>
                                    <i key="sco">0</i>
                                    <b key="applyFiltersForForcedScenarioPeriodoMap">N</b>
                                    <b key="lineSplit">N</b>
                                    <b key="addRCRow">N</b>
                                    <s key="generateElementId"/>
                                    <b key="complementary">N</b>
                                    <b key="breakLevelSubtotal">N</b>
                                    <b key="alreadyDrilled">N</b>
                                  </be>
                                  <cust key="id" clsId="FilterOid">254</cust>
                                  <s key="cod"/>
                                  <s key="desc"/>
                                  <i key="index">8</i>
                                  <l key="children" refId="8257" ln="0" eid="Framework.com.tagetik.trees.INode,framework"/>
                                  <ref key="parent" refId="8187"/>
                                </be>
                                <be refId="8258" clsId="FilterNode">
                                  <l key="dimensionOids" refId="8259" ln="1" eid="DimensionOid">
                                    <cust clsId="DimensionOid">564F43-4E-53454746497C33383030303030303030----53-45</cust>
                                  </l>
                                  <l key="AdHocParamDimensionOids" refId="8260" ln="0" eid="DimensionOid"/>
                                  <be key="data" refId="8261" clsId="FilterNodeData">
                                    <ref key="filterNode" refId="8258"/>
                                    <s key="dim">VOC</s>
                                    <i key="segmentLevel">0</i>
                                    <ref key="segment" refId="67"/>
                                    <b key="placeHolder">N</b>
                                    <ref key="weight" refId="23"/>
                                    <be key="textMatchingCondition" refId="8262" clsId="TextMatchingCondition">
                                      <ref key="op" refId="25"/>
                                      <s key="val"/>
                                    </be>
                                    <ref key="change" refId="69"/>
                                    <ref key="dataType" refId="27"/>
                                    <b key="prevailingDataType">N</b>
                                    <ref key="editability" refId="28"/>
                                    <s key="originalID">255</s>
                                    <b key="signChange">N</b>
                                    <b key="nativeSignChange">N</b>
                                    <l key="nav" refId="8263" ln="0" eid="ScenarioModifierValue"/>
                                    <i key="sco">0</i>
                                    <b key="applyFiltersForForcedScenarioPeriodoMap">N</b>
                                    <b key="lineSplit">N</b>
                                    <b key="addRCRow">N</b>
                                    <s key="generateElementId"/>
                                    <b key="complementary">N</b>
                                    <b key="breakLevelSubtotal">N</b>
                                    <b key="alreadyDrilled">N</b>
                                  </be>
                                  <cust key="id" clsId="FilterOid">255</cust>
                                  <s key="cod"/>
                                  <s key="desc"/>
                                  <i key="index">9</i>
                                  <l key="children" refId="8264" ln="0" eid="Framework.com.tagetik.trees.INode,framework"/>
                                  <ref key="parent" refId="8187"/>
                                </be>
                                <be refId="8265" clsId="FilterNode">
                                  <l key="dimensionOids" refId="8266" ln="1" eid="DimensionOid">
                                    <cust clsId="DimensionOid">564F43-4E-53454746497C44303030303030323030----53-45</cust>
                                  </l>
                                  <l key="AdHocParamDimensionOids" refId="8267" ln="0" eid="DimensionOid"/>
                                  <be key="data" refId="8268" clsId="FilterNodeData">
                                    <ref key="filterNode" refId="8265"/>
                                    <s key="dim">VOC</s>
                                    <i key="segmentLevel">0</i>
                                    <ref key="segment" refId="67"/>
                                    <b key="placeHolder">N</b>
                                    <ref key="weight" refId="23"/>
                                    <be key="textMatchingCondition" refId="8269" clsId="TextMatchingCondition">
                                      <ref key="op" refId="25"/>
                                      <s key="val"/>
                                    </be>
                                    <ref key="change" refId="69"/>
                                    <ref key="dataType" refId="27"/>
                                    <b key="prevailingDataType">N</b>
                                    <ref key="editability" refId="28"/>
                                    <s key="originalID">256</s>
                                    <b key="signChange">N</b>
                                    <b key="nativeSignChange">N</b>
                                    <l key="nav" refId="8270" ln="0" eid="ScenarioModifierValue"/>
                                    <i key="sco">0</i>
                                    <b key="applyFiltersForForcedScenarioPeriodoMap">N</b>
                                    <b key="lineSplit">N</b>
                                    <b key="addRCRow">N</b>
                                    <s key="generateElementId"/>
                                    <b key="complementary">N</b>
                                    <b key="breakLevelSubtotal">N</b>
                                    <b key="alreadyDrilled">N</b>
                                  </be>
                                  <cust key="id" clsId="FilterOid">256</cust>
                                  <s key="cod"/>
                                  <s key="desc"/>
                                  <i key="index">10</i>
                                  <l key="children" refId="8271" ln="0" eid="Framework.com.tagetik.trees.INode,framework"/>
                                  <ref key="parent" refId="8187"/>
                                </be>
                                <be refId="8272" clsId="FilterNode">
                                  <l key="dimensionOids" refId="8273" ln="1" eid="DimensionOid">
                                    <cust clsId="DimensionOid">564F43-4E-53454746497C31583030534547494E56----53-45</cust>
                                  </l>
                                  <l key="AdHocParamDimensionOids" refId="8274" ln="0" eid="DimensionOid"/>
                                  <be key="data" refId="8275" clsId="FilterNodeData">
                                    <ref key="filterNode" refId="8272"/>
                                    <s key="dim">VOC</s>
                                    <i key="segmentLevel">0</i>
                                    <ref key="segment" refId="22"/>
                                    <b key="placeHolder">N</b>
                                    <ref key="weight" refId="23"/>
                                    <be key="textMatchingCondition" refId="8276" clsId="TextMatchingCondition">
                                      <ref key="op" refId="25"/>
                                      <s key="val"/>
                                    </be>
                                    <ref key="change" refId="26"/>
                                    <ref key="dataType" refId="27"/>
                                    <b key="prevailingDataType">N</b>
                                    <ref key="editability" refId="28"/>
                                    <s key="originalID">282</s>
                                    <b key="signChange">N</b>
                                    <b key="nativeSignChange">N</b>
                                    <l key="nav" refId="8277" ln="0" eid="ScenarioModifierValue"/>
                                    <i key="sco">0</i>
                                    <b key="applyFiltersForForcedScenarioPeriodoMap">N</b>
                                    <b key="lineSplit">N</b>
                                    <b key="addRCRow">N</b>
                                    <b key="complementary">N</b>
                                    <b key="breakLevelSubtotal">N</b>
                                    <b key="alreadyDrilled">N</b>
                                    <m key="nodeTypes" refId="8278"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282</cust>
                                  <s key="cod"/>
                                  <s key="desc"/>
                                  <i key="index">11</i>
                                  <l key="children" refId="8279" ln="0" eid="Framework.com.tagetik.trees.INode,framework"/>
                                  <ref key="parent" refId="8187"/>
                                </be>
                                <be refId="8280" clsId="FilterNode">
                                  <l key="dimensionOids" refId="8281" ln="1" eid="DimensionOid">
                                    <cust clsId="DimensionOid">564F43-4E-53454746497C44303030303030333030----53-45</cust>
                                  </l>
                                  <l key="AdHocParamDimensionOids" refId="8282" ln="0" eid="DimensionOid"/>
                                  <be key="data" refId="8283" clsId="FilterNodeData">
                                    <ref key="filterNode" refId="8280"/>
                                    <s key="dim">VOC</s>
                                    <i key="segmentLevel">0</i>
                                    <ref key="segment" refId="22"/>
                                    <b key="placeHolder">N</b>
                                    <ref key="weight" refId="23"/>
                                    <be key="textMatchingCondition" refId="8284" clsId="TextMatchingCondition">
                                      <ref key="op" refId="25"/>
                                      <s key="val"/>
                                    </be>
                                    <ref key="change" refId="26"/>
                                    <ref key="dataType" refId="27"/>
                                    <b key="prevailingDataType">N</b>
                                    <ref key="editability" refId="28"/>
                                    <s key="originalID">283</s>
                                    <b key="signChange">N</b>
                                    <b key="nativeSignChange">N</b>
                                    <l key="nav" refId="8285" ln="0" eid="ScenarioModifierValue"/>
                                    <i key="sco">0</i>
                                    <b key="applyFiltersForForcedScenarioPeriodoMap">N</b>
                                    <b key="lineSplit">N</b>
                                    <b key="addRCRow">N</b>
                                    <b key="complementary">N</b>
                                    <b key="breakLevelSubtotal">N</b>
                                    <b key="alreadyDrilled">N</b>
                                    <m key="nodeTypes" refId="8286"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283</cust>
                                  <s key="cod"/>
                                  <s key="desc"/>
                                  <i key="index">12</i>
                                  <l key="children" refId="8287" ln="0" eid="Framework.com.tagetik.trees.INode,framework"/>
                                  <ref key="parent" refId="8187"/>
                                </be>
                                <be refId="8288" clsId="FilterNode">
                                  <l key="dimensionOids" refId="8289" ln="1" eid="DimensionOid">
                                    <cust clsId="DimensionOid">564F43-4E-53454746497C46303030303030343030----53-45</cust>
                                  </l>
                                  <l key="AdHocParamDimensionOids" refId="8290" ln="0" eid="DimensionOid"/>
                                  <be key="data" refId="8291" clsId="FilterNodeData">
                                    <ref key="filterNode" refId="8288"/>
                                    <s key="dim">VOC</s>
                                    <i key="segmentLevel">0</i>
                                    <ref key="segment" refId="22"/>
                                    <b key="placeHolder">N</b>
                                    <ref key="weight" refId="23"/>
                                    <be key="textMatchingCondition" refId="8292" clsId="TextMatchingCondition">
                                      <ref key="op" refId="25"/>
                                      <s key="val"/>
                                    </be>
                                    <ref key="change" refId="26"/>
                                    <ref key="dataType" refId="27"/>
                                    <b key="prevailingDataType">N</b>
                                    <ref key="editability" refId="28"/>
                                    <s key="originalID">284</s>
                                    <b key="signChange">N</b>
                                    <b key="nativeSignChange">N</b>
                                    <l key="nav" refId="8293" ln="0" eid="ScenarioModifierValue"/>
                                    <i key="sco">0</i>
                                    <b key="applyFiltersForForcedScenarioPeriodoMap">N</b>
                                    <b key="lineSplit">N</b>
                                    <b key="addRCRow">N</b>
                                    <b key="complementary">N</b>
                                    <b key="breakLevelSubtotal">N</b>
                                    <b key="alreadyDrilled">N</b>
                                    <m key="nodeTypes" refId="8294"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284</cust>
                                  <s key="cod"/>
                                  <s key="desc"/>
                                  <i key="index">13</i>
                                  <l key="children" refId="8295" ln="0" eid="Framework.com.tagetik.trees.INode,framework"/>
                                  <ref key="parent" refId="8187"/>
                                </be>
                                <be refId="8296" clsId="FilterNode">
                                  <l key="dimensionOids" refId="8297" ln="1" eid="DimensionOid">
                                    <cust clsId="DimensionOid">564F43-4E-53454746497C3158303030534547414C----53-45</cust>
                                  </l>
                                  <l key="AdHocParamDimensionOids" refId="8298" ln="0" eid="DimensionOid"/>
                                  <be key="data" refId="8299" clsId="FilterNodeData">
                                    <ref key="filterNode" refId="8296"/>
                                    <s key="dim">VOC</s>
                                    <i key="segmentLevel">0</i>
                                    <ref key="segment" refId="22"/>
                                    <b key="placeHolder">N</b>
                                    <ref key="weight" refId="23"/>
                                    <be key="textMatchingCondition" refId="8300" clsId="TextMatchingCondition">
                                      <ref key="op" refId="25"/>
                                      <s key="val"/>
                                    </be>
                                    <ref key="change" refId="26"/>
                                    <ref key="dataType" refId="27"/>
                                    <b key="prevailingDataType">N</b>
                                    <ref key="editability" refId="28"/>
                                    <s key="originalID">285</s>
                                    <b key="signChange">N</b>
                                    <b key="nativeSignChange">N</b>
                                    <l key="nav" refId="8301" ln="0" eid="ScenarioModifierValue"/>
                                    <i key="sco">0</i>
                                    <b key="applyFiltersForForcedScenarioPeriodoMap">N</b>
                                    <b key="lineSplit">N</b>
                                    <b key="addRCRow">N</b>
                                    <b key="complementary">N</b>
                                    <b key="breakLevelSubtotal">N</b>
                                    <b key="alreadyDrilled">N</b>
                                    <m key="nodeTypes" refId="8302"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285</cust>
                                  <s key="cod"/>
                                  <s key="desc"/>
                                  <i key="index">14</i>
                                  <l key="children" refId="8303" ln="0" eid="Framework.com.tagetik.trees.INode,framework"/>
                                  <ref key="parent" refId="8187"/>
                                </be>
                                <be refId="8304" clsId="FilterNode">
                                  <l key="dimensionOids" refId="8305" ln="1" eid="DimensionOid">
                                    <cust clsId="DimensionOid">564F43-4E-53454746497C31583030305345474153----53-45</cust>
                                  </l>
                                  <l key="AdHocParamDimensionOids" refId="8306" ln="0" eid="DimensionOid"/>
                                  <be key="data" refId="8307" clsId="FilterNodeData">
                                    <ref key="filterNode" refId="8304"/>
                                    <s key="dim">VOC</s>
                                    <i key="segmentLevel">0</i>
                                    <ref key="segment" refId="22"/>
                                    <b key="placeHolder">N</b>
                                    <ref key="weight" refId="23"/>
                                    <be key="textMatchingCondition" refId="8308" clsId="TextMatchingCondition">
                                      <ref key="op" refId="25"/>
                                      <s key="val"/>
                                    </be>
                                    <ref key="change" refId="26"/>
                                    <ref key="dataType" refId="27"/>
                                    <b key="prevailingDataType">N</b>
                                    <ref key="editability" refId="28"/>
                                    <s key="originalID">286</s>
                                    <b key="signChange">N</b>
                                    <b key="nativeSignChange">N</b>
                                    <l key="nav" refId="8309" ln="0" eid="ScenarioModifierValue"/>
                                    <i key="sco">0</i>
                                    <b key="applyFiltersForForcedScenarioPeriodoMap">N</b>
                                    <b key="lineSplit">N</b>
                                    <b key="addRCRow">N</b>
                                    <b key="complementary">N</b>
                                    <b key="breakLevelSubtotal">N</b>
                                    <b key="alreadyDrilled">N</b>
                                    <m key="nodeTypes" refId="8310"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286</cust>
                                  <s key="cod"/>
                                  <s key="desc"/>
                                  <i key="index">15</i>
                                  <l key="children" refId="8311" ln="0" eid="Framework.com.tagetik.trees.INode,framework"/>
                                  <ref key="parent" refId="8187"/>
                                </be>
                                <be refId="8312" clsId="FilterNode">
                                  <l key="dimensionOids" refId="8313" ln="1" eid="DimensionOid">
                                    <cust clsId="DimensionOid">564F43-4E-53454746497C44303030303030343030----53-45</cust>
                                  </l>
                                  <l key="AdHocParamDimensionOids" refId="8314" ln="0" eid="DimensionOid"/>
                                  <be key="data" refId="8315" clsId="FilterNodeData">
                                    <ref key="filterNode" refId="8312"/>
                                    <s key="dim">VOC</s>
                                    <i key="segmentLevel">0</i>
                                    <ref key="segment" refId="67"/>
                                    <b key="placeHolder">N</b>
                                    <ref key="weight" refId="23"/>
                                    <be key="textMatchingCondition" refId="8316" clsId="TextMatchingCondition">
                                      <ref key="op" refId="25"/>
                                      <s key="val"/>
                                    </be>
                                    <ref key="change" refId="69"/>
                                    <ref key="dataType" refId="27"/>
                                    <b key="prevailingDataType">N</b>
                                    <ref key="editability" refId="28"/>
                                    <s key="originalID">258</s>
                                    <b key="signChange">N</b>
                                    <b key="nativeSignChange">N</b>
                                    <l key="nav" refId="8317" ln="0" eid="ScenarioModifierValue"/>
                                    <i key="sco">0</i>
                                    <b key="applyFiltersForForcedScenarioPeriodoMap">N</b>
                                    <b key="lineSplit">N</b>
                                    <b key="addRCRow">N</b>
                                    <s key="generateElementId"/>
                                    <b key="complementary">N</b>
                                    <b key="breakLevelSubtotal">N</b>
                                    <b key="alreadyDrilled">N</b>
                                  </be>
                                  <cust key="id" clsId="FilterOid">258</cust>
                                  <s key="cod"/>
                                  <s key="desc"/>
                                  <i key="index">16</i>
                                  <l key="children" refId="8318" ln="0" eid="Framework.com.tagetik.trees.INode,framework"/>
                                  <ref key="parent" refId="8187"/>
                                </be>
                                <be refId="8319" clsId="FilterNode">
                                  <l key="dimensionOids" refId="8320" ln="1" eid="DimensionOid">
                                    <cust clsId="DimensionOid">564F43-4E-53454746497C3158303030305345474C----53-45</cust>
                                  </l>
                                  <l key="AdHocParamDimensionOids" refId="8321" ln="0" eid="DimensionOid"/>
                                  <be key="data" refId="8322" clsId="FilterNodeData">
                                    <ref key="filterNode" refId="8319"/>
                                    <s key="dim">VOC</s>
                                    <i key="segmentLevel">0</i>
                                    <ref key="segment" refId="67"/>
                                    <b key="placeHolder">N</b>
                                    <ref key="weight" refId="23"/>
                                    <be key="textMatchingCondition" refId="8323" clsId="TextMatchingCondition">
                                      <ref key="op" refId="25"/>
                                      <s key="val"/>
                                    </be>
                                    <ref key="change" refId="69"/>
                                    <ref key="dataType" refId="27"/>
                                    <b key="prevailingDataType">N</b>
                                    <ref key="editability" refId="28"/>
                                    <s key="originalID">259</s>
                                    <b key="signChange">N</b>
                                    <b key="nativeSignChange">N</b>
                                    <l key="nav" refId="8324" ln="0" eid="ScenarioModifierValue"/>
                                    <i key="sco">0</i>
                                    <b key="applyFiltersForForcedScenarioPeriodoMap">N</b>
                                    <b key="lineSplit">N</b>
                                    <b key="addRCRow">N</b>
                                    <s key="generateElementId"/>
                                    <b key="complementary">N</b>
                                    <b key="breakLevelSubtotal">N</b>
                                    <b key="alreadyDrilled">N</b>
                                  </be>
                                  <cust key="id" clsId="FilterOid">259</cust>
                                  <s key="cod"/>
                                  <s key="desc"/>
                                  <i key="index">17</i>
                                  <l key="children" refId="8325" ln="0" eid="Framework.com.tagetik.trees.INode,framework"/>
                                  <ref key="parent" refId="8187"/>
                                </be>
                              </l>
                              <ref key="parent" refId="8181"/>
                            </be>
                            <be refId="8326" clsId="FilterNode">
                              <l key="dimensionOids" refId="8327" ln="1" eid="DimensionOid">
                                <cust clsId="DimensionOid">4C554E504552-45-4C554E5F30---</cust>
                              </l>
                              <l key="AdHocParamDimensionOids" refId="8328" ln="0" eid="DimensionOid"/>
                              <be key="data" refId="8329" clsId="FilterNodeData">
                                <ref key="filterNode" refId="8326"/>
                                <s key="dim">LUNPER</s>
                                <i key="segmentLevel">0</i>
                                <ref key="segment" refId="22"/>
                                <b key="placeHolder">N</b>
                                <ref key="weight" refId="23"/>
                                <be key="textMatchingCondition" refId="8330" clsId="TextMatchingCondition">
                                  <ref key="op" refId="25"/>
                                  <s key="val"/>
                                </be>
                                <ref key="change" refId="26"/>
                                <ref key="dataType" refId="27"/>
                                <b key="prevailingDataType">N</b>
                                <ref key="editability" refId="28"/>
                                <s key="originalID">304</s>
                                <b key="signChange">N</b>
                                <b key="nativeSignChange">N</b>
                                <l key="nav" refId="8331"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8332" ln="3" eid="Framework.com.tagetik.trees.INode,framework">
                                <be refId="8333" clsId="FilterNode">
                                  <l key="dimensionOids" refId="8334" ln="1" eid="DimensionOid">
                                    <cust clsId="DimensionOid">564F43-4E-53454746497C44303030303030353030----53-45</cust>
                                  </l>
                                  <l key="AdHocParamDimensionOids" refId="8335" ln="0" eid="DimensionOid"/>
                                  <be key="data" refId="8336" clsId="FilterNodeData">
                                    <ref key="filterNode" refId="8333"/>
                                    <s key="dim">VOC</s>
                                    <i key="segmentLevel">0</i>
                                    <ref key="segment" refId="67"/>
                                    <b key="placeHolder">N</b>
                                    <ref key="weight" refId="23"/>
                                    <be key="textMatchingCondition" refId="8337" clsId="TextMatchingCondition">
                                      <ref key="op" refId="25"/>
                                      <s key="val"/>
                                    </be>
                                    <ref key="change" refId="69"/>
                                    <ref key="dataType" refId="27"/>
                                    <b key="prevailingDataType">N</b>
                                    <ref key="editability" refId="28"/>
                                    <s key="originalID">331</s>
                                    <b key="signChange">N</b>
                                    <b key="nativeSignChange">N</b>
                                    <l key="nav" refId="8338" ln="0" eid="ScenarioModifierValue"/>
                                    <i key="sco">0</i>
                                    <b key="applyFiltersForForcedScenarioPeriodoMap">N</b>
                                    <b key="lineSplit">N</b>
                                    <b key="addRCRow">N</b>
                                    <b key="complementary">N</b>
                                    <b key="breakLevelSubtotal">N</b>
                                    <b key="alreadyDrilled">N</b>
                                  </be>
                                  <cust key="id" clsId="FilterOid">331</cust>
                                  <s key="cod"/>
                                  <s key="desc"/>
                                  <i key="index">0</i>
                                  <l key="children" refId="8339" ln="0" eid="Framework.com.tagetik.trees.INode,framework"/>
                                  <ref key="parent" refId="8326"/>
                                </be>
                                <be refId="8340" clsId="FilterNode">
                                  <l key="dimensionOids" refId="8341" ln="1" eid="DimensionOid">
                                    <cust clsId="DimensionOid">564F43-4E-53454746497C34343131313330303030----53-45</cust>
                                  </l>
                                  <l key="AdHocParamDimensionOids" refId="8342" ln="0" eid="DimensionOid"/>
                                  <be key="data" refId="8343" clsId="FilterNodeData">
                                    <ref key="filterNode" refId="8340"/>
                                    <s key="dim">VOC</s>
                                    <i key="segmentLevel">0</i>
                                    <ref key="segment" refId="67"/>
                                    <b key="placeHolder">N</b>
                                    <ref key="weight" refId="23"/>
                                    <be key="textMatchingCondition" refId="8344" clsId="TextMatchingCondition">
                                      <ref key="op" refId="25"/>
                                      <s key="val"/>
                                    </be>
                                    <ref key="change" refId="69"/>
                                    <ref key="dataType" refId="27"/>
                                    <b key="prevailingDataType">N</b>
                                    <ref key="editability" refId="28"/>
                                    <s key="originalID">332</s>
                                    <b key="signChange">N</b>
                                    <b key="nativeSignChange">N</b>
                                    <l key="nav" refId="8345" ln="0" eid="ScenarioModifierValue"/>
                                    <i key="sco">0</i>
                                    <b key="applyFiltersForForcedScenarioPeriodoMap">N</b>
                                    <b key="lineSplit">N</b>
                                    <b key="addRCRow">N</b>
                                    <b key="complementary">N</b>
                                    <b key="breakLevelSubtotal">N</b>
                                    <b key="alreadyDrilled">N</b>
                                  </be>
                                  <cust key="id" clsId="FilterOid">332</cust>
                                  <s key="cod"/>
                                  <s key="desc"/>
                                  <i key="index">1</i>
                                  <l key="children" refId="8346" ln="0" eid="Framework.com.tagetik.trees.INode,framework"/>
                                  <ref key="parent" refId="8326"/>
                                </be>
                                <be refId="8347" clsId="FilterNode">
                                  <l key="dimensionOids" refId="8348" ln="1" eid="DimensionOid">
                                    <cust clsId="DimensionOid">564F43-4E-53454746497C34343131313130303030----53-45</cust>
                                  </l>
                                  <l key="AdHocParamDimensionOids" refId="8349" ln="0" eid="DimensionOid"/>
                                  <be key="data" refId="8350" clsId="FilterNodeData">
                                    <ref key="filterNode" refId="8347"/>
                                    <s key="dim">VOC</s>
                                    <i key="segmentLevel">0</i>
                                    <ref key="segment" refId="67"/>
                                    <b key="placeHolder">N</b>
                                    <ref key="weight" refId="23"/>
                                    <be key="textMatchingCondition" refId="8351" clsId="TextMatchingCondition">
                                      <ref key="op" refId="25"/>
                                      <s key="val"/>
                                    </be>
                                    <ref key="change" refId="69"/>
                                    <ref key="dataType" refId="27"/>
                                    <b key="prevailingDataType">N</b>
                                    <ref key="editability" refId="28"/>
                                    <s key="originalID">333</s>
                                    <b key="signChange">N</b>
                                    <b key="nativeSignChange">N</b>
                                    <l key="nav" refId="8352" ln="0" eid="ScenarioModifierValue"/>
                                    <i key="sco">0</i>
                                    <b key="applyFiltersForForcedScenarioPeriodoMap">N</b>
                                    <b key="lineSplit">N</b>
                                    <b key="addRCRow">N</b>
                                    <b key="complementary">N</b>
                                    <b key="breakLevelSubtotal">N</b>
                                    <b key="alreadyDrilled">N</b>
                                  </be>
                                  <cust key="id" clsId="FilterOid">333</cust>
                                  <s key="cod"/>
                                  <s key="desc"/>
                                  <i key="index">2</i>
                                  <l key="children" refId="8353" ln="0" eid="Framework.com.tagetik.trees.INode,framework"/>
                                  <ref key="parent" refId="8326"/>
                                </be>
                              </l>
                              <ref key="parent" refId="8181"/>
                            </be>
                            <be refId="8354" clsId="FilterNode">
                              <l key="dimensionOids" refId="8355" ln="1" eid="DimensionOid">
                                <cust clsId="DimensionOid">4C554E504552-45-4C554E5F30---</cust>
                              </l>
                              <l key="AdHocParamDimensionOids" refId="8356" ln="0" eid="DimensionOid"/>
                              <be key="data" refId="8357" clsId="FilterNodeData">
                                <ref key="filterNode" refId="8354"/>
                                <s key="dim">LUNPER</s>
                                <i key="segmentLevel">0</i>
                                <ref key="segment" refId="22"/>
                                <b key="placeHolder">N</b>
                                <ref key="weight" refId="23"/>
                                <be key="textMatchingCondition" refId="8358" clsId="TextMatchingCondition">
                                  <ref key="op" refId="25"/>
                                  <s key="val"/>
                                </be>
                                <ref key="change" refId="26"/>
                                <ref key="dataType" refId="27"/>
                                <b key="prevailingDataType">N</b>
                                <ref key="editability" refId="28"/>
                                <s key="originalID">341</s>
                                <b key="signChange">N</b>
                                <b key="nativeSignChange">N</b>
                                <l key="nav" refId="8359" ln="0" eid="ScenarioModifierValue"/>
                                <i key="sco">0</i>
                                <b key="applyFiltersForForcedScenarioPeriodoMap">N</b>
                                <b key="lineSplit">N</b>
                                <b key="addRCRow">N</b>
                                <b key="complementary">N</b>
                                <ref key="periodicCalculation" refId="52"/>
                                <b key="breakLevelSubtotal">N</b>
                                <b key="alreadyDrilled">N</b>
                                <m key="nodeTypes" refId="8360" keid="SYS_STR" veid="EFReportingNodeType">
                                  <key>
                                    <s>4C554E504552-45-504C455F245F504152545F3031--50-</s>
                                  </key>
                                  <val>
                                    <ref refId="54"/>
                                  </val>
                                </m>
                              </be>
                              <cust key="id" clsId="FilterOid">341</cust>
                              <s key="cod"/>
                              <s key="desc"/>
                              <i key="index">2</i>
                              <l key="children" refId="8361" ln="10" eid="Framework.com.tagetik.trees.INode,framework">
                                <be refId="8362" clsId="FilterNode">
                                  <l key="dimensionOids" refId="8363" ln="1" eid="DimensionOid">
                                    <cust clsId="DimensionOid">564F43-4E-53454746497C44303030303030363030----53-45</cust>
                                  </l>
                                  <l key="AdHocParamDimensionOids" refId="8364" ln="0" eid="DimensionOid"/>
                                  <be key="data" refId="8365" clsId="FilterNodeData">
                                    <ref key="filterNode" refId="8362"/>
                                    <s key="dim">VOC</s>
                                    <i key="segmentLevel">0</i>
                                    <ref key="segment" refId="67"/>
                                    <b key="placeHolder">N</b>
                                    <ref key="weight" refId="23"/>
                                    <be key="textMatchingCondition" refId="8366" clsId="TextMatchingCondition">
                                      <ref key="op" refId="25"/>
                                      <s key="val"/>
                                    </be>
                                    <ref key="change" refId="69"/>
                                    <ref key="dataType" refId="27"/>
                                    <b key="prevailingDataType">N</b>
                                    <ref key="editability" refId="28"/>
                                    <s key="originalID">371</s>
                                    <b key="signChange">N</b>
                                    <b key="nativeSignChange">N</b>
                                    <l key="nav" refId="8367" ln="0" eid="ScenarioModifierValue"/>
                                    <i key="sco">0</i>
                                    <b key="applyFiltersForForcedScenarioPeriodoMap">N</b>
                                    <b key="lineSplit">N</b>
                                    <b key="addRCRow">N</b>
                                    <b key="complementary">N</b>
                                    <b key="breakLevelSubtotal">N</b>
                                    <b key="alreadyDrilled">N</b>
                                  </be>
                                  <cust key="id" clsId="FilterOid">371</cust>
                                  <s key="cod"/>
                                  <s key="desc"/>
                                  <i key="index">0</i>
                                  <l key="children" refId="8368" ln="0" eid="Framework.com.tagetik.trees.INode,framework"/>
                                  <ref key="parent" refId="8354"/>
                                </be>
                                <be refId="8369" clsId="FilterNode">
                                  <l key="dimensionOids" refId="8370" ln="1" eid="DimensionOid">
                                    <cust clsId="DimensionOid">564F43-4E-53454746497C46303030303030363030----53-45</cust>
                                  </l>
                                  <l key="AdHocParamDimensionOids" refId="8371" ln="0" eid="DimensionOid"/>
                                  <be key="data" refId="8372" clsId="FilterNodeData">
                                    <ref key="filterNode" refId="8369"/>
                                    <s key="dim">VOC</s>
                                    <i key="segmentLevel">0</i>
                                    <ref key="segment" refId="67"/>
                                    <b key="placeHolder">N</b>
                                    <ref key="weight" refId="23"/>
                                    <be key="textMatchingCondition" refId="8373" clsId="TextMatchingCondition">
                                      <ref key="op" refId="25"/>
                                      <s key="val"/>
                                    </be>
                                    <ref key="change" refId="69"/>
                                    <ref key="dataType" refId="27"/>
                                    <b key="prevailingDataType">N</b>
                                    <ref key="editability" refId="28"/>
                                    <s key="originalID">372</s>
                                    <b key="signChange">N</b>
                                    <b key="nativeSignChange">N</b>
                                    <l key="nav" refId="8374" ln="0" eid="ScenarioModifierValue"/>
                                    <i key="sco">0</i>
                                    <b key="applyFiltersForForcedScenarioPeriodoMap">N</b>
                                    <b key="lineSplit">N</b>
                                    <b key="addRCRow">N</b>
                                    <b key="complementary">N</b>
                                    <b key="breakLevelSubtotal">N</b>
                                    <b key="alreadyDrilled">N</b>
                                  </be>
                                  <cust key="id" clsId="FilterOid">372</cust>
                                  <s key="cod"/>
                                  <s key="desc"/>
                                  <i key="index">1</i>
                                  <l key="children" refId="8375" ln="0" eid="Framework.com.tagetik.trees.INode,framework"/>
                                  <ref key="parent" refId="8354"/>
                                </be>
                                <be refId="8376" clsId="FilterNode">
                                  <l key="dimensionOids" refId="8377" ln="1" eid="DimensionOid">
                                    <cust clsId="DimensionOid">564F43-4E-53454746497C34355830303030303052----53-45</cust>
                                  </l>
                                  <l key="AdHocParamDimensionOids" refId="8378" ln="0" eid="DimensionOid"/>
                                  <be key="data" refId="8379" clsId="FilterNodeData">
                                    <ref key="filterNode" refId="8376"/>
                                    <s key="dim">VOC</s>
                                    <i key="segmentLevel">0</i>
                                    <ref key="segment" refId="67"/>
                                    <b key="placeHolder">N</b>
                                    <ref key="weight" refId="23"/>
                                    <be key="textMatchingCondition" refId="8380" clsId="TextMatchingCondition">
                                      <ref key="op" refId="25"/>
                                      <s key="val"/>
                                    </be>
                                    <ref key="change" refId="69"/>
                                    <ref key="dataType" refId="27"/>
                                    <b key="prevailingDataType">N</b>
                                    <ref key="editability" refId="28"/>
                                    <s key="originalID">373</s>
                                    <b key="signChange">N</b>
                                    <b key="nativeSignChange">N</b>
                                    <l key="nav" refId="8381" ln="0" eid="ScenarioModifierValue"/>
                                    <i key="sco">0</i>
                                    <b key="applyFiltersForForcedScenarioPeriodoMap">N</b>
                                    <b key="lineSplit">N</b>
                                    <b key="addRCRow">N</b>
                                    <b key="complementary">N</b>
                                    <b key="breakLevelSubtotal">N</b>
                                    <b key="alreadyDrilled">N</b>
                                  </be>
                                  <cust key="id" clsId="FilterOid">373</cust>
                                  <s key="cod"/>
                                  <s key="desc"/>
                                  <i key="index">2</i>
                                  <l key="children" refId="8382" ln="0" eid="Framework.com.tagetik.trees.INode,framework"/>
                                  <ref key="parent" refId="8354"/>
                                </be>
                                <be refId="8383" clsId="FilterNode">
                                  <l key="dimensionOids" refId="8384" ln="1" eid="DimensionOid">
                                    <cust clsId="DimensionOid">564F43-4E-53454746497C46303030303030373030----53-45</cust>
                                  </l>
                                  <l key="AdHocParamDimensionOids" refId="8385" ln="0" eid="DimensionOid"/>
                                  <be key="data" refId="8386" clsId="FilterNodeData">
                                    <ref key="filterNode" refId="8383"/>
                                    <s key="dim">VOC</s>
                                    <i key="segmentLevel">0</i>
                                    <ref key="segment" refId="67"/>
                                    <b key="placeHolder">N</b>
                                    <ref key="weight" refId="23"/>
                                    <be key="textMatchingCondition" refId="8387" clsId="TextMatchingCondition">
                                      <ref key="op" refId="25"/>
                                      <s key="val"/>
                                    </be>
                                    <ref key="change" refId="69"/>
                                    <ref key="dataType" refId="27"/>
                                    <b key="prevailingDataType">N</b>
                                    <ref key="editability" refId="28"/>
                                    <s key="originalID">374</s>
                                    <b key="signChange">N</b>
                                    <b key="nativeSignChange">N</b>
                                    <l key="nav" refId="8388" ln="0" eid="ScenarioModifierValue"/>
                                    <i key="sco">0</i>
                                    <b key="applyFiltersForForcedScenarioPeriodoMap">N</b>
                                    <b key="lineSplit">N</b>
                                    <b key="addRCRow">N</b>
                                    <b key="complementary">N</b>
                                    <b key="breakLevelSubtotal">N</b>
                                    <b key="alreadyDrilled">N</b>
                                  </be>
                                  <cust key="id" clsId="FilterOid">374</cust>
                                  <s key="cod"/>
                                  <s key="desc"/>
                                  <i key="index">3</i>
                                  <l key="children" refId="8389" ln="0" eid="Framework.com.tagetik.trees.INode,framework"/>
                                  <ref key="parent" refId="8354"/>
                                </be>
                                <be refId="8390" clsId="FilterNode">
                                  <l key="dimensionOids" refId="8391" ln="1" eid="DimensionOid">
                                    <cust clsId="DimensionOid">564F43-4E-53454746497C34355830303030304441----53-45</cust>
                                  </l>
                                  <l key="AdHocParamDimensionOids" refId="8392" ln="0" eid="DimensionOid"/>
                                  <be key="data" refId="8393" clsId="FilterNodeData">
                                    <ref key="filterNode" refId="8390"/>
                                    <s key="dim">VOC</s>
                                    <i key="segmentLevel">0</i>
                                    <ref key="segment" refId="22"/>
                                    <b key="placeHolder">N</b>
                                    <ref key="weight" refId="23"/>
                                    <be key="textMatchingCondition" refId="8394" clsId="TextMatchingCondition">
                                      <ref key="op" refId="25"/>
                                      <s key="val"/>
                                    </be>
                                    <ref key="change" refId="26"/>
                                    <ref key="dataType" refId="27"/>
                                    <b key="prevailingDataType">N</b>
                                    <ref key="editability" refId="28"/>
                                    <s key="originalID">375</s>
                                    <b key="signChange">N</b>
                                    <b key="nativeSignChange">N</b>
                                    <l key="nav" refId="8395" ln="0" eid="ScenarioModifierValue"/>
                                    <i key="sco">0</i>
                                    <b key="applyFiltersForForcedScenarioPeriodoMap">N</b>
                                    <b key="lineSplit">N</b>
                                    <b key="addRCRow">N</b>
                                    <b key="complementary">N</b>
                                    <b key="breakLevelSubtotal">N</b>
                                    <b key="alreadyDrilled">N</b>
                                    <m key="nodeTypes" refId="8396" keid="SYS_STR" veid="EFReportingNodeType">
                                      <key>
                                        <s>564F43-4E-53454746497C34355830303030304441----53-45</s>
                                      </key>
                                      <val>
                                        <ref refId="142"/>
                                      </val>
                                    </m>
                                  </be>
                                  <cust key="id" clsId="FilterOid">375</cust>
                                  <s key="cod"/>
                                  <s key="desc"/>
                                  <i key="index">4</i>
                                  <l key="children" refId="8397" ln="0" eid="Framework.com.tagetik.trees.INode,framework"/>
                                  <ref key="parent" refId="8354"/>
                                </be>
                                <be refId="8398" clsId="FilterNode">
                                  <l key="dimensionOids" refId="8399" ln="1" eid="DimensionOid">
                                    <cust clsId="DimensionOid">564F43-4E-53454746497C46303030303030383030----53-45</cust>
                                  </l>
                                  <l key="AdHocParamDimensionOids" refId="8400" ln="0" eid="DimensionOid"/>
                                  <be key="data" refId="8401" clsId="FilterNodeData">
                                    <ref key="filterNode" refId="8398"/>
                                    <s key="dim">VOC</s>
                                    <i key="segmentLevel">0</i>
                                    <ref key="segment" refId="67"/>
                                    <b key="placeHolder">N</b>
                                    <ref key="weight" refId="23"/>
                                    <be key="textMatchingCondition" refId="8402" clsId="TextMatchingCondition">
                                      <ref key="op" refId="25"/>
                                      <s key="val"/>
                                    </be>
                                    <ref key="change" refId="69"/>
                                    <ref key="dataType" refId="27"/>
                                    <b key="prevailingDataType">N</b>
                                    <ref key="editability" refId="28"/>
                                    <s key="originalID">376</s>
                                    <b key="signChange">N</b>
                                    <b key="nativeSignChange">N</b>
                                    <l key="nav" refId="8403" ln="0" eid="ScenarioModifierValue"/>
                                    <i key="sco">0</i>
                                    <b key="applyFiltersForForcedScenarioPeriodoMap">N</b>
                                    <b key="lineSplit">N</b>
                                    <b key="addRCRow">N</b>
                                    <b key="complementary">N</b>
                                    <b key="breakLevelSubtotal">N</b>
                                    <b key="alreadyDrilled">N</b>
                                  </be>
                                  <cust key="id" clsId="FilterOid">376</cust>
                                  <s key="cod"/>
                                  <s key="desc"/>
                                  <i key="index">5</i>
                                  <l key="children" refId="8404" ln="0" eid="Framework.com.tagetik.trees.INode,framework"/>
                                  <ref key="parent" refId="8354"/>
                                </be>
                                <be refId="8405" clsId="FilterNode">
                                  <l key="dimensionOids" refId="8406" ln="1" eid="DimensionOid">
                                    <cust clsId="DimensionOid">564F43-4E-53454746497C34353231383030303030----53-45</cust>
                                  </l>
                                  <l key="AdHocParamDimensionOids" refId="8407" ln="0" eid="DimensionOid"/>
                                  <be key="data" refId="8408" clsId="FilterNodeData">
                                    <ref key="filterNode" refId="8405"/>
                                    <s key="dim">VOC</s>
                                    <i key="segmentLevel">0</i>
                                    <ref key="segment" refId="67"/>
                                    <b key="placeHolder">N</b>
                                    <ref key="weight" refId="23"/>
                                    <be key="textMatchingCondition" refId="8409" clsId="TextMatchingCondition">
                                      <ref key="op" refId="25"/>
                                      <s key="val"/>
                                    </be>
                                    <ref key="change" refId="69"/>
                                    <ref key="dataType" refId="27"/>
                                    <b key="prevailingDataType">N</b>
                                    <ref key="editability" refId="28"/>
                                    <s key="originalID">377</s>
                                    <b key="signChange">N</b>
                                    <b key="nativeSignChange">N</b>
                                    <l key="nav" refId="8410" ln="0" eid="ScenarioModifierValue"/>
                                    <i key="sco">0</i>
                                    <b key="applyFiltersForForcedScenarioPeriodoMap">N</b>
                                    <b key="lineSplit">N</b>
                                    <b key="addRCRow">N</b>
                                    <b key="complementary">N</b>
                                    <b key="breakLevelSubtotal">N</b>
                                    <b key="alreadyDrilled">N</b>
                                  </be>
                                  <cust key="id" clsId="FilterOid">377</cust>
                                  <s key="cod"/>
                                  <s key="desc"/>
                                  <i key="index">6</i>
                                  <l key="children" refId="8411" ln="0" eid="Framework.com.tagetik.trees.INode,framework"/>
                                  <ref key="parent" refId="8354"/>
                                </be>
                                <be refId="8412" clsId="FilterNode">
                                  <l key="dimensionOids" refId="8413" ln="0" eid="DimensionOid"/>
                                  <l key="AdHocParamDimensionOids" refId="8414" ln="0" eid="DimensionOid"/>
                                  <be key="data" refId="8415" clsId="FilterNodeData">
                                    <ref key="filterNode" refId="8412"/>
                                    <s key="dim">VOC</s>
                                    <i key="segmentLevel">0</i>
                                    <ref key="segment" refId="22"/>
                                    <b key="placeHolder">S</b>
                                    <ref key="weight" refId="23"/>
                                    <be key="textMatchingCondition" refId="8416" clsId="TextMatchingCondition">
                                      <ref key="op" refId="25"/>
                                      <s key="val"/>
                                    </be>
                                    <ref key="change" refId="26"/>
                                    <ref key="dataType" refId="27"/>
                                    <b key="prevailingDataType">N</b>
                                    <ref key="editability" refId="28"/>
                                    <s key="originalID">385</s>
                                    <b key="signChange">N</b>
                                    <b key="nativeSignChange">N</b>
                                    <l key="nav" refId="8417" ln="0" eid="ScenarioModifierValue"/>
                                    <i key="sco">0</i>
                                    <b key="applyFiltersForForcedScenarioPeriodoMap">N</b>
                                    <b key="lineSplit">N</b>
                                    <b key="addRCRow">N</b>
                                    <b key="complementary">N</b>
                                    <b key="breakLevelSubtotal">N</b>
                                    <b key="alreadyDrilled">N</b>
                                    <m key="nodeTypes" refId="8418" keid="SYS_STR" veid="EFReportingNodeType">
                                      <key>
                                        <s>377</s>
                                      </key>
                                      <val>
                                        <ref refId="54"/>
                                      </val>
                                    </m>
                                  </be>
                                  <cust key="id" clsId="FilterOid">385</cust>
                                  <s key="cod"/>
                                  <s key="desc"/>
                                  <i key="index">7</i>
                                  <l key="children" refId="8419" ln="0" eid="Framework.com.tagetik.trees.INode,framework"/>
                                  <ref key="parent" refId="8354"/>
                                </be>
                                <be refId="8420" clsId="FilterNode">
                                  <l key="dimensionOids" refId="8421" ln="1" eid="DimensionOid">
                                    <cust clsId="DimensionOid">564F43-4E-53454746497C34313731335830303030----53-45</cust>
                                  </l>
                                  <l key="AdHocParamDimensionOids" refId="8422" ln="0" eid="DimensionOid"/>
                                  <be key="data" refId="8423" clsId="FilterNodeData">
                                    <ref key="filterNode" refId="8420"/>
                                    <s key="dim">VOC</s>
                                    <i key="segmentLevel">0</i>
                                    <ref key="segment" refId="22"/>
                                    <b key="placeHolder">N</b>
                                    <ref key="weight" refId="23"/>
                                    <be key="textMatchingCondition" refId="8424" clsId="TextMatchingCondition">
                                      <ref key="op" refId="25"/>
                                      <s key="val"/>
                                    </be>
                                    <ref key="change" refId="26"/>
                                    <ref key="dataType" refId="27"/>
                                    <b key="prevailingDataType">N</b>
                                    <ref key="editability" refId="28"/>
                                    <s key="originalID">386</s>
                                    <b key="signChange">N</b>
                                    <b key="nativeSignChange">N</b>
                                    <l key="nav" refId="8425" ln="0" eid="ScenarioModifierValue"/>
                                    <i key="sco">0</i>
                                    <b key="applyFiltersForForcedScenarioPeriodoMap">N</b>
                                    <b key="lineSplit">N</b>
                                    <b key="addRCRow">N</b>
                                    <b key="complementary">N</b>
                                    <b key="breakLevelSubtotal">N</b>
                                    <b key="alreadyDrilled">N</b>
                                    <m key="nodeTypes" refId="8426" keid="SYS_STR" veid="EFReportingNodeType">
                                      <key>
                                        <s>564F43-4E-53454746497C34313731335830303030----53-45</s>
                                      </key>
                                      <val>
                                        <ref refId="142"/>
                                      </val>
                                      <key>
                                        <s>564F43-4E-53454746497C46303030303031303030----53-45</s>
                                      </key>
                                      <val>
                                        <ref refId="143"/>
                                      </val>
                                    </m>
                                  </be>
                                  <cust key="id" clsId="FilterOid">386</cust>
                                  <s key="cod"/>
                                  <s key="desc"/>
                                  <i key="index">8</i>
                                  <l key="children" refId="8427" ln="0" eid="Framework.com.tagetik.trees.INode,framework"/>
                                  <ref key="parent" refId="8354"/>
                                </be>
                                <be refId="8428" clsId="FilterNode">
                                  <l key="dimensionOids" refId="8429" ln="1" eid="DimensionOid">
                                    <cust clsId="DimensionOid">564F43-4E-53454746497C46303030303031303030----53-45</cust>
                                  </l>
                                  <l key="AdHocParamDimensionOids" refId="8430" ln="0" eid="DimensionOid"/>
                                  <be key="data" refId="8431" clsId="FilterNodeData">
                                    <ref key="filterNode" refId="8428"/>
                                    <s key="dim">VOC</s>
                                    <i key="segmentLevel">0</i>
                                    <ref key="segment" refId="22"/>
                                    <b key="placeHolder">N</b>
                                    <ref key="weight" refId="23"/>
                                    <be key="textMatchingCondition" refId="8432" clsId="TextMatchingCondition">
                                      <ref key="op" refId="25"/>
                                      <s key="val"/>
                                    </be>
                                    <ref key="change" refId="26"/>
                                    <ref key="dataType" refId="27"/>
                                    <b key="prevailingDataType">N</b>
                                    <ref key="editability" refId="28"/>
                                    <s key="originalID">387</s>
                                    <b key="signChange">N</b>
                                    <b key="nativeSignChange">N</b>
                                    <l key="nav" refId="8433" ln="0" eid="ScenarioModifierValue"/>
                                    <i key="sco">0</i>
                                    <b key="applyFiltersForForcedScenarioPeriodoMap">N</b>
                                    <b key="lineSplit">N</b>
                                    <b key="addRCRow">N</b>
                                    <b key="complementary">N</b>
                                    <b key="breakLevelSubtotal">N</b>
                                    <b key="alreadyDrilled">N</b>
                                    <m key="nodeTypes" refId="8434" keid="SYS_STR" veid="EFReportingNodeType">
                                      <key>
                                        <s>564F43-4E-53454746497C34313731335830303030----53-45</s>
                                      </key>
                                      <val>
                                        <ref refId="142"/>
                                      </val>
                                      <key>
                                        <s>564F43-4E-53454746497C46303030303031303030----53-45</s>
                                      </key>
                                      <val>
                                        <ref refId="143"/>
                                      </val>
                                    </m>
                                  </be>
                                  <cust key="id" clsId="FilterOid">387</cust>
                                  <s key="cod"/>
                                  <s key="desc"/>
                                  <i key="index">9</i>
                                  <l key="children" refId="8435" ln="0" eid="Framework.com.tagetik.trees.INode,framework"/>
                                  <ref key="parent" refId="8354"/>
                                </be>
                              </l>
                              <ref key="parent" refId="8181"/>
                            </be>
                          </l>
                        </be>
                        <be key="columns" refId="8436" clsId="FilterNode">
                          <l key="dimensionOids" refId="8437" ln="0" eid="DimensionOid"/>
                          <l key="AdHocParamDimensionOids" refId="8438" ln="0" eid="DimensionOid"/>
                          <be key="data" refId="8439" clsId="FilterNodeData">
                            <ref key="filterNode" refId="8436"/>
                            <i key="segmentLevel">0</i>
                            <ref key="segment" refId="22"/>
                            <b key="placeHolder">N</b>
                            <ref key="weight" refId="23"/>
                            <be key="textMatchingCondition" refId="844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8441" ln="9" eid="Framework.com.tagetik.trees.INode,framework">
                            <be refId="8442" clsId="FilterNode">
                              <l key="dimensionOids" refId="8443" ln="1" eid="DimensionOid">
                                <cust clsId="DimensionOid">415A495F4F53325444-4E-43434445---</cust>
                              </l>
                              <l key="AdHocParamDimensionOids" refId="8444" ln="0" eid="DimensionOid"/>
                              <be key="data" refId="8445" clsId="FilterNodeData">
                                <ref key="filterNode" refId="8442"/>
                                <s key="dim">AZI_OS2TD</s>
                                <i key="segmentLevel">0</i>
                                <ref key="segment" refId="310"/>
                                <b key="placeHolder">N</b>
                                <ref key="weight" refId="23"/>
                                <be key="textMatchingCondition" refId="8446" clsId="TextMatchingCondition">
                                  <ref key="op" refId="25"/>
                                  <s key="val"/>
                                </be>
                                <ref key="change" refId="26"/>
                                <ref key="dataType" refId="27"/>
                                <b key="prevailingDataType">N</b>
                                <ref key="editability" refId="28"/>
                                <s key="originalID">27</s>
                                <b key="signChange">S</b>
                                <b key="nativeSignChange">N</b>
                                <l key="nav" refId="8447" ln="0" eid="ScenarioModifierValue"/>
                                <i key="sco">0</i>
                                <b key="applyFiltersForForcedScenarioPeriodoMap">N</b>
                                <b key="lineSplit">N</b>
                                <b key="addRCRow">N</b>
                                <b key="complementary">N</b>
                                <b key="breakLevelSubtotal">N</b>
                                <b key="alreadyDrilled">N</b>
                                <m key="nodeTypes" refId="844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8449" ln="0" eid="Framework.com.tagetik.trees.INode,framework"/>
                              <ref key="parent" refId="8436"/>
                            </be>
                            <be refId="8450" clsId="FilterNode">
                              <l key="dimensionOids" refId="8451" ln="1" eid="DimensionOid">
                                <cust clsId="DimensionOid">415A495F4F53325444-4E-4343574552---</cust>
                              </l>
                              <l key="AdHocParamDimensionOids" refId="8452" ln="0" eid="DimensionOid"/>
                              <be key="data" refId="8453" clsId="FilterNodeData">
                                <ref key="filterNode" refId="8450"/>
                                <s key="dim">AZI_OS2TD</s>
                                <i key="segmentLevel">0</i>
                                <ref key="segment" refId="310"/>
                                <b key="placeHolder">N</b>
                                <ref key="weight" refId="23"/>
                                <be key="textMatchingCondition" refId="8454" clsId="TextMatchingCondition">
                                  <ref key="op" refId="25"/>
                                  <s key="val"/>
                                </be>
                                <ref key="change" refId="26"/>
                                <ref key="dataType" refId="27"/>
                                <b key="prevailingDataType">N</b>
                                <ref key="editability" refId="28"/>
                                <s key="originalID">28</s>
                                <b key="signChange">S</b>
                                <b key="nativeSignChange">N</b>
                                <l key="nav" refId="8455" ln="0" eid="ScenarioModifierValue"/>
                                <i key="sco">0</i>
                                <b key="applyFiltersForForcedScenarioPeriodoMap">N</b>
                                <b key="lineSplit">N</b>
                                <b key="addRCRow">N</b>
                                <b key="complementary">N</b>
                                <b key="breakLevelSubtotal">N</b>
                                <b key="alreadyDrilled">N</b>
                                <m key="nodeTypes" refId="845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8457" ln="0" eid="Framework.com.tagetik.trees.INode,framework"/>
                              <ref key="parent" refId="8436"/>
                            </be>
                            <be refId="8458" clsId="FilterNode">
                              <l key="dimensionOids" refId="8459" ln="1" eid="DimensionOid">
                                <cust clsId="DimensionOid">415A495F4F53325444-4E-43435255---</cust>
                              </l>
                              <l key="AdHocParamDimensionOids" refId="8460" ln="0" eid="DimensionOid"/>
                              <be key="data" refId="8461" clsId="FilterNodeData">
                                <ref key="filterNode" refId="8458"/>
                                <s key="dim">AZI_OS2TD</s>
                                <i key="segmentLevel">0</i>
                                <ref key="segment" refId="310"/>
                                <b key="placeHolder">N</b>
                                <ref key="weight" refId="23"/>
                                <be key="textMatchingCondition" refId="8462" clsId="TextMatchingCondition">
                                  <ref key="op" refId="25"/>
                                  <s key="val"/>
                                </be>
                                <ref key="change" refId="26"/>
                                <ref key="dataType" refId="27"/>
                                <b key="prevailingDataType">N</b>
                                <ref key="editability" refId="28"/>
                                <s key="originalID">29</s>
                                <b key="signChange">S</b>
                                <b key="nativeSignChange">N</b>
                                <l key="nav" refId="8463" ln="0" eid="ScenarioModifierValue"/>
                                <i key="sco">0</i>
                                <b key="applyFiltersForForcedScenarioPeriodoMap">N</b>
                                <b key="lineSplit">N</b>
                                <b key="addRCRow">N</b>
                                <b key="complementary">N</b>
                                <b key="breakLevelSubtotal">N</b>
                                <b key="alreadyDrilled">N</b>
                                <m key="nodeTypes" refId="846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8465" ln="0" eid="Framework.com.tagetik.trees.INode,framework"/>
                              <ref key="parent" refId="8436"/>
                            </be>
                            <be refId="8466" clsId="FilterNode">
                              <l key="dimensionOids" refId="8467" ln="1" eid="DimensionOid">
                                <cust clsId="DimensionOid">415A495F4F53325444-4E-4343454552---</cust>
                              </l>
                              <l key="AdHocParamDimensionOids" refId="8468" ln="0" eid="DimensionOid"/>
                              <be key="data" refId="8469" clsId="FilterNodeData">
                                <ref key="filterNode" refId="8466"/>
                                <s key="dim">AZI_OS2TD</s>
                                <i key="segmentLevel">0</i>
                                <ref key="segment" refId="310"/>
                                <b key="placeHolder">N</b>
                                <ref key="weight" refId="23"/>
                                <be key="textMatchingCondition" refId="8470" clsId="TextMatchingCondition">
                                  <ref key="op" refId="25"/>
                                  <s key="val"/>
                                </be>
                                <ref key="change" refId="26"/>
                                <ref key="dataType" refId="27"/>
                                <b key="prevailingDataType">N</b>
                                <ref key="editability" refId="28"/>
                                <s key="originalID">30</s>
                                <b key="signChange">S</b>
                                <b key="nativeSignChange">N</b>
                                <l key="nav" refId="8471" ln="0" eid="ScenarioModifierValue"/>
                                <i key="sco">0</i>
                                <b key="applyFiltersForForcedScenarioPeriodoMap">N</b>
                                <b key="lineSplit">N</b>
                                <b key="addRCRow">N</b>
                                <b key="complementary">N</b>
                                <b key="breakLevelSubtotal">N</b>
                                <b key="alreadyDrilled">N</b>
                                <m key="nodeTypes" refId="847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8473" ln="0" eid="Framework.com.tagetik.trees.INode,framework"/>
                              <ref key="parent" refId="8436"/>
                            </be>
                            <be refId="8474" clsId="FilterNode">
                              <l key="dimensionOids" refId="8475" ln="1" eid="DimensionOid">
                                <cust clsId="DimensionOid">415A495F4F53325444-4E-43434141---</cust>
                              </l>
                              <l key="AdHocParamDimensionOids" refId="8476" ln="0" eid="DimensionOid"/>
                              <be key="data" refId="8477" clsId="FilterNodeData">
                                <ref key="filterNode" refId="8474"/>
                                <s key="dim">AZI_OS2TD</s>
                                <i key="segmentLevel">0</i>
                                <ref key="segment" refId="310"/>
                                <b key="placeHolder">N</b>
                                <ref key="weight" refId="23"/>
                                <be key="textMatchingCondition" refId="8478" clsId="TextMatchingCondition">
                                  <ref key="op" refId="25"/>
                                  <s key="val"/>
                                </be>
                                <ref key="change" refId="26"/>
                                <ref key="dataType" refId="27"/>
                                <b key="prevailingDataType">N</b>
                                <ref key="editability" refId="28"/>
                                <s key="originalID">31</s>
                                <b key="signChange">S</b>
                                <b key="nativeSignChange">N</b>
                                <l key="nav" refId="8479" ln="0" eid="ScenarioModifierValue"/>
                                <i key="sco">0</i>
                                <b key="applyFiltersForForcedScenarioPeriodoMap">N</b>
                                <b key="lineSplit">N</b>
                                <b key="addRCRow">N</b>
                                <b key="complementary">N</b>
                                <b key="breakLevelSubtotal">N</b>
                                <b key="alreadyDrilled">N</b>
                                <m key="nodeTypes" refId="848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8481" ln="0" eid="Framework.com.tagetik.trees.INode,framework"/>
                              <ref key="parent" refId="8436"/>
                            </be>
                            <be refId="8482" clsId="FilterNode">
                              <l key="dimensionOids" refId="8483" ln="1" eid="DimensionOid">
                                <cust clsId="DimensionOid">415A495F4F53325444-4E-5245---</cust>
                              </l>
                              <l key="AdHocParamDimensionOids" refId="8484" ln="0" eid="DimensionOid"/>
                              <be key="data" refId="8485" clsId="FilterNodeData">
                                <ref key="filterNode" refId="8482"/>
                                <s key="dim">AZI_OS2TD</s>
                                <i key="segmentLevel">0</i>
                                <ref key="segment" refId="310"/>
                                <b key="placeHolder">N</b>
                                <ref key="weight" refId="23"/>
                                <be key="textMatchingCondition" refId="8486" clsId="TextMatchingCondition">
                                  <ref key="op" refId="25"/>
                                  <s key="val"/>
                                </be>
                                <ref key="change" refId="26"/>
                                <ref key="dataType" refId="27"/>
                                <b key="prevailingDataType">N</b>
                                <ref key="editability" refId="28"/>
                                <s key="originalID">33</s>
                                <b key="signChange">S</b>
                                <b key="nativeSignChange">N</b>
                                <l key="nav" refId="8487" ln="0" eid="ScenarioModifierValue"/>
                                <i key="sco">0</i>
                                <b key="applyFiltersForForcedScenarioPeriodoMap">N</b>
                                <b key="lineSplit">N</b>
                                <b key="addRCRow">N</b>
                                <b key="complementary">N</b>
                                <b key="breakLevelSubtotal">N</b>
                                <b key="alreadyDrilled">N</b>
                                <m key="nodeTypes" refId="848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8489" ln="0" eid="Framework.com.tagetik.trees.INode,framework"/>
                              <ref key="parent" refId="8436"/>
                            </be>
                            <be refId="8490" clsId="FilterNode">
                              <l key="dimensionOids" refId="8491" ln="1" eid="DimensionOid">
                                <cust clsId="DimensionOid">415A495F4F53325444-4E-4F43---</cust>
                              </l>
                              <l key="AdHocParamDimensionOids" refId="8492" ln="0" eid="DimensionOid"/>
                              <be key="data" refId="8493" clsId="FilterNodeData">
                                <ref key="filterNode" refId="8490"/>
                                <s key="dim">AZI_OS2TD</s>
                                <i key="segmentLevel">0</i>
                                <ref key="segment" refId="310"/>
                                <b key="placeHolder">N</b>
                                <ref key="weight" refId="23"/>
                                <be key="textMatchingCondition" refId="8494" clsId="TextMatchingCondition">
                                  <ref key="op" refId="25"/>
                                  <s key="val"/>
                                </be>
                                <ref key="change" refId="26"/>
                                <ref key="dataType" refId="27"/>
                                <b key="prevailingDataType">N</b>
                                <ref key="editability" refId="28"/>
                                <s key="originalID">32</s>
                                <b key="signChange">S</b>
                                <b key="nativeSignChange">N</b>
                                <l key="nav" refId="8495" ln="0" eid="ScenarioModifierValue"/>
                                <i key="sco">0</i>
                                <b key="applyFiltersForForcedScenarioPeriodoMap">N</b>
                                <b key="lineSplit">N</b>
                                <b key="addRCRow">N</b>
                                <b key="complementary">N</b>
                                <b key="breakLevelSubtotal">N</b>
                                <b key="alreadyDrilled">N</b>
                                <m key="nodeTypes" refId="849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8497" ln="0" eid="Framework.com.tagetik.trees.INode,framework"/>
                              <ref key="parent" refId="8436"/>
                            </be>
                            <be refId="8498" clsId="FilterNode">
                              <l key="dimensionOids" refId="8499" ln="1" eid="DimensionOid">
                                <cust clsId="DimensionOid">415A495F4F53325444-4E-5746534F53---</cust>
                              </l>
                              <l key="AdHocParamDimensionOids" refId="8500" ln="0" eid="DimensionOid"/>
                              <be key="data" refId="8501" clsId="FilterNodeData">
                                <ref key="filterNode" refId="8498"/>
                                <s key="dim">AZI_OS2TD</s>
                                <i key="segmentLevel">0</i>
                                <ref key="segment" refId="336"/>
                                <be key="dictionaryHeader" refId="8502" clsId="MultiDesc">
                                  <a key="desc" refId="8503" ln="4" eid="SYS_STR">
                                    <s>Consolidation</s>
                                    <s>Konsolidierung</s>
                                    <nl/>
                                    <nl/>
                                  </a>
                                </be>
                                <b key="placeHolder">N</b>
                                <ref key="weight" refId="23"/>
                                <be key="textMatchingCondition" refId="8504" clsId="TextMatchingCondition">
                                  <ref key="op" refId="25"/>
                                  <s key="val"/>
                                </be>
                                <ref key="change" refId="26"/>
                                <ref key="dataType" refId="27"/>
                                <b key="prevailingDataType">N</b>
                                <ref key="editability" refId="28"/>
                                <s key="originalID">34</s>
                                <b key="signChange">S</b>
                                <b key="nativeSignChange">N</b>
                                <l key="nav" refId="8505" ln="0" eid="ScenarioModifierValue"/>
                                <i key="sco">0</i>
                                <b key="applyFiltersForForcedScenarioPeriodoMap">N</b>
                                <b key="lineSplit">N</b>
                                <b key="addRCRow">N</b>
                                <b key="complementary">N</b>
                                <b key="breakLevelSubtotal">N</b>
                                <b key="alreadyDrilled">N</b>
                                <m key="nodeTypes" refId="8506" keid="SYS_STR" veid="EFReportingNodeType">
                                  <key>
                                    <s>415A495F4F53325444-4E-5746534F53---</s>
                                  </key>
                                  <val>
                                    <ref refId="54"/>
                                  </val>
                                </m>
                              </be>
                              <cust key="id" clsId="FilterOid">34</cust>
                              <s key="cod"/>
                              <s key="desc"/>
                              <i key="index">7</i>
                              <l key="children" refId="8507" ln="0" eid="Framework.com.tagetik.trees.INode,framework"/>
                              <ref key="parent" refId="8436"/>
                            </be>
                            <be refId="8508" clsId="FilterNode">
                              <l key="dimensionOids" refId="8509" ln="1" eid="DimensionOid">
                                <cust clsId="DimensionOid">415A495F4F53325444-4E-5746534F53---</cust>
                              </l>
                              <l key="AdHocParamDimensionOids" refId="8510" ln="0" eid="DimensionOid"/>
                              <be key="data" refId="8511" clsId="FilterNodeData">
                                <ref key="filterNode" refId="8508"/>
                                <s key="dim">AZI_OS2TD</s>
                                <i key="segmentLevel">0</i>
                                <ref key="segment" refId="22"/>
                                <b key="placeHolder">N</b>
                                <ref key="weight" refId="23"/>
                                <be key="textMatchingCondition" refId="8512" clsId="TextMatchingCondition">
                                  <ref key="op" refId="25"/>
                                  <s key="val"/>
                                </be>
                                <ref key="change" refId="26"/>
                                <ref key="dataType" refId="27"/>
                                <b key="prevailingDataType">N</b>
                                <ref key="editability" refId="28"/>
                                <s key="originalID">35</s>
                                <b key="signChange">S</b>
                                <b key="nativeSignChange">N</b>
                                <l key="nav" refId="8513" ln="0" eid="ScenarioModifierValue"/>
                                <i key="sco">0</i>
                                <b key="applyFiltersForForcedScenarioPeriodoMap">N</b>
                                <b key="lineSplit">N</b>
                                <b key="addRCRow">N</b>
                                <b key="complementary">N</b>
                                <b key="breakLevelSubtotal">N</b>
                                <b key="alreadyDrilled">N</b>
                                <m key="nodeTypes" refId="8514" keid="SYS_STR" veid="EFReportingNodeType">
                                  <key>
                                    <s>415A495F4F53325444-4E-5746534F53---</s>
                                  </key>
                                  <val>
                                    <ref refId="54"/>
                                  </val>
                                </m>
                              </be>
                              <cust key="id" clsId="FilterOid">35</cust>
                              <s key="cod"/>
                              <s key="desc"/>
                              <i key="index">8</i>
                              <l key="children" refId="8515" ln="0" eid="Framework.com.tagetik.trees.INode,framework"/>
                              <ref key="parent" refId="8436"/>
                            </be>
                          </l>
                        </be>
                        <be key="matrixFilters" refId="8516" clsId="FilterNode">
                          <l key="dimensionOids" refId="8517" ln="0" eid="DimensionOid"/>
                          <l key="AdHocParamDimensionOids" refId="8518" ln="0" eid="DimensionOid"/>
                          <be key="data" refId="8519" clsId="FilterNodeData">
                            <ref key="filterNode" refId="8516"/>
                            <i key="segmentLevel">0</i>
                            <ref key="segment" refId="22"/>
                            <b key="placeHolder">N</b>
                            <ref key="weight" refId="23"/>
                            <be key="textMatchingCondition" refId="852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8521" ln="1" eid="Framework.com.tagetik.trees.INode,framework">
                            <be refId="8522" clsId="FilterNode">
                              <l key="dimensionOids" refId="8523" ln="1" eid="DimensionOid">
                                <cust clsId="DimensionOid">4341545F24-4E-49465253352D444953434F2D49---</cust>
                              </l>
                              <l key="AdHocParamDimensionOids" refId="8524" ln="0" eid="DimensionOid"/>
                              <be key="data" refId="8525" clsId="FilterNodeData">
                                <ref key="filterNode" refId="8522"/>
                                <s key="dim">CAT_$</s>
                                <i key="segmentLevel">0</i>
                                <ref key="segment" refId="22"/>
                                <b key="placeHolder">N</b>
                                <ref key="weight" refId="23"/>
                                <be key="textMatchingCondition" refId="8526" clsId="TextMatchingCondition">
                                  <ref key="op" refId="25"/>
                                  <s key="val"/>
                                </be>
                                <ref key="change" refId="26"/>
                                <ref key="dataType" refId="27"/>
                                <b key="prevailingDataType">N</b>
                                <ref key="editability" refId="28"/>
                                <s key="originalID">3</s>
                                <b key="signChange">N</b>
                                <b key="nativeSignChange">N</b>
                                <l key="nav" refId="8527" ln="0" eid="ScenarioModifierValue"/>
                                <i key="sco">0</i>
                                <b key="applyFiltersForForcedScenarioPeriodoMap">N</b>
                                <b key="lineSplit">N</b>
                                <b key="addRCRow">N</b>
                                <b key="complementary">N</b>
                                <b key="breakLevelSubtotal">N</b>
                                <b key="alreadyDrilled">N</b>
                              </be>
                              <cust key="id" clsId="FilterOid">3</cust>
                              <s key="cod"/>
                              <s key="desc"/>
                              <i key="index">0</i>
                              <l key="children" refId="8528" ln="0" eid="Framework.com.tagetik.trees.INode,framework"/>
                              <ref key="parent" refId="8516"/>
                            </be>
                          </l>
                        </be>
                        <be key="rowHeaders" refId="8529" clsId="ReportingHeaders">
                          <m key="headers" refId="8530" keid="SYS_PR_I" veid="System.Collections.IList"/>
                          <m key="headersDims" refId="8531" keid="SYS_PR_I" veid="SYS_STR"/>
                        </be>
                        <be key="columnHeaders" refId="8532" clsId="ReportingHeaders">
                          <m key="headers" refId="8533" keid="SYS_PR_I" veid="System.Collections.IList"/>
                          <m key="headersDims" refId="8534"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8535" ln="0" eid="SYS_STR"/>
                        <b key="bindOriginalAmountOnSave">N</b>
                        <b key="showLink">N</b>
                        <i key="index">6</i>
                        <b key="excludeValuatingSheetsWithZeroValues">N</b>
                        <m key="addictionalStyleSheets" refId="8536" keid="SYS_STR" veid="StyleSheet">
                          <key>
                            <s>29</s>
                          </key>
                          <val>
                            <be refId="8537" clsId="StyleSheet">
                              <be key="version" refId="8538"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8539" keid="SYS_STR" veid="System.Collections.IList">
                                <key>
                                  <s>46524D4F424A-45-56414C----524F5753-56414C-48454144455253-234E2F41</s>
                                </key>
                                <val>
                                  <l refId="8540" ln="2">
                                    <be refId="8541" clsId="StyleRule">
                                      <be key="ruleCondition" refId="8542" clsId="StyleRuleCondition">
                                        <b key="trailing">N</b>
                                        <b key="leading">N</b>
                                      </be>
                                      <s key="codStile">H_FST_F11_B</s>
                                    </be>
                                    <be refId="8543" clsId="StyleRule">
                                      <be key="ruleCondition" refId="8544"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8545" ln="0" eid="Reporting.com.tagetik.tables.IMatixCellLeafPositions,Reporting"/>
                        <m key="forcedEditModes" refId="8546" keid="Reporting.com.tagetik.tables.IMatixCellLeafPositions,Reporting" veid="SYS_STR"/>
                        <b key="UseTxlDeFormEditor">N</b>
                        <be key="TxDeFormsEditorDescriptor" refId="8547" clsId="TxDeFormsEditorDescriptor">
                          <l key="Tabs" refId="8548" ln="0" eid="TxDeFormsEditorGridDescriptor"/>
                          <i key="Height">400</i>
                          <i key="Width">430</i>
                          <b key="editButton">S</b>
                          <b key="newButton">S</b>
                          <b key="deleteButton">S</b>
                        </be>
                      </be>
                    </val>
                    <key>
                      <s>Matrix00 SPECIGROUP</s>
                    </key>
                    <val>
                      <be refId="8549" clsId="MatrixPositionBlockVO">
                        <s key="positionID">Matrix00 SPECIGROUP</s>
                        <be key="rows" refId="8550" clsId="FilterNode">
                          <l key="dimensionOids" refId="8551" ln="0" eid="DimensionOid"/>
                          <l key="AdHocParamDimensionOids" refId="8552" ln="0" eid="DimensionOid"/>
                          <be key="data" refId="8553" clsId="FilterNodeData">
                            <ref key="filterNode" refId="8550"/>
                            <i key="segmentLevel">0</i>
                            <ref key="segment" refId="22"/>
                            <b key="placeHolder">N</b>
                            <ref key="weight" refId="23"/>
                            <be key="textMatchingCondition" refId="855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8555" ln="3" eid="Framework.com.tagetik.trees.INode,framework">
                            <be refId="8556" clsId="FilterNode">
                              <l key="dimensionOids" refId="8557" ln="1" eid="DimensionOid">
                                <cust clsId="DimensionOid">4C554E504552-45-4C554E5F30---</cust>
                              </l>
                              <l key="AdHocParamDimensionOids" refId="8558" ln="0" eid="DimensionOid"/>
                              <be key="data" refId="8559" clsId="FilterNodeData">
                                <ref key="filterNode" refId="8556"/>
                                <s key="dim">LUNPER</s>
                                <i key="segmentLevel">0</i>
                                <ref key="segment" refId="22"/>
                                <b key="placeHolder">N</b>
                                <ref key="weight" refId="23"/>
                                <be key="textMatchingCondition" refId="8560" clsId="TextMatchingCondition">
                                  <ref key="op" refId="25"/>
                                  <s key="val"/>
                                </be>
                                <ref key="change" refId="26"/>
                                <ref key="dataType" refId="27"/>
                                <b key="prevailingDataType">N</b>
                                <ref key="editability" refId="28"/>
                                <s key="originalID">303</s>
                                <b key="signChange">N</b>
                                <b key="nativeSignChange">N</b>
                                <l key="nav" refId="8561" ln="0" eid="ScenarioModifierValue"/>
                                <i key="sco">0</i>
                                <b key="applyFiltersForForcedScenarioPeriodoMap">N</b>
                                <b key="lineSplit">N</b>
                                <b key="addRCRow">N</b>
                                <b key="complementary">N</b>
                                <ref key="periodicCalculation" refId="52"/>
                                <b key="breakLevelSubtotal">N</b>
                                <b key="alreadyDrilled">N</b>
                                <m key="nodeTypes" refId="8562" keid="SYS_STR" veid="EFReportingNodeType">
                                  <key>
                                    <s>4C554E504552-45-504C455F245F504152545F3031--50-</s>
                                  </key>
                                  <val>
                                    <ref refId="54"/>
                                  </val>
                                </m>
                              </be>
                              <cust key="id" clsId="FilterOid">303</cust>
                              <s key="cod"/>
                              <s key="desc"/>
                              <i key="index">0</i>
                              <l key="children" refId="8563" ln="18" eid="Framework.com.tagetik.trees.INode,framework">
                                <be refId="8564" clsId="FilterNode">
                                  <l key="dimensionOids" refId="8565" ln="1" eid="DimensionOid">
                                    <cust clsId="DimensionOid">564F43-4E-53454746497C33313030303030303030----53-45</cust>
                                  </l>
                                  <l key="AdHocParamDimensionOids" refId="8566" ln="0" eid="DimensionOid"/>
                                  <be key="data" refId="8567" clsId="FilterNodeData">
                                    <ref key="filterNode" refId="8564"/>
                                    <s key="dim">VOC</s>
                                    <i key="segmentLevel">0</i>
                                    <ref key="segment" refId="22"/>
                                    <b key="placeHolder">N</b>
                                    <ref key="weight" refId="23"/>
                                    <be key="textMatchingCondition" refId="8568" clsId="TextMatchingCondition">
                                      <ref key="op" refId="25"/>
                                      <s key="val"/>
                                    </be>
                                    <ref key="change" refId="26"/>
                                    <ref key="dataType" refId="27"/>
                                    <b key="prevailingDataType">N</b>
                                    <ref key="editability" refId="28"/>
                                    <s key="originalID">243</s>
                                    <b key="signChange">N</b>
                                    <b key="nativeSignChange">N</b>
                                    <l key="nav" refId="8569"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8570" ln="0" eid="Framework.com.tagetik.trees.INode,framework"/>
                                  <ref key="parent" refId="8556"/>
                                </be>
                                <be refId="8571" clsId="FilterNode">
                                  <l key="dimensionOids" refId="8572" ln="1" eid="DimensionOid">
                                    <cust clsId="DimensionOid">564F43-4E-53454746497C44303030303030313030----53-45</cust>
                                  </l>
                                  <l key="AdHocParamDimensionOids" refId="8573" ln="0" eid="DimensionOid"/>
                                  <be key="data" refId="8574" clsId="FilterNodeData">
                                    <ref key="filterNode" refId="8571"/>
                                    <s key="dim">VOC</s>
                                    <i key="segmentLevel">0</i>
                                    <ref key="segment" refId="67"/>
                                    <b key="placeHolder">N</b>
                                    <ref key="weight" refId="23"/>
                                    <be key="textMatchingCondition" refId="8575" clsId="TextMatchingCondition">
                                      <ref key="op" refId="25"/>
                                      <s key="val"/>
                                    </be>
                                    <ref key="change" refId="69"/>
                                    <ref key="dataType" refId="27"/>
                                    <b key="prevailingDataType">N</b>
                                    <ref key="editability" refId="28"/>
                                    <s key="originalID">247</s>
                                    <b key="signChange">N</b>
                                    <b key="nativeSignChange">N</b>
                                    <l key="nav" refId="8576" ln="0" eid="ScenarioModifierValue"/>
                                    <i key="sco">0</i>
                                    <b key="applyFiltersForForcedScenarioPeriodoMap">N</b>
                                    <b key="lineSplit">N</b>
                                    <b key="addRCRow">N</b>
                                    <s key="generateElementId"/>
                                    <b key="complementary">N</b>
                                    <b key="breakLevelSubtotal">N</b>
                                    <b key="alreadyDrilled">N</b>
                                  </be>
                                  <cust key="id" clsId="FilterOid">247</cust>
                                  <s key="cod"/>
                                  <s key="desc"/>
                                  <i key="index">1</i>
                                  <l key="children" refId="8577" ln="0" eid="Framework.com.tagetik.trees.INode,framework"/>
                                  <ref key="parent" refId="8556"/>
                                </be>
                                <be refId="8578" clsId="FilterNode">
                                  <l key="dimensionOids" refId="8579" ln="1" eid="DimensionOid">
                                    <cust clsId="DimensionOid">564F43-4E-53454746497C46303030303030313030----53-45</cust>
                                  </l>
                                  <l key="AdHocParamDimensionOids" refId="8580" ln="0" eid="DimensionOid"/>
                                  <be key="data" refId="8581" clsId="FilterNodeData">
                                    <ref key="filterNode" refId="8578"/>
                                    <s key="dim">VOC</s>
                                    <i key="segmentLevel">0</i>
                                    <ref key="segment" refId="67"/>
                                    <b key="placeHolder">N</b>
                                    <ref key="weight" refId="23"/>
                                    <be key="textMatchingCondition" refId="8582" clsId="TextMatchingCondition">
                                      <ref key="op" refId="25"/>
                                      <s key="val"/>
                                    </be>
                                    <ref key="change" refId="69"/>
                                    <ref key="dataType" refId="27"/>
                                    <b key="prevailingDataType">N</b>
                                    <ref key="editability" refId="28"/>
                                    <s key="originalID">248</s>
                                    <b key="signChange">N</b>
                                    <b key="nativeSignChange">N</b>
                                    <l key="nav" refId="8583" ln="0" eid="ScenarioModifierValue"/>
                                    <i key="sco">0</i>
                                    <b key="applyFiltersForForcedScenarioPeriodoMap">N</b>
                                    <b key="lineSplit">N</b>
                                    <b key="addRCRow">N</b>
                                    <s key="generateElementId"/>
                                    <b key="complementary">N</b>
                                    <b key="breakLevelSubtotal">N</b>
                                    <b key="alreadyDrilled">N</b>
                                  </be>
                                  <cust key="id" clsId="FilterOid">248</cust>
                                  <s key="cod"/>
                                  <s key="desc"/>
                                  <i key="index">2</i>
                                  <l key="children" refId="8584" ln="0" eid="Framework.com.tagetik.trees.INode,framework"/>
                                  <ref key="parent" refId="8556"/>
                                </be>
                                <be refId="8585" clsId="FilterNode">
                                  <l key="dimensionOids" refId="8586" ln="1" eid="DimensionOid">
                                    <cust clsId="DimensionOid">564F43-4E-53454746497C33583030303052454E54----53-45</cust>
                                  </l>
                                  <l key="AdHocParamDimensionOids" refId="8587" ln="0" eid="DimensionOid"/>
                                  <be key="data" refId="8588" clsId="FilterNodeData">
                                    <ref key="filterNode" refId="8585"/>
                                    <s key="dim">VOC</s>
                                    <i key="segmentLevel">0</i>
                                    <ref key="segment" refId="67"/>
                                    <b key="placeHolder">N</b>
                                    <ref key="weight" refId="23"/>
                                    <be key="textMatchingCondition" refId="8589" clsId="TextMatchingCondition">
                                      <ref key="op" refId="25"/>
                                      <s key="val"/>
                                    </be>
                                    <ref key="change" refId="69"/>
                                    <ref key="dataType" refId="27"/>
                                    <b key="prevailingDataType">N</b>
                                    <ref key="editability" refId="28"/>
                                    <s key="originalID">249</s>
                                    <b key="signChange">N</b>
                                    <b key="nativeSignChange">N</b>
                                    <l key="nav" refId="8590" ln="0" eid="ScenarioModifierValue"/>
                                    <i key="sco">0</i>
                                    <b key="applyFiltersForForcedScenarioPeriodoMap">N</b>
                                    <b key="lineSplit">N</b>
                                    <b key="addRCRow">N</b>
                                    <s key="generateElementId"/>
                                    <b key="complementary">N</b>
                                    <b key="breakLevelSubtotal">N</b>
                                    <b key="alreadyDrilled">N</b>
                                  </be>
                                  <cust key="id" clsId="FilterOid">249</cust>
                                  <s key="cod"/>
                                  <s key="desc"/>
                                  <i key="index">3</i>
                                  <l key="children" refId="8591" ln="0" eid="Framework.com.tagetik.trees.INode,framework"/>
                                  <ref key="parent" refId="8556"/>
                                </be>
                                <be refId="8592" clsId="FilterNode">
                                  <l key="dimensionOids" refId="8593" ln="1" eid="DimensionOid">
                                    <cust clsId="DimensionOid">564F43-4E-53454746497C46303030303030323030----53-45</cust>
                                  </l>
                                  <l key="AdHocParamDimensionOids" refId="8594" ln="0" eid="DimensionOid"/>
                                  <be key="data" refId="8595" clsId="FilterNodeData">
                                    <ref key="filterNode" refId="8592"/>
                                    <s key="dim">VOC</s>
                                    <i key="segmentLevel">0</i>
                                    <ref key="segment" refId="67"/>
                                    <b key="placeHolder">N</b>
                                    <ref key="weight" refId="23"/>
                                    <be key="textMatchingCondition" refId="8596" clsId="TextMatchingCondition">
                                      <ref key="op" refId="25"/>
                                      <s key="val"/>
                                    </be>
                                    <ref key="change" refId="69"/>
                                    <ref key="dataType" refId="27"/>
                                    <b key="prevailingDataType">N</b>
                                    <ref key="editability" refId="28"/>
                                    <s key="originalID">250</s>
                                    <b key="signChange">N</b>
                                    <b key="nativeSignChange">N</b>
                                    <l key="nav" refId="8597" ln="0" eid="ScenarioModifierValue"/>
                                    <i key="sco">0</i>
                                    <b key="applyFiltersForForcedScenarioPeriodoMap">N</b>
                                    <b key="lineSplit">N</b>
                                    <b key="addRCRow">N</b>
                                    <s key="generateElementId"/>
                                    <b key="complementary">N</b>
                                    <b key="breakLevelSubtotal">N</b>
                                    <b key="alreadyDrilled">N</b>
                                  </be>
                                  <cust key="id" clsId="FilterOid">250</cust>
                                  <s key="cod"/>
                                  <s key="desc"/>
                                  <i key="index">4</i>
                                  <l key="children" refId="8598" ln="0" eid="Framework.com.tagetik.trees.INode,framework"/>
                                  <ref key="parent" refId="8556"/>
                                </be>
                                <be refId="8599" clsId="FilterNode">
                                  <l key="dimensionOids" refId="8600" ln="1" eid="DimensionOid">
                                    <cust clsId="DimensionOid">564F43-4E-53454746497C46303030303030333030----53-45</cust>
                                  </l>
                                  <l key="AdHocParamDimensionOids" refId="8601" ln="0" eid="DimensionOid"/>
                                  <be key="data" refId="8602" clsId="FilterNodeData">
                                    <ref key="filterNode" refId="8599"/>
                                    <s key="dim">VOC</s>
                                    <i key="segmentLevel">0</i>
                                    <ref key="segment" refId="67"/>
                                    <b key="placeHolder">N</b>
                                    <ref key="weight" refId="23"/>
                                    <be key="textMatchingCondition" refId="8603" clsId="TextMatchingCondition">
                                      <ref key="op" refId="25"/>
                                      <s key="val"/>
                                    </be>
                                    <ref key="change" refId="69"/>
                                    <ref key="dataType" refId="27"/>
                                    <b key="prevailingDataType">N</b>
                                    <ref key="editability" refId="28"/>
                                    <s key="originalID">251</s>
                                    <b key="signChange">N</b>
                                    <b key="nativeSignChange">N</b>
                                    <l key="nav" refId="8604" ln="0" eid="ScenarioModifierValue"/>
                                    <i key="sco">0</i>
                                    <b key="applyFiltersForForcedScenarioPeriodoMap">N</b>
                                    <b key="lineSplit">N</b>
                                    <b key="addRCRow">N</b>
                                    <s key="generateElementId"/>
                                    <b key="complementary">N</b>
                                    <b key="breakLevelSubtotal">N</b>
                                    <b key="alreadyDrilled">N</b>
                                  </be>
                                  <cust key="id" clsId="FilterOid">251</cust>
                                  <s key="cod"/>
                                  <s key="desc"/>
                                  <i key="index">5</i>
                                  <l key="children" refId="8605" ln="0" eid="Framework.com.tagetik.trees.INode,framework"/>
                                  <ref key="parent" refId="8556"/>
                                </be>
                                <be refId="8606" clsId="FilterNode">
                                  <l key="dimensionOids" refId="8607" ln="1" eid="DimensionOid">
                                    <cust clsId="DimensionOid">564F43-4E-53454746497C33373130303030303030----53-45</cust>
                                  </l>
                                  <l key="AdHocParamDimensionOids" refId="8608" ln="0" eid="DimensionOid"/>
                                  <be key="data" refId="8609" clsId="FilterNodeData">
                                    <ref key="filterNode" refId="8606"/>
                                    <s key="dim">VOC</s>
                                    <i key="segmentLevel">0</i>
                                    <ref key="segment" refId="67"/>
                                    <b key="placeHolder">N</b>
                                    <ref key="weight" refId="23"/>
                                    <be key="textMatchingCondition" refId="8610" clsId="TextMatchingCondition">
                                      <ref key="op" refId="25"/>
                                      <s key="val"/>
                                    </be>
                                    <ref key="change" refId="69"/>
                                    <ref key="dataType" refId="27"/>
                                    <b key="prevailingDataType">N</b>
                                    <ref key="editability" refId="28"/>
                                    <s key="originalID">252</s>
                                    <b key="signChange">N</b>
                                    <b key="nativeSignChange">N</b>
                                    <l key="nav" refId="8611" ln="0" eid="ScenarioModifierValue"/>
                                    <i key="sco">0</i>
                                    <b key="applyFiltersForForcedScenarioPeriodoMap">N</b>
                                    <b key="lineSplit">N</b>
                                    <b key="addRCRow">N</b>
                                    <s key="generateElementId"/>
                                    <b key="complementary">N</b>
                                    <b key="breakLevelSubtotal">N</b>
                                    <b key="alreadyDrilled">N</b>
                                  </be>
                                  <cust key="id" clsId="FilterOid">252</cust>
                                  <s key="cod"/>
                                  <s key="desc"/>
                                  <i key="index">6</i>
                                  <l key="children" refId="8612" ln="0" eid="Framework.com.tagetik.trees.INode,framework"/>
                                  <ref key="parent" refId="8556"/>
                                </be>
                                <be refId="8613" clsId="FilterNode">
                                  <l key="dimensionOids" refId="8614" ln="1" eid="DimensionOid">
                                    <cust clsId="DimensionOid">564F43-4E-53454746497C33583330303030303030----53-45</cust>
                                  </l>
                                  <l key="AdHocParamDimensionOids" refId="8615" ln="0" eid="DimensionOid"/>
                                  <be key="data" refId="8616" clsId="FilterNodeData">
                                    <ref key="filterNode" refId="8613"/>
                                    <s key="dim">VOC</s>
                                    <i key="segmentLevel">0</i>
                                    <ref key="segment" refId="67"/>
                                    <b key="placeHolder">N</b>
                                    <ref key="weight" refId="23"/>
                                    <be key="textMatchingCondition" refId="8617" clsId="TextMatchingCondition">
                                      <ref key="op" refId="25"/>
                                      <s key="val"/>
                                    </be>
                                    <ref key="change" refId="69"/>
                                    <ref key="dataType" refId="27"/>
                                    <b key="prevailingDataType">N</b>
                                    <ref key="editability" refId="28"/>
                                    <s key="originalID">253</s>
                                    <b key="signChange">N</b>
                                    <b key="nativeSignChange">N</b>
                                    <l key="nav" refId="8618" ln="0" eid="ScenarioModifierValue"/>
                                    <i key="sco">0</i>
                                    <b key="applyFiltersForForcedScenarioPeriodoMap">N</b>
                                    <b key="lineSplit">N</b>
                                    <b key="addRCRow">N</b>
                                    <s key="generateElementId"/>
                                    <b key="complementary">N</b>
                                    <b key="breakLevelSubtotal">N</b>
                                    <b key="alreadyDrilled">N</b>
                                  </be>
                                  <cust key="id" clsId="FilterOid">253</cust>
                                  <s key="cod"/>
                                  <s key="desc"/>
                                  <i key="index">7</i>
                                  <l key="children" refId="8619" ln="0" eid="Framework.com.tagetik.trees.INode,framework"/>
                                  <ref key="parent" refId="8556"/>
                                </be>
                                <be refId="8620" clsId="FilterNode">
                                  <l key="dimensionOids" refId="8621" ln="1" eid="DimensionOid">
                                    <cust clsId="DimensionOid">564F43-4E-53454746497C33343330303030303030----53-45</cust>
                                  </l>
                                  <l key="AdHocParamDimensionOids" refId="8622" ln="0" eid="DimensionOid"/>
                                  <be key="data" refId="8623" clsId="FilterNodeData">
                                    <ref key="filterNode" refId="8620"/>
                                    <s key="dim">VOC</s>
                                    <i key="segmentLevel">0</i>
                                    <ref key="segment" refId="67"/>
                                    <b key="placeHolder">N</b>
                                    <ref key="weight" refId="23"/>
                                    <be key="textMatchingCondition" refId="8624" clsId="TextMatchingCondition">
                                      <ref key="op" refId="25"/>
                                      <s key="val"/>
                                    </be>
                                    <ref key="change" refId="69"/>
                                    <ref key="dataType" refId="27"/>
                                    <b key="prevailingDataType">N</b>
                                    <ref key="editability" refId="28"/>
                                    <s key="originalID">254</s>
                                    <b key="signChange">N</b>
                                    <b key="nativeSignChange">N</b>
                                    <l key="nav" refId="8625" ln="0" eid="ScenarioModifierValue"/>
                                    <i key="sco">0</i>
                                    <b key="applyFiltersForForcedScenarioPeriodoMap">N</b>
                                    <b key="lineSplit">N</b>
                                    <b key="addRCRow">N</b>
                                    <s key="generateElementId"/>
                                    <b key="complementary">N</b>
                                    <b key="breakLevelSubtotal">N</b>
                                    <b key="alreadyDrilled">N</b>
                                  </be>
                                  <cust key="id" clsId="FilterOid">254</cust>
                                  <s key="cod"/>
                                  <s key="desc"/>
                                  <i key="index">8</i>
                                  <l key="children" refId="8626" ln="0" eid="Framework.com.tagetik.trees.INode,framework"/>
                                  <ref key="parent" refId="8556"/>
                                </be>
                                <be refId="8627" clsId="FilterNode">
                                  <l key="dimensionOids" refId="8628" ln="1" eid="DimensionOid">
                                    <cust clsId="DimensionOid">564F43-4E-53454746497C33383030303030303030----53-45</cust>
                                  </l>
                                  <l key="AdHocParamDimensionOids" refId="8629" ln="0" eid="DimensionOid"/>
                                  <be key="data" refId="8630" clsId="FilterNodeData">
                                    <ref key="filterNode" refId="8627"/>
                                    <s key="dim">VOC</s>
                                    <i key="segmentLevel">0</i>
                                    <ref key="segment" refId="67"/>
                                    <b key="placeHolder">N</b>
                                    <ref key="weight" refId="23"/>
                                    <be key="textMatchingCondition" refId="8631" clsId="TextMatchingCondition">
                                      <ref key="op" refId="25"/>
                                      <s key="val"/>
                                    </be>
                                    <ref key="change" refId="69"/>
                                    <ref key="dataType" refId="27"/>
                                    <b key="prevailingDataType">N</b>
                                    <ref key="editability" refId="28"/>
                                    <s key="originalID">255</s>
                                    <b key="signChange">N</b>
                                    <b key="nativeSignChange">N</b>
                                    <l key="nav" refId="8632" ln="0" eid="ScenarioModifierValue"/>
                                    <i key="sco">0</i>
                                    <b key="applyFiltersForForcedScenarioPeriodoMap">N</b>
                                    <b key="lineSplit">N</b>
                                    <b key="addRCRow">N</b>
                                    <s key="generateElementId"/>
                                    <b key="complementary">N</b>
                                    <b key="breakLevelSubtotal">N</b>
                                    <b key="alreadyDrilled">N</b>
                                  </be>
                                  <cust key="id" clsId="FilterOid">255</cust>
                                  <s key="cod"/>
                                  <s key="desc"/>
                                  <i key="index">9</i>
                                  <l key="children" refId="8633" ln="0" eid="Framework.com.tagetik.trees.INode,framework"/>
                                  <ref key="parent" refId="8556"/>
                                </be>
                                <be refId="8634" clsId="FilterNode">
                                  <l key="dimensionOids" refId="8635" ln="1" eid="DimensionOid">
                                    <cust clsId="DimensionOid">564F43-4E-53454746497C44303030303030323030----53-45</cust>
                                  </l>
                                  <l key="AdHocParamDimensionOids" refId="8636" ln="0" eid="DimensionOid"/>
                                  <be key="data" refId="8637" clsId="FilterNodeData">
                                    <ref key="filterNode" refId="8634"/>
                                    <s key="dim">VOC</s>
                                    <i key="segmentLevel">0</i>
                                    <ref key="segment" refId="67"/>
                                    <b key="placeHolder">N</b>
                                    <ref key="weight" refId="23"/>
                                    <be key="textMatchingCondition" refId="8638" clsId="TextMatchingCondition">
                                      <ref key="op" refId="25"/>
                                      <s key="val"/>
                                    </be>
                                    <ref key="change" refId="69"/>
                                    <ref key="dataType" refId="27"/>
                                    <b key="prevailingDataType">N</b>
                                    <ref key="editability" refId="28"/>
                                    <s key="originalID">256</s>
                                    <b key="signChange">N</b>
                                    <b key="nativeSignChange">N</b>
                                    <l key="nav" refId="8639" ln="0" eid="ScenarioModifierValue"/>
                                    <i key="sco">0</i>
                                    <b key="applyFiltersForForcedScenarioPeriodoMap">N</b>
                                    <b key="lineSplit">N</b>
                                    <b key="addRCRow">N</b>
                                    <s key="generateElementId"/>
                                    <b key="complementary">N</b>
                                    <b key="breakLevelSubtotal">N</b>
                                    <b key="alreadyDrilled">N</b>
                                  </be>
                                  <cust key="id" clsId="FilterOid">256</cust>
                                  <s key="cod"/>
                                  <s key="desc"/>
                                  <i key="index">10</i>
                                  <l key="children" refId="8640" ln="0" eid="Framework.com.tagetik.trees.INode,framework"/>
                                  <ref key="parent" refId="8556"/>
                                </be>
                                <be refId="8641" clsId="FilterNode">
                                  <l key="dimensionOids" refId="8642" ln="1" eid="DimensionOid">
                                    <cust clsId="DimensionOid">564F43-4E-53454746497C31583030534547494E56----53-45</cust>
                                  </l>
                                  <l key="AdHocParamDimensionOids" refId="8643" ln="0" eid="DimensionOid"/>
                                  <be key="data" refId="8644" clsId="FilterNodeData">
                                    <ref key="filterNode" refId="8641"/>
                                    <s key="dim">VOC</s>
                                    <i key="segmentLevel">0</i>
                                    <ref key="segment" refId="22"/>
                                    <b key="placeHolder">N</b>
                                    <ref key="weight" refId="23"/>
                                    <be key="textMatchingCondition" refId="8645" clsId="TextMatchingCondition">
                                      <ref key="op" refId="25"/>
                                      <s key="val"/>
                                    </be>
                                    <ref key="change" refId="26"/>
                                    <ref key="dataType" refId="27"/>
                                    <b key="prevailingDataType">N</b>
                                    <ref key="editability" refId="28"/>
                                    <s key="originalID">282</s>
                                    <b key="signChange">N</b>
                                    <b key="nativeSignChange">N</b>
                                    <l key="nav" refId="8646" ln="0" eid="ScenarioModifierValue"/>
                                    <i key="sco">0</i>
                                    <b key="applyFiltersForForcedScenarioPeriodoMap">N</b>
                                    <b key="lineSplit">N</b>
                                    <b key="addRCRow">N</b>
                                    <b key="complementary">N</b>
                                    <b key="breakLevelSubtotal">N</b>
                                    <b key="alreadyDrilled">N</b>
                                    <m key="nodeTypes" refId="8647"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282</cust>
                                  <s key="cod"/>
                                  <s key="desc"/>
                                  <i key="index">11</i>
                                  <l key="children" refId="8648" ln="0" eid="Framework.com.tagetik.trees.INode,framework"/>
                                  <ref key="parent" refId="8556"/>
                                </be>
                                <be refId="8649" clsId="FilterNode">
                                  <l key="dimensionOids" refId="8650" ln="1" eid="DimensionOid">
                                    <cust clsId="DimensionOid">564F43-4E-53454746497C44303030303030333030----53-45</cust>
                                  </l>
                                  <l key="AdHocParamDimensionOids" refId="8651" ln="0" eid="DimensionOid"/>
                                  <be key="data" refId="8652" clsId="FilterNodeData">
                                    <ref key="filterNode" refId="8649"/>
                                    <s key="dim">VOC</s>
                                    <i key="segmentLevel">0</i>
                                    <ref key="segment" refId="22"/>
                                    <b key="placeHolder">N</b>
                                    <ref key="weight" refId="23"/>
                                    <be key="textMatchingCondition" refId="8653" clsId="TextMatchingCondition">
                                      <ref key="op" refId="25"/>
                                      <s key="val"/>
                                    </be>
                                    <ref key="change" refId="26"/>
                                    <ref key="dataType" refId="27"/>
                                    <b key="prevailingDataType">N</b>
                                    <ref key="editability" refId="28"/>
                                    <s key="originalID">283</s>
                                    <b key="signChange">N</b>
                                    <b key="nativeSignChange">N</b>
                                    <l key="nav" refId="8654" ln="0" eid="ScenarioModifierValue"/>
                                    <i key="sco">0</i>
                                    <b key="applyFiltersForForcedScenarioPeriodoMap">N</b>
                                    <b key="lineSplit">N</b>
                                    <b key="addRCRow">N</b>
                                    <b key="complementary">N</b>
                                    <b key="breakLevelSubtotal">N</b>
                                    <b key="alreadyDrilled">N</b>
                                    <m key="nodeTypes" refId="8655"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283</cust>
                                  <s key="cod"/>
                                  <s key="desc"/>
                                  <i key="index">12</i>
                                  <l key="children" refId="8656" ln="0" eid="Framework.com.tagetik.trees.INode,framework"/>
                                  <ref key="parent" refId="8556"/>
                                </be>
                                <be refId="8657" clsId="FilterNode">
                                  <l key="dimensionOids" refId="8658" ln="1" eid="DimensionOid">
                                    <cust clsId="DimensionOid">564F43-4E-53454746497C46303030303030343030----53-45</cust>
                                  </l>
                                  <l key="AdHocParamDimensionOids" refId="8659" ln="0" eid="DimensionOid"/>
                                  <be key="data" refId="8660" clsId="FilterNodeData">
                                    <ref key="filterNode" refId="8657"/>
                                    <s key="dim">VOC</s>
                                    <i key="segmentLevel">0</i>
                                    <ref key="segment" refId="22"/>
                                    <b key="placeHolder">N</b>
                                    <ref key="weight" refId="23"/>
                                    <be key="textMatchingCondition" refId="8661" clsId="TextMatchingCondition">
                                      <ref key="op" refId="25"/>
                                      <s key="val"/>
                                    </be>
                                    <ref key="change" refId="26"/>
                                    <ref key="dataType" refId="27"/>
                                    <b key="prevailingDataType">N</b>
                                    <ref key="editability" refId="28"/>
                                    <s key="originalID">284</s>
                                    <b key="signChange">N</b>
                                    <b key="nativeSignChange">N</b>
                                    <l key="nav" refId="8662" ln="0" eid="ScenarioModifierValue"/>
                                    <i key="sco">0</i>
                                    <b key="applyFiltersForForcedScenarioPeriodoMap">N</b>
                                    <b key="lineSplit">N</b>
                                    <b key="addRCRow">N</b>
                                    <b key="complementary">N</b>
                                    <b key="breakLevelSubtotal">N</b>
                                    <b key="alreadyDrilled">N</b>
                                    <m key="nodeTypes" refId="8663"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284</cust>
                                  <s key="cod"/>
                                  <s key="desc"/>
                                  <i key="index">13</i>
                                  <l key="children" refId="8664" ln="0" eid="Framework.com.tagetik.trees.INode,framework"/>
                                  <ref key="parent" refId="8556"/>
                                </be>
                                <be refId="8665" clsId="FilterNode">
                                  <l key="dimensionOids" refId="8666" ln="1" eid="DimensionOid">
                                    <cust clsId="DimensionOid">564F43-4E-53454746497C3158303030534547414C----53-45</cust>
                                  </l>
                                  <l key="AdHocParamDimensionOids" refId="8667" ln="0" eid="DimensionOid"/>
                                  <be key="data" refId="8668" clsId="FilterNodeData">
                                    <ref key="filterNode" refId="8665"/>
                                    <s key="dim">VOC</s>
                                    <i key="segmentLevel">0</i>
                                    <ref key="segment" refId="22"/>
                                    <b key="placeHolder">N</b>
                                    <ref key="weight" refId="23"/>
                                    <be key="textMatchingCondition" refId="8669" clsId="TextMatchingCondition">
                                      <ref key="op" refId="25"/>
                                      <s key="val"/>
                                    </be>
                                    <ref key="change" refId="26"/>
                                    <ref key="dataType" refId="27"/>
                                    <b key="prevailingDataType">N</b>
                                    <ref key="editability" refId="28"/>
                                    <s key="originalID">285</s>
                                    <b key="signChange">N</b>
                                    <b key="nativeSignChange">N</b>
                                    <l key="nav" refId="8670" ln="0" eid="ScenarioModifierValue"/>
                                    <i key="sco">0</i>
                                    <b key="applyFiltersForForcedScenarioPeriodoMap">N</b>
                                    <b key="lineSplit">N</b>
                                    <b key="addRCRow">N</b>
                                    <b key="complementary">N</b>
                                    <b key="breakLevelSubtotal">N</b>
                                    <b key="alreadyDrilled">N</b>
                                    <m key="nodeTypes" refId="8671"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285</cust>
                                  <s key="cod"/>
                                  <s key="desc"/>
                                  <i key="index">14</i>
                                  <l key="children" refId="8672" ln="0" eid="Framework.com.tagetik.trees.INode,framework"/>
                                  <ref key="parent" refId="8556"/>
                                </be>
                                <be refId="8673" clsId="FilterNode">
                                  <l key="dimensionOids" refId="8674" ln="1" eid="DimensionOid">
                                    <cust clsId="DimensionOid">564F43-4E-53454746497C31583030305345474153----53-45</cust>
                                  </l>
                                  <l key="AdHocParamDimensionOids" refId="8675" ln="0" eid="DimensionOid"/>
                                  <be key="data" refId="8676" clsId="FilterNodeData">
                                    <ref key="filterNode" refId="8673"/>
                                    <s key="dim">VOC</s>
                                    <i key="segmentLevel">0</i>
                                    <ref key="segment" refId="22"/>
                                    <b key="placeHolder">N</b>
                                    <ref key="weight" refId="23"/>
                                    <be key="textMatchingCondition" refId="8677" clsId="TextMatchingCondition">
                                      <ref key="op" refId="25"/>
                                      <s key="val"/>
                                    </be>
                                    <ref key="change" refId="26"/>
                                    <ref key="dataType" refId="27"/>
                                    <b key="prevailingDataType">N</b>
                                    <ref key="editability" refId="28"/>
                                    <s key="originalID">286</s>
                                    <b key="signChange">N</b>
                                    <b key="nativeSignChange">N</b>
                                    <l key="nav" refId="8678" ln="0" eid="ScenarioModifierValue"/>
                                    <i key="sco">0</i>
                                    <b key="applyFiltersForForcedScenarioPeriodoMap">N</b>
                                    <b key="lineSplit">N</b>
                                    <b key="addRCRow">N</b>
                                    <b key="complementary">N</b>
                                    <b key="breakLevelSubtotal">N</b>
                                    <b key="alreadyDrilled">N</b>
                                    <m key="nodeTypes" refId="8679"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286</cust>
                                  <s key="cod"/>
                                  <s key="desc"/>
                                  <i key="index">15</i>
                                  <l key="children" refId="8680" ln="0" eid="Framework.com.tagetik.trees.INode,framework"/>
                                  <ref key="parent" refId="8556"/>
                                </be>
                                <be refId="8681" clsId="FilterNode">
                                  <l key="dimensionOids" refId="8682" ln="1" eid="DimensionOid">
                                    <cust clsId="DimensionOid">564F43-4E-53454746497C44303030303030343030----53-45</cust>
                                  </l>
                                  <l key="AdHocParamDimensionOids" refId="8683" ln="0" eid="DimensionOid"/>
                                  <be key="data" refId="8684" clsId="FilterNodeData">
                                    <ref key="filterNode" refId="8681"/>
                                    <s key="dim">VOC</s>
                                    <i key="segmentLevel">0</i>
                                    <ref key="segment" refId="67"/>
                                    <b key="placeHolder">N</b>
                                    <ref key="weight" refId="23"/>
                                    <be key="textMatchingCondition" refId="8685" clsId="TextMatchingCondition">
                                      <ref key="op" refId="25"/>
                                      <s key="val"/>
                                    </be>
                                    <ref key="change" refId="69"/>
                                    <ref key="dataType" refId="27"/>
                                    <b key="prevailingDataType">N</b>
                                    <ref key="editability" refId="28"/>
                                    <s key="originalID">258</s>
                                    <b key="signChange">N</b>
                                    <b key="nativeSignChange">N</b>
                                    <l key="nav" refId="8686" ln="0" eid="ScenarioModifierValue"/>
                                    <i key="sco">0</i>
                                    <b key="applyFiltersForForcedScenarioPeriodoMap">N</b>
                                    <b key="lineSplit">N</b>
                                    <b key="addRCRow">N</b>
                                    <s key="generateElementId"/>
                                    <b key="complementary">N</b>
                                    <b key="breakLevelSubtotal">N</b>
                                    <b key="alreadyDrilled">N</b>
                                  </be>
                                  <cust key="id" clsId="FilterOid">258</cust>
                                  <s key="cod"/>
                                  <s key="desc"/>
                                  <i key="index">16</i>
                                  <l key="children" refId="8687" ln="0" eid="Framework.com.tagetik.trees.INode,framework"/>
                                  <ref key="parent" refId="8556"/>
                                </be>
                                <be refId="8688" clsId="FilterNode">
                                  <l key="dimensionOids" refId="8689" ln="1" eid="DimensionOid">
                                    <cust clsId="DimensionOid">564F43-4E-53454746497C3158303030305345474C----53-45</cust>
                                  </l>
                                  <l key="AdHocParamDimensionOids" refId="8690" ln="0" eid="DimensionOid"/>
                                  <be key="data" refId="8691" clsId="FilterNodeData">
                                    <ref key="filterNode" refId="8688"/>
                                    <s key="dim">VOC</s>
                                    <i key="segmentLevel">0</i>
                                    <ref key="segment" refId="67"/>
                                    <b key="placeHolder">N</b>
                                    <ref key="weight" refId="23"/>
                                    <be key="textMatchingCondition" refId="8692" clsId="TextMatchingCondition">
                                      <ref key="op" refId="25"/>
                                      <s key="val"/>
                                    </be>
                                    <ref key="change" refId="69"/>
                                    <ref key="dataType" refId="27"/>
                                    <b key="prevailingDataType">N</b>
                                    <ref key="editability" refId="28"/>
                                    <s key="originalID">259</s>
                                    <b key="signChange">N</b>
                                    <b key="nativeSignChange">N</b>
                                    <l key="nav" refId="8693" ln="0" eid="ScenarioModifierValue"/>
                                    <i key="sco">0</i>
                                    <b key="applyFiltersForForcedScenarioPeriodoMap">N</b>
                                    <b key="lineSplit">N</b>
                                    <b key="addRCRow">N</b>
                                    <s key="generateElementId"/>
                                    <b key="complementary">N</b>
                                    <b key="breakLevelSubtotal">N</b>
                                    <b key="alreadyDrilled">N</b>
                                  </be>
                                  <cust key="id" clsId="FilterOid">259</cust>
                                  <s key="cod"/>
                                  <s key="desc"/>
                                  <i key="index">17</i>
                                  <l key="children" refId="8694" ln="0" eid="Framework.com.tagetik.trees.INode,framework"/>
                                  <ref key="parent" refId="8556"/>
                                </be>
                              </l>
                              <ref key="parent" refId="8550"/>
                            </be>
                            <be refId="8695" clsId="FilterNode">
                              <l key="dimensionOids" refId="8696" ln="1" eid="DimensionOid">
                                <cust clsId="DimensionOid">4C554E504552-45-4C554E5F30---</cust>
                              </l>
                              <l key="AdHocParamDimensionOids" refId="8697" ln="0" eid="DimensionOid"/>
                              <be key="data" refId="8698" clsId="FilterNodeData">
                                <ref key="filterNode" refId="8695"/>
                                <s key="dim">LUNPER</s>
                                <i key="segmentLevel">0</i>
                                <ref key="segment" refId="22"/>
                                <b key="placeHolder">N</b>
                                <ref key="weight" refId="23"/>
                                <be key="textMatchingCondition" refId="8699" clsId="TextMatchingCondition">
                                  <ref key="op" refId="25"/>
                                  <s key="val"/>
                                </be>
                                <ref key="change" refId="26"/>
                                <ref key="dataType" refId="27"/>
                                <b key="prevailingDataType">N</b>
                                <ref key="editability" refId="28"/>
                                <s key="originalID">304</s>
                                <b key="signChange">N</b>
                                <b key="nativeSignChange">N</b>
                                <l key="nav" refId="8700"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8701" ln="3" eid="Framework.com.tagetik.trees.INode,framework">
                                <be refId="8702" clsId="FilterNode">
                                  <l key="dimensionOids" refId="8703" ln="1" eid="DimensionOid">
                                    <cust clsId="DimensionOid">564F43-4E-53454746497C44303030303030353030----53-45</cust>
                                  </l>
                                  <l key="AdHocParamDimensionOids" refId="8704" ln="0" eid="DimensionOid"/>
                                  <be key="data" refId="8705" clsId="FilterNodeData">
                                    <ref key="filterNode" refId="8702"/>
                                    <s key="dim">VOC</s>
                                    <i key="segmentLevel">0</i>
                                    <ref key="segment" refId="67"/>
                                    <b key="placeHolder">N</b>
                                    <ref key="weight" refId="23"/>
                                    <be key="textMatchingCondition" refId="8706" clsId="TextMatchingCondition">
                                      <ref key="op" refId="25"/>
                                      <s key="val"/>
                                    </be>
                                    <ref key="change" refId="69"/>
                                    <ref key="dataType" refId="27"/>
                                    <b key="prevailingDataType">N</b>
                                    <ref key="editability" refId="28"/>
                                    <s key="originalID">331</s>
                                    <b key="signChange">N</b>
                                    <b key="nativeSignChange">N</b>
                                    <l key="nav" refId="8707" ln="0" eid="ScenarioModifierValue"/>
                                    <i key="sco">0</i>
                                    <b key="applyFiltersForForcedScenarioPeriodoMap">N</b>
                                    <b key="lineSplit">N</b>
                                    <b key="addRCRow">N</b>
                                    <b key="complementary">N</b>
                                    <b key="breakLevelSubtotal">N</b>
                                    <b key="alreadyDrilled">N</b>
                                  </be>
                                  <cust key="id" clsId="FilterOid">331</cust>
                                  <s key="cod"/>
                                  <s key="desc"/>
                                  <i key="index">0</i>
                                  <l key="children" refId="8708" ln="0" eid="Framework.com.tagetik.trees.INode,framework"/>
                                  <ref key="parent" refId="8695"/>
                                </be>
                                <be refId="8709" clsId="FilterNode">
                                  <l key="dimensionOids" refId="8710" ln="1" eid="DimensionOid">
                                    <cust clsId="DimensionOid">564F43-4E-53454746497C34343131313330303030----53-45</cust>
                                  </l>
                                  <l key="AdHocParamDimensionOids" refId="8711" ln="0" eid="DimensionOid"/>
                                  <be key="data" refId="8712" clsId="FilterNodeData">
                                    <ref key="filterNode" refId="8709"/>
                                    <s key="dim">VOC</s>
                                    <i key="segmentLevel">0</i>
                                    <ref key="segment" refId="67"/>
                                    <b key="placeHolder">N</b>
                                    <ref key="weight" refId="23"/>
                                    <be key="textMatchingCondition" refId="8713" clsId="TextMatchingCondition">
                                      <ref key="op" refId="25"/>
                                      <s key="val"/>
                                    </be>
                                    <ref key="change" refId="69"/>
                                    <ref key="dataType" refId="27"/>
                                    <b key="prevailingDataType">N</b>
                                    <ref key="editability" refId="28"/>
                                    <s key="originalID">332</s>
                                    <b key="signChange">N</b>
                                    <b key="nativeSignChange">N</b>
                                    <l key="nav" refId="8714" ln="0" eid="ScenarioModifierValue"/>
                                    <i key="sco">0</i>
                                    <b key="applyFiltersForForcedScenarioPeriodoMap">N</b>
                                    <b key="lineSplit">N</b>
                                    <b key="addRCRow">N</b>
                                    <b key="complementary">N</b>
                                    <b key="breakLevelSubtotal">N</b>
                                    <b key="alreadyDrilled">N</b>
                                  </be>
                                  <cust key="id" clsId="FilterOid">332</cust>
                                  <s key="cod"/>
                                  <s key="desc"/>
                                  <i key="index">1</i>
                                  <l key="children" refId="8715" ln="0" eid="Framework.com.tagetik.trees.INode,framework"/>
                                  <ref key="parent" refId="8695"/>
                                </be>
                                <be refId="8716" clsId="FilterNode">
                                  <l key="dimensionOids" refId="8717" ln="1" eid="DimensionOid">
                                    <cust clsId="DimensionOid">564F43-4E-53454746497C34343131313130303030----53-45</cust>
                                  </l>
                                  <l key="AdHocParamDimensionOids" refId="8718" ln="0" eid="DimensionOid"/>
                                  <be key="data" refId="8719" clsId="FilterNodeData">
                                    <ref key="filterNode" refId="8716"/>
                                    <s key="dim">VOC</s>
                                    <i key="segmentLevel">0</i>
                                    <ref key="segment" refId="67"/>
                                    <b key="placeHolder">N</b>
                                    <ref key="weight" refId="23"/>
                                    <be key="textMatchingCondition" refId="8720" clsId="TextMatchingCondition">
                                      <ref key="op" refId="25"/>
                                      <s key="val"/>
                                    </be>
                                    <ref key="change" refId="69"/>
                                    <ref key="dataType" refId="27"/>
                                    <b key="prevailingDataType">N</b>
                                    <ref key="editability" refId="28"/>
                                    <s key="originalID">333</s>
                                    <b key="signChange">N</b>
                                    <b key="nativeSignChange">N</b>
                                    <l key="nav" refId="8721" ln="0" eid="ScenarioModifierValue"/>
                                    <i key="sco">0</i>
                                    <b key="applyFiltersForForcedScenarioPeriodoMap">N</b>
                                    <b key="lineSplit">N</b>
                                    <b key="addRCRow">N</b>
                                    <b key="complementary">N</b>
                                    <b key="breakLevelSubtotal">N</b>
                                    <b key="alreadyDrilled">N</b>
                                  </be>
                                  <cust key="id" clsId="FilterOid">333</cust>
                                  <s key="cod"/>
                                  <s key="desc"/>
                                  <i key="index">2</i>
                                  <l key="children" refId="8722" ln="0" eid="Framework.com.tagetik.trees.INode,framework"/>
                                  <ref key="parent" refId="8695"/>
                                </be>
                              </l>
                              <ref key="parent" refId="8550"/>
                            </be>
                            <be refId="8723" clsId="FilterNode">
                              <l key="dimensionOids" refId="8724" ln="1" eid="DimensionOid">
                                <cust clsId="DimensionOid">4C554E504552-45-4C554E5F30---</cust>
                              </l>
                              <l key="AdHocParamDimensionOids" refId="8725" ln="0" eid="DimensionOid"/>
                              <be key="data" refId="8726" clsId="FilterNodeData">
                                <ref key="filterNode" refId="8723"/>
                                <s key="dim">LUNPER</s>
                                <i key="segmentLevel">0</i>
                                <ref key="segment" refId="22"/>
                                <b key="placeHolder">N</b>
                                <ref key="weight" refId="23"/>
                                <be key="textMatchingCondition" refId="8727" clsId="TextMatchingCondition">
                                  <ref key="op" refId="25"/>
                                  <s key="val"/>
                                </be>
                                <ref key="change" refId="26"/>
                                <ref key="dataType" refId="27"/>
                                <b key="prevailingDataType">N</b>
                                <ref key="editability" refId="28"/>
                                <s key="originalID">341</s>
                                <b key="signChange">N</b>
                                <b key="nativeSignChange">N</b>
                                <l key="nav" refId="8728" ln="0" eid="ScenarioModifierValue"/>
                                <i key="sco">0</i>
                                <b key="applyFiltersForForcedScenarioPeriodoMap">N</b>
                                <b key="lineSplit">N</b>
                                <b key="addRCRow">N</b>
                                <b key="complementary">N</b>
                                <ref key="periodicCalculation" refId="52"/>
                                <b key="breakLevelSubtotal">N</b>
                                <b key="alreadyDrilled">N</b>
                                <m key="nodeTypes" refId="8729" keid="SYS_STR" veid="EFReportingNodeType">
                                  <key>
                                    <s>4C554E504552-45-504C455F245F504152545F3031--50-</s>
                                  </key>
                                  <val>
                                    <ref refId="54"/>
                                  </val>
                                </m>
                              </be>
                              <cust key="id" clsId="FilterOid">341</cust>
                              <s key="cod"/>
                              <s key="desc"/>
                              <i key="index">2</i>
                              <l key="children" refId="8730" ln="10" eid="Framework.com.tagetik.trees.INode,framework">
                                <be refId="8731" clsId="FilterNode">
                                  <l key="dimensionOids" refId="8732" ln="1" eid="DimensionOid">
                                    <cust clsId="DimensionOid">564F43-4E-53454746497C44303030303030363030----53-45</cust>
                                  </l>
                                  <l key="AdHocParamDimensionOids" refId="8733" ln="0" eid="DimensionOid"/>
                                  <be key="data" refId="8734" clsId="FilterNodeData">
                                    <ref key="filterNode" refId="8731"/>
                                    <s key="dim">VOC</s>
                                    <i key="segmentLevel">0</i>
                                    <ref key="segment" refId="67"/>
                                    <b key="placeHolder">N</b>
                                    <ref key="weight" refId="23"/>
                                    <be key="textMatchingCondition" refId="8735" clsId="TextMatchingCondition">
                                      <ref key="op" refId="25"/>
                                      <s key="val"/>
                                    </be>
                                    <ref key="change" refId="69"/>
                                    <ref key="dataType" refId="27"/>
                                    <b key="prevailingDataType">N</b>
                                    <ref key="editability" refId="28"/>
                                    <s key="originalID">371</s>
                                    <b key="signChange">N</b>
                                    <b key="nativeSignChange">N</b>
                                    <l key="nav" refId="8736" ln="0" eid="ScenarioModifierValue"/>
                                    <i key="sco">0</i>
                                    <b key="applyFiltersForForcedScenarioPeriodoMap">N</b>
                                    <b key="lineSplit">N</b>
                                    <b key="addRCRow">N</b>
                                    <b key="complementary">N</b>
                                    <b key="breakLevelSubtotal">N</b>
                                    <b key="alreadyDrilled">N</b>
                                  </be>
                                  <cust key="id" clsId="FilterOid">371</cust>
                                  <s key="cod"/>
                                  <s key="desc"/>
                                  <i key="index">0</i>
                                  <l key="children" refId="8737" ln="0" eid="Framework.com.tagetik.trees.INode,framework"/>
                                  <ref key="parent" refId="8723"/>
                                </be>
                                <be refId="8738" clsId="FilterNode">
                                  <l key="dimensionOids" refId="8739" ln="1" eid="DimensionOid">
                                    <cust clsId="DimensionOid">564F43-4E-53454746497C46303030303030363030----53-45</cust>
                                  </l>
                                  <l key="AdHocParamDimensionOids" refId="8740" ln="0" eid="DimensionOid"/>
                                  <be key="data" refId="8741" clsId="FilterNodeData">
                                    <ref key="filterNode" refId="8738"/>
                                    <s key="dim">VOC</s>
                                    <i key="segmentLevel">0</i>
                                    <ref key="segment" refId="67"/>
                                    <b key="placeHolder">N</b>
                                    <ref key="weight" refId="23"/>
                                    <be key="textMatchingCondition" refId="8742" clsId="TextMatchingCondition">
                                      <ref key="op" refId="25"/>
                                      <s key="val"/>
                                    </be>
                                    <ref key="change" refId="69"/>
                                    <ref key="dataType" refId="27"/>
                                    <b key="prevailingDataType">N</b>
                                    <ref key="editability" refId="28"/>
                                    <s key="originalID">372</s>
                                    <b key="signChange">N</b>
                                    <b key="nativeSignChange">N</b>
                                    <l key="nav" refId="8743" ln="0" eid="ScenarioModifierValue"/>
                                    <i key="sco">0</i>
                                    <b key="applyFiltersForForcedScenarioPeriodoMap">N</b>
                                    <b key="lineSplit">N</b>
                                    <b key="addRCRow">N</b>
                                    <b key="complementary">N</b>
                                    <b key="breakLevelSubtotal">N</b>
                                    <b key="alreadyDrilled">N</b>
                                  </be>
                                  <cust key="id" clsId="FilterOid">372</cust>
                                  <s key="cod"/>
                                  <s key="desc"/>
                                  <i key="index">1</i>
                                  <l key="children" refId="8744" ln="0" eid="Framework.com.tagetik.trees.INode,framework"/>
                                  <ref key="parent" refId="8723"/>
                                </be>
                                <be refId="8745" clsId="FilterNode">
                                  <l key="dimensionOids" refId="8746" ln="1" eid="DimensionOid">
                                    <cust clsId="DimensionOid">564F43-4E-53454746497C34355830303030303052----53-45</cust>
                                  </l>
                                  <l key="AdHocParamDimensionOids" refId="8747" ln="0" eid="DimensionOid"/>
                                  <be key="data" refId="8748" clsId="FilterNodeData">
                                    <ref key="filterNode" refId="8745"/>
                                    <s key="dim">VOC</s>
                                    <i key="segmentLevel">0</i>
                                    <ref key="segment" refId="67"/>
                                    <b key="placeHolder">N</b>
                                    <ref key="weight" refId="23"/>
                                    <be key="textMatchingCondition" refId="8749" clsId="TextMatchingCondition">
                                      <ref key="op" refId="25"/>
                                      <s key="val"/>
                                    </be>
                                    <ref key="change" refId="69"/>
                                    <ref key="dataType" refId="27"/>
                                    <b key="prevailingDataType">N</b>
                                    <ref key="editability" refId="28"/>
                                    <s key="originalID">373</s>
                                    <b key="signChange">N</b>
                                    <b key="nativeSignChange">N</b>
                                    <l key="nav" refId="8750" ln="0" eid="ScenarioModifierValue"/>
                                    <i key="sco">0</i>
                                    <b key="applyFiltersForForcedScenarioPeriodoMap">N</b>
                                    <b key="lineSplit">N</b>
                                    <b key="addRCRow">N</b>
                                    <b key="complementary">N</b>
                                    <b key="breakLevelSubtotal">N</b>
                                    <b key="alreadyDrilled">N</b>
                                  </be>
                                  <cust key="id" clsId="FilterOid">373</cust>
                                  <s key="cod"/>
                                  <s key="desc"/>
                                  <i key="index">2</i>
                                  <l key="children" refId="8751" ln="0" eid="Framework.com.tagetik.trees.INode,framework"/>
                                  <ref key="parent" refId="8723"/>
                                </be>
                                <be refId="8752" clsId="FilterNode">
                                  <l key="dimensionOids" refId="8753" ln="1" eid="DimensionOid">
                                    <cust clsId="DimensionOid">564F43-4E-53454746497C46303030303030373030----53-45</cust>
                                  </l>
                                  <l key="AdHocParamDimensionOids" refId="8754" ln="0" eid="DimensionOid"/>
                                  <be key="data" refId="8755" clsId="FilterNodeData">
                                    <ref key="filterNode" refId="8752"/>
                                    <s key="dim">VOC</s>
                                    <i key="segmentLevel">0</i>
                                    <ref key="segment" refId="67"/>
                                    <b key="placeHolder">N</b>
                                    <ref key="weight" refId="23"/>
                                    <be key="textMatchingCondition" refId="8756" clsId="TextMatchingCondition">
                                      <ref key="op" refId="25"/>
                                      <s key="val"/>
                                    </be>
                                    <ref key="change" refId="69"/>
                                    <ref key="dataType" refId="27"/>
                                    <b key="prevailingDataType">N</b>
                                    <ref key="editability" refId="28"/>
                                    <s key="originalID">374</s>
                                    <b key="signChange">N</b>
                                    <b key="nativeSignChange">N</b>
                                    <l key="nav" refId="8757" ln="0" eid="ScenarioModifierValue"/>
                                    <i key="sco">0</i>
                                    <b key="applyFiltersForForcedScenarioPeriodoMap">N</b>
                                    <b key="lineSplit">N</b>
                                    <b key="addRCRow">N</b>
                                    <b key="complementary">N</b>
                                    <b key="breakLevelSubtotal">N</b>
                                    <b key="alreadyDrilled">N</b>
                                  </be>
                                  <cust key="id" clsId="FilterOid">374</cust>
                                  <s key="cod"/>
                                  <s key="desc"/>
                                  <i key="index">3</i>
                                  <l key="children" refId="8758" ln="0" eid="Framework.com.tagetik.trees.INode,framework"/>
                                  <ref key="parent" refId="8723"/>
                                </be>
                                <be refId="8759" clsId="FilterNode">
                                  <l key="dimensionOids" refId="8760" ln="1" eid="DimensionOid">
                                    <cust clsId="DimensionOid">564F43-4E-53454746497C34355830303030304441----53-45</cust>
                                  </l>
                                  <l key="AdHocParamDimensionOids" refId="8761" ln="0" eid="DimensionOid"/>
                                  <be key="data" refId="8762" clsId="FilterNodeData">
                                    <ref key="filterNode" refId="8759"/>
                                    <s key="dim">VOC</s>
                                    <i key="segmentLevel">0</i>
                                    <ref key="segment" refId="22"/>
                                    <b key="placeHolder">N</b>
                                    <ref key="weight" refId="23"/>
                                    <be key="textMatchingCondition" refId="8763" clsId="TextMatchingCondition">
                                      <ref key="op" refId="25"/>
                                      <s key="val"/>
                                    </be>
                                    <ref key="change" refId="26"/>
                                    <ref key="dataType" refId="27"/>
                                    <b key="prevailingDataType">N</b>
                                    <ref key="editability" refId="28"/>
                                    <s key="originalID">375</s>
                                    <b key="signChange">N</b>
                                    <b key="nativeSignChange">N</b>
                                    <l key="nav" refId="8764" ln="0" eid="ScenarioModifierValue"/>
                                    <i key="sco">0</i>
                                    <b key="applyFiltersForForcedScenarioPeriodoMap">N</b>
                                    <b key="lineSplit">N</b>
                                    <b key="addRCRow">N</b>
                                    <b key="complementary">N</b>
                                    <b key="breakLevelSubtotal">N</b>
                                    <b key="alreadyDrilled">N</b>
                                    <m key="nodeTypes" refId="8765" keid="SYS_STR" veid="EFReportingNodeType">
                                      <key>
                                        <s>564F43-4E-53454746497C34355830303030304441----53-45</s>
                                      </key>
                                      <val>
                                        <ref refId="142"/>
                                      </val>
                                    </m>
                                  </be>
                                  <cust key="id" clsId="FilterOid">375</cust>
                                  <s key="cod"/>
                                  <s key="desc"/>
                                  <i key="index">4</i>
                                  <l key="children" refId="8766" ln="0" eid="Framework.com.tagetik.trees.INode,framework"/>
                                  <ref key="parent" refId="8723"/>
                                </be>
                                <be refId="8767" clsId="FilterNode">
                                  <l key="dimensionOids" refId="8768" ln="1" eid="DimensionOid">
                                    <cust clsId="DimensionOid">564F43-4E-53454746497C46303030303030383030----53-45</cust>
                                  </l>
                                  <l key="AdHocParamDimensionOids" refId="8769" ln="0" eid="DimensionOid"/>
                                  <be key="data" refId="8770" clsId="FilterNodeData">
                                    <ref key="filterNode" refId="8767"/>
                                    <s key="dim">VOC</s>
                                    <i key="segmentLevel">0</i>
                                    <ref key="segment" refId="67"/>
                                    <b key="placeHolder">N</b>
                                    <ref key="weight" refId="23"/>
                                    <be key="textMatchingCondition" refId="8771" clsId="TextMatchingCondition">
                                      <ref key="op" refId="25"/>
                                      <s key="val"/>
                                    </be>
                                    <ref key="change" refId="69"/>
                                    <ref key="dataType" refId="27"/>
                                    <b key="prevailingDataType">N</b>
                                    <ref key="editability" refId="28"/>
                                    <s key="originalID">376</s>
                                    <b key="signChange">N</b>
                                    <b key="nativeSignChange">N</b>
                                    <l key="nav" refId="8772" ln="0" eid="ScenarioModifierValue"/>
                                    <i key="sco">0</i>
                                    <b key="applyFiltersForForcedScenarioPeriodoMap">N</b>
                                    <b key="lineSplit">N</b>
                                    <b key="addRCRow">N</b>
                                    <b key="complementary">N</b>
                                    <b key="breakLevelSubtotal">N</b>
                                    <b key="alreadyDrilled">N</b>
                                  </be>
                                  <cust key="id" clsId="FilterOid">376</cust>
                                  <s key="cod"/>
                                  <s key="desc"/>
                                  <i key="index">5</i>
                                  <l key="children" refId="8773" ln="0" eid="Framework.com.tagetik.trees.INode,framework"/>
                                  <ref key="parent" refId="8723"/>
                                </be>
                                <be refId="8774" clsId="FilterNode">
                                  <l key="dimensionOids" refId="8775" ln="1" eid="DimensionOid">
                                    <cust clsId="DimensionOid">564F43-4E-53454746497C34353231383030303030----53-45</cust>
                                  </l>
                                  <l key="AdHocParamDimensionOids" refId="8776" ln="0" eid="DimensionOid"/>
                                  <be key="data" refId="8777" clsId="FilterNodeData">
                                    <ref key="filterNode" refId="8774"/>
                                    <s key="dim">VOC</s>
                                    <i key="segmentLevel">0</i>
                                    <ref key="segment" refId="67"/>
                                    <b key="placeHolder">N</b>
                                    <ref key="weight" refId="23"/>
                                    <be key="textMatchingCondition" refId="8778" clsId="TextMatchingCondition">
                                      <ref key="op" refId="25"/>
                                      <s key="val"/>
                                    </be>
                                    <ref key="change" refId="69"/>
                                    <ref key="dataType" refId="27"/>
                                    <b key="prevailingDataType">N</b>
                                    <ref key="editability" refId="28"/>
                                    <s key="originalID">377</s>
                                    <b key="signChange">N</b>
                                    <b key="nativeSignChange">N</b>
                                    <l key="nav" refId="8779" ln="0" eid="ScenarioModifierValue"/>
                                    <i key="sco">0</i>
                                    <b key="applyFiltersForForcedScenarioPeriodoMap">N</b>
                                    <b key="lineSplit">N</b>
                                    <b key="addRCRow">N</b>
                                    <b key="complementary">N</b>
                                    <b key="breakLevelSubtotal">N</b>
                                    <b key="alreadyDrilled">N</b>
                                  </be>
                                  <cust key="id" clsId="FilterOid">377</cust>
                                  <s key="cod"/>
                                  <s key="desc"/>
                                  <i key="index">6</i>
                                  <l key="children" refId="8780" ln="0" eid="Framework.com.tagetik.trees.INode,framework"/>
                                  <ref key="parent" refId="8723"/>
                                </be>
                                <be refId="8781" clsId="FilterNode">
                                  <l key="dimensionOids" refId="8782" ln="0" eid="DimensionOid"/>
                                  <l key="AdHocParamDimensionOids" refId="8783" ln="0" eid="DimensionOid"/>
                                  <be key="data" refId="8784" clsId="FilterNodeData">
                                    <ref key="filterNode" refId="8781"/>
                                    <s key="dim">VOC</s>
                                    <i key="segmentLevel">0</i>
                                    <ref key="segment" refId="22"/>
                                    <b key="placeHolder">S</b>
                                    <ref key="weight" refId="23"/>
                                    <be key="textMatchingCondition" refId="8785" clsId="TextMatchingCondition">
                                      <ref key="op" refId="25"/>
                                      <s key="val"/>
                                    </be>
                                    <ref key="change" refId="26"/>
                                    <ref key="dataType" refId="27"/>
                                    <b key="prevailingDataType">N</b>
                                    <ref key="editability" refId="28"/>
                                    <s key="originalID">385</s>
                                    <b key="signChange">N</b>
                                    <b key="nativeSignChange">N</b>
                                    <l key="nav" refId="8786" ln="0" eid="ScenarioModifierValue"/>
                                    <i key="sco">0</i>
                                    <b key="applyFiltersForForcedScenarioPeriodoMap">N</b>
                                    <b key="lineSplit">N</b>
                                    <b key="addRCRow">N</b>
                                    <b key="complementary">N</b>
                                    <b key="breakLevelSubtotal">N</b>
                                    <b key="alreadyDrilled">N</b>
                                    <m key="nodeTypes" refId="8787" keid="SYS_STR" veid="EFReportingNodeType">
                                      <key>
                                        <s>377</s>
                                      </key>
                                      <val>
                                        <ref refId="54"/>
                                      </val>
                                    </m>
                                  </be>
                                  <cust key="id" clsId="FilterOid">385</cust>
                                  <s key="cod"/>
                                  <s key="desc"/>
                                  <i key="index">7</i>
                                  <l key="children" refId="8788" ln="0" eid="Framework.com.tagetik.trees.INode,framework"/>
                                  <ref key="parent" refId="8723"/>
                                </be>
                                <be refId="8789" clsId="FilterNode">
                                  <l key="dimensionOids" refId="8790" ln="1" eid="DimensionOid">
                                    <cust clsId="DimensionOid">564F43-4E-53454746497C34313731335830303030----53-45</cust>
                                  </l>
                                  <l key="AdHocParamDimensionOids" refId="8791" ln="0" eid="DimensionOid"/>
                                  <be key="data" refId="8792" clsId="FilterNodeData">
                                    <ref key="filterNode" refId="8789"/>
                                    <s key="dim">VOC</s>
                                    <i key="segmentLevel">0</i>
                                    <ref key="segment" refId="22"/>
                                    <b key="placeHolder">N</b>
                                    <ref key="weight" refId="23"/>
                                    <be key="textMatchingCondition" refId="8793" clsId="TextMatchingCondition">
                                      <ref key="op" refId="25"/>
                                      <s key="val"/>
                                    </be>
                                    <ref key="change" refId="26"/>
                                    <ref key="dataType" refId="27"/>
                                    <b key="prevailingDataType">N</b>
                                    <ref key="editability" refId="28"/>
                                    <s key="originalID">386</s>
                                    <b key="signChange">N</b>
                                    <b key="nativeSignChange">N</b>
                                    <l key="nav" refId="8794" ln="0" eid="ScenarioModifierValue"/>
                                    <i key="sco">0</i>
                                    <b key="applyFiltersForForcedScenarioPeriodoMap">N</b>
                                    <b key="lineSplit">N</b>
                                    <b key="addRCRow">N</b>
                                    <b key="complementary">N</b>
                                    <b key="breakLevelSubtotal">N</b>
                                    <b key="alreadyDrilled">N</b>
                                    <m key="nodeTypes" refId="8795" keid="SYS_STR" veid="EFReportingNodeType">
                                      <key>
                                        <s>564F43-4E-53454746497C34313731335830303030----53-45</s>
                                      </key>
                                      <val>
                                        <ref refId="142"/>
                                      </val>
                                      <key>
                                        <s>564F43-4E-53454746497C46303030303031303030----53-45</s>
                                      </key>
                                      <val>
                                        <ref refId="143"/>
                                      </val>
                                    </m>
                                  </be>
                                  <cust key="id" clsId="FilterOid">386</cust>
                                  <s key="cod"/>
                                  <s key="desc"/>
                                  <i key="index">8</i>
                                  <l key="children" refId="8796" ln="0" eid="Framework.com.tagetik.trees.INode,framework"/>
                                  <ref key="parent" refId="8723"/>
                                </be>
                                <be refId="8797" clsId="FilterNode">
                                  <l key="dimensionOids" refId="8798" ln="1" eid="DimensionOid">
                                    <cust clsId="DimensionOid">564F43-4E-53454746497C46303030303031303030----53-45</cust>
                                  </l>
                                  <l key="AdHocParamDimensionOids" refId="8799" ln="0" eid="DimensionOid"/>
                                  <be key="data" refId="8800" clsId="FilterNodeData">
                                    <ref key="filterNode" refId="8797"/>
                                    <s key="dim">VOC</s>
                                    <i key="segmentLevel">0</i>
                                    <ref key="segment" refId="22"/>
                                    <b key="placeHolder">N</b>
                                    <ref key="weight" refId="23"/>
                                    <be key="textMatchingCondition" refId="8801" clsId="TextMatchingCondition">
                                      <ref key="op" refId="25"/>
                                      <s key="val"/>
                                    </be>
                                    <ref key="change" refId="26"/>
                                    <ref key="dataType" refId="27"/>
                                    <b key="prevailingDataType">N</b>
                                    <ref key="editability" refId="28"/>
                                    <s key="originalID">387</s>
                                    <b key="signChange">N</b>
                                    <b key="nativeSignChange">N</b>
                                    <l key="nav" refId="8802" ln="0" eid="ScenarioModifierValue"/>
                                    <i key="sco">0</i>
                                    <b key="applyFiltersForForcedScenarioPeriodoMap">N</b>
                                    <b key="lineSplit">N</b>
                                    <b key="addRCRow">N</b>
                                    <b key="complementary">N</b>
                                    <b key="breakLevelSubtotal">N</b>
                                    <b key="alreadyDrilled">N</b>
                                    <m key="nodeTypes" refId="8803" keid="SYS_STR" veid="EFReportingNodeType">
                                      <key>
                                        <s>564F43-4E-53454746497C34313731335830303030----53-45</s>
                                      </key>
                                      <val>
                                        <ref refId="142"/>
                                      </val>
                                      <key>
                                        <s>564F43-4E-53454746497C46303030303031303030----53-45</s>
                                      </key>
                                      <val>
                                        <ref refId="143"/>
                                      </val>
                                    </m>
                                  </be>
                                  <cust key="id" clsId="FilterOid">387</cust>
                                  <s key="cod"/>
                                  <s key="desc"/>
                                  <i key="index">9</i>
                                  <l key="children" refId="8804" ln="0" eid="Framework.com.tagetik.trees.INode,framework"/>
                                  <ref key="parent" refId="8723"/>
                                </be>
                              </l>
                              <ref key="parent" refId="8550"/>
                            </be>
                          </l>
                        </be>
                        <be key="columns" refId="8805" clsId="FilterNode">
                          <l key="dimensionOids" refId="8806" ln="0" eid="DimensionOid"/>
                          <l key="AdHocParamDimensionOids" refId="8807" ln="0" eid="DimensionOid"/>
                          <be key="data" refId="8808" clsId="FilterNodeData">
                            <ref key="filterNode" refId="8805"/>
                            <i key="segmentLevel">0</i>
                            <ref key="segment" refId="22"/>
                            <b key="placeHolder">N</b>
                            <ref key="weight" refId="23"/>
                            <be key="textMatchingCondition" refId="880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8810" ln="9" eid="Framework.com.tagetik.trees.INode,framework">
                            <be refId="8811" clsId="FilterNode">
                              <l key="dimensionOids" refId="8812" ln="1" eid="DimensionOid">
                                <cust clsId="DimensionOid">415A495F4F53325444-4E-43434445---</cust>
                              </l>
                              <l key="AdHocParamDimensionOids" refId="8813" ln="0" eid="DimensionOid"/>
                              <be key="data" refId="8814" clsId="FilterNodeData">
                                <ref key="filterNode" refId="8811"/>
                                <s key="dim">AZI_OS2TD</s>
                                <i key="segmentLevel">0</i>
                                <ref key="segment" refId="310"/>
                                <b key="placeHolder">N</b>
                                <ref key="weight" refId="23"/>
                                <be key="textMatchingCondition" refId="8815" clsId="TextMatchingCondition">
                                  <ref key="op" refId="25"/>
                                  <s key="val"/>
                                </be>
                                <ref key="change" refId="26"/>
                                <ref key="dataType" refId="27"/>
                                <b key="prevailingDataType">N</b>
                                <ref key="editability" refId="28"/>
                                <s key="originalID">27</s>
                                <b key="signChange">N</b>
                                <b key="nativeSignChange">N</b>
                                <l key="nav" refId="8816" ln="0" eid="ScenarioModifierValue"/>
                                <i key="sco">0</i>
                                <b key="applyFiltersForForcedScenarioPeriodoMap">N</b>
                                <b key="lineSplit">N</b>
                                <b key="addRCRow">N</b>
                                <b key="complementary">N</b>
                                <b key="breakLevelSubtotal">N</b>
                                <b key="alreadyDrilled">N</b>
                                <m key="nodeTypes" refId="881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8818" ln="0" eid="Framework.com.tagetik.trees.INode,framework"/>
                              <ref key="parent" refId="8805"/>
                            </be>
                            <be refId="8819" clsId="FilterNode">
                              <l key="dimensionOids" refId="8820" ln="1" eid="DimensionOid">
                                <cust clsId="DimensionOid">415A495F4F53325444-4E-4343574552---</cust>
                              </l>
                              <l key="AdHocParamDimensionOids" refId="8821" ln="0" eid="DimensionOid"/>
                              <be key="data" refId="8822" clsId="FilterNodeData">
                                <ref key="filterNode" refId="8819"/>
                                <s key="dim">AZI_OS2TD</s>
                                <i key="segmentLevel">0</i>
                                <ref key="segment" refId="310"/>
                                <b key="placeHolder">N</b>
                                <ref key="weight" refId="23"/>
                                <be key="textMatchingCondition" refId="8823" clsId="TextMatchingCondition">
                                  <ref key="op" refId="25"/>
                                  <s key="val"/>
                                </be>
                                <ref key="change" refId="26"/>
                                <ref key="dataType" refId="27"/>
                                <b key="prevailingDataType">N</b>
                                <ref key="editability" refId="28"/>
                                <s key="originalID">28</s>
                                <b key="signChange">N</b>
                                <b key="nativeSignChange">N</b>
                                <l key="nav" refId="8824" ln="0" eid="ScenarioModifierValue"/>
                                <i key="sco">0</i>
                                <b key="applyFiltersForForcedScenarioPeriodoMap">N</b>
                                <b key="lineSplit">N</b>
                                <b key="addRCRow">N</b>
                                <b key="complementary">N</b>
                                <b key="breakLevelSubtotal">N</b>
                                <b key="alreadyDrilled">N</b>
                                <m key="nodeTypes" refId="882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8826" ln="0" eid="Framework.com.tagetik.trees.INode,framework"/>
                              <ref key="parent" refId="8805"/>
                            </be>
                            <be refId="8827" clsId="FilterNode">
                              <l key="dimensionOids" refId="8828" ln="1" eid="DimensionOid">
                                <cust clsId="DimensionOid">415A495F4F53325444-4E-43435255---</cust>
                              </l>
                              <l key="AdHocParamDimensionOids" refId="8829" ln="0" eid="DimensionOid"/>
                              <be key="data" refId="8830" clsId="FilterNodeData">
                                <ref key="filterNode" refId="8827"/>
                                <s key="dim">AZI_OS2TD</s>
                                <i key="segmentLevel">0</i>
                                <ref key="segment" refId="310"/>
                                <b key="placeHolder">N</b>
                                <ref key="weight" refId="23"/>
                                <be key="textMatchingCondition" refId="8831" clsId="TextMatchingCondition">
                                  <ref key="op" refId="25"/>
                                  <s key="val"/>
                                </be>
                                <ref key="change" refId="26"/>
                                <ref key="dataType" refId="27"/>
                                <b key="prevailingDataType">N</b>
                                <ref key="editability" refId="28"/>
                                <s key="originalID">29</s>
                                <b key="signChange">N</b>
                                <b key="nativeSignChange">N</b>
                                <l key="nav" refId="8832" ln="0" eid="ScenarioModifierValue"/>
                                <i key="sco">0</i>
                                <b key="applyFiltersForForcedScenarioPeriodoMap">N</b>
                                <b key="lineSplit">N</b>
                                <b key="addRCRow">N</b>
                                <b key="complementary">N</b>
                                <b key="breakLevelSubtotal">N</b>
                                <b key="alreadyDrilled">N</b>
                                <m key="nodeTypes" refId="883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8834" ln="0" eid="Framework.com.tagetik.trees.INode,framework"/>
                              <ref key="parent" refId="8805"/>
                            </be>
                            <be refId="8835" clsId="FilterNode">
                              <l key="dimensionOids" refId="8836" ln="1" eid="DimensionOid">
                                <cust clsId="DimensionOid">415A495F4F53325444-4E-4343454552---</cust>
                              </l>
                              <l key="AdHocParamDimensionOids" refId="8837" ln="0" eid="DimensionOid"/>
                              <be key="data" refId="8838" clsId="FilterNodeData">
                                <ref key="filterNode" refId="8835"/>
                                <s key="dim">AZI_OS2TD</s>
                                <i key="segmentLevel">0</i>
                                <ref key="segment" refId="310"/>
                                <b key="placeHolder">N</b>
                                <ref key="weight" refId="23"/>
                                <be key="textMatchingCondition" refId="8839" clsId="TextMatchingCondition">
                                  <ref key="op" refId="25"/>
                                  <s key="val"/>
                                </be>
                                <ref key="change" refId="26"/>
                                <ref key="dataType" refId="27"/>
                                <b key="prevailingDataType">N</b>
                                <ref key="editability" refId="28"/>
                                <s key="originalID">30</s>
                                <b key="signChange">N</b>
                                <b key="nativeSignChange">N</b>
                                <l key="nav" refId="8840" ln="0" eid="ScenarioModifierValue"/>
                                <i key="sco">0</i>
                                <b key="applyFiltersForForcedScenarioPeriodoMap">N</b>
                                <b key="lineSplit">N</b>
                                <b key="addRCRow">N</b>
                                <b key="complementary">N</b>
                                <b key="breakLevelSubtotal">N</b>
                                <b key="alreadyDrilled">N</b>
                                <m key="nodeTypes" refId="884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8842" ln="0" eid="Framework.com.tagetik.trees.INode,framework"/>
                              <ref key="parent" refId="8805"/>
                            </be>
                            <be refId="8843" clsId="FilterNode">
                              <l key="dimensionOids" refId="8844" ln="1" eid="DimensionOid">
                                <cust clsId="DimensionOid">415A495F4F53325444-4E-43434141---</cust>
                              </l>
                              <l key="AdHocParamDimensionOids" refId="8845" ln="0" eid="DimensionOid"/>
                              <be key="data" refId="8846" clsId="FilterNodeData">
                                <ref key="filterNode" refId="8843"/>
                                <s key="dim">AZI_OS2TD</s>
                                <i key="segmentLevel">0</i>
                                <ref key="segment" refId="310"/>
                                <b key="placeHolder">N</b>
                                <ref key="weight" refId="23"/>
                                <be key="textMatchingCondition" refId="8847" clsId="TextMatchingCondition">
                                  <ref key="op" refId="25"/>
                                  <s key="val"/>
                                </be>
                                <ref key="change" refId="26"/>
                                <ref key="dataType" refId="27"/>
                                <b key="prevailingDataType">N</b>
                                <ref key="editability" refId="28"/>
                                <s key="originalID">31</s>
                                <b key="signChange">N</b>
                                <b key="nativeSignChange">N</b>
                                <l key="nav" refId="8848" ln="0" eid="ScenarioModifierValue"/>
                                <i key="sco">0</i>
                                <b key="applyFiltersForForcedScenarioPeriodoMap">N</b>
                                <b key="lineSplit">N</b>
                                <b key="addRCRow">N</b>
                                <b key="complementary">N</b>
                                <b key="breakLevelSubtotal">N</b>
                                <b key="alreadyDrilled">N</b>
                                <m key="nodeTypes" refId="884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8850" ln="0" eid="Framework.com.tagetik.trees.INode,framework"/>
                              <ref key="parent" refId="8805"/>
                            </be>
                            <be refId="8851" clsId="FilterNode">
                              <l key="dimensionOids" refId="8852" ln="1" eid="DimensionOid">
                                <cust clsId="DimensionOid">415A495F4F53325444-4E-5245---</cust>
                              </l>
                              <l key="AdHocParamDimensionOids" refId="8853" ln="0" eid="DimensionOid"/>
                              <be key="data" refId="8854" clsId="FilterNodeData">
                                <ref key="filterNode" refId="8851"/>
                                <s key="dim">AZI_OS2TD</s>
                                <i key="segmentLevel">0</i>
                                <ref key="segment" refId="310"/>
                                <b key="placeHolder">N</b>
                                <ref key="weight" refId="23"/>
                                <be key="textMatchingCondition" refId="8855" clsId="TextMatchingCondition">
                                  <ref key="op" refId="25"/>
                                  <s key="val"/>
                                </be>
                                <ref key="change" refId="26"/>
                                <ref key="dataType" refId="27"/>
                                <b key="prevailingDataType">N</b>
                                <ref key="editability" refId="28"/>
                                <s key="originalID">33</s>
                                <b key="signChange">N</b>
                                <b key="nativeSignChange">N</b>
                                <l key="nav" refId="8856" ln="0" eid="ScenarioModifierValue"/>
                                <i key="sco">0</i>
                                <b key="applyFiltersForForcedScenarioPeriodoMap">N</b>
                                <b key="lineSplit">N</b>
                                <b key="addRCRow">N</b>
                                <b key="complementary">N</b>
                                <b key="breakLevelSubtotal">N</b>
                                <b key="alreadyDrilled">N</b>
                                <m key="nodeTypes" refId="885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8858" ln="0" eid="Framework.com.tagetik.trees.INode,framework"/>
                              <ref key="parent" refId="8805"/>
                            </be>
                            <be refId="8859" clsId="FilterNode">
                              <l key="dimensionOids" refId="8860" ln="1" eid="DimensionOid">
                                <cust clsId="DimensionOid">415A495F4F53325444-4E-4F43---</cust>
                              </l>
                              <l key="AdHocParamDimensionOids" refId="8861" ln="0" eid="DimensionOid"/>
                              <be key="data" refId="8862" clsId="FilterNodeData">
                                <ref key="filterNode" refId="8859"/>
                                <s key="dim">AZI_OS2TD</s>
                                <i key="segmentLevel">0</i>
                                <ref key="segment" refId="310"/>
                                <b key="placeHolder">N</b>
                                <ref key="weight" refId="23"/>
                                <be key="textMatchingCondition" refId="8863" clsId="TextMatchingCondition">
                                  <ref key="op" refId="25"/>
                                  <s key="val"/>
                                </be>
                                <ref key="change" refId="26"/>
                                <ref key="dataType" refId="27"/>
                                <b key="prevailingDataType">N</b>
                                <ref key="editability" refId="28"/>
                                <s key="originalID">32</s>
                                <b key="signChange">N</b>
                                <b key="nativeSignChange">N</b>
                                <l key="nav" refId="8864" ln="0" eid="ScenarioModifierValue"/>
                                <i key="sco">0</i>
                                <b key="applyFiltersForForcedScenarioPeriodoMap">N</b>
                                <b key="lineSplit">N</b>
                                <b key="addRCRow">N</b>
                                <b key="complementary">N</b>
                                <b key="breakLevelSubtotal">N</b>
                                <b key="alreadyDrilled">N</b>
                                <m key="nodeTypes" refId="886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8866" ln="0" eid="Framework.com.tagetik.trees.INode,framework"/>
                              <ref key="parent" refId="8805"/>
                            </be>
                            <be refId="8867" clsId="FilterNode">
                              <l key="dimensionOids" refId="8868" ln="1" eid="DimensionOid">
                                <cust clsId="DimensionOid">415A495F4F53325444-4E-5746534F53---</cust>
                              </l>
                              <l key="AdHocParamDimensionOids" refId="8869" ln="0" eid="DimensionOid"/>
                              <be key="data" refId="8870" clsId="FilterNodeData">
                                <ref key="filterNode" refId="8867"/>
                                <s key="dim">AZI_OS2TD</s>
                                <i key="segmentLevel">0</i>
                                <ref key="segment" refId="336"/>
                                <be key="dictionaryHeader" refId="8871" clsId="MultiDesc">
                                  <a key="desc" refId="8872" ln="4" eid="SYS_STR">
                                    <s>Consolidation</s>
                                    <s>Konsolidierung</s>
                                    <nl/>
                                    <nl/>
                                  </a>
                                </be>
                                <b key="placeHolder">N</b>
                                <ref key="weight" refId="23"/>
                                <be key="textMatchingCondition" refId="8873" clsId="TextMatchingCondition">
                                  <ref key="op" refId="25"/>
                                  <s key="val"/>
                                </be>
                                <ref key="change" refId="26"/>
                                <ref key="dataType" refId="27"/>
                                <b key="prevailingDataType">N</b>
                                <ref key="editability" refId="28"/>
                                <s key="originalID">34</s>
                                <b key="signChange">N</b>
                                <b key="nativeSignChange">N</b>
                                <l key="nav" refId="8874" ln="0" eid="ScenarioModifierValue"/>
                                <i key="sco">0</i>
                                <b key="applyFiltersForForcedScenarioPeriodoMap">N</b>
                                <b key="lineSplit">N</b>
                                <b key="addRCRow">N</b>
                                <b key="complementary">N</b>
                                <b key="breakLevelSubtotal">N</b>
                                <b key="alreadyDrilled">N</b>
                                <m key="nodeTypes" refId="8875" keid="SYS_STR" veid="EFReportingNodeType">
                                  <key>
                                    <s>415A495F4F53325444-4E-5746534F53---</s>
                                  </key>
                                  <val>
                                    <ref refId="54"/>
                                  </val>
                                </m>
                              </be>
                              <cust key="id" clsId="FilterOid">34</cust>
                              <s key="cod"/>
                              <s key="desc"/>
                              <i key="index">7</i>
                              <l key="children" refId="8876" ln="0" eid="Framework.com.tagetik.trees.INode,framework"/>
                              <ref key="parent" refId="8805"/>
                            </be>
                            <be refId="8877" clsId="FilterNode">
                              <l key="dimensionOids" refId="8878" ln="1" eid="DimensionOid">
                                <cust clsId="DimensionOid">415A495F4F53325444-4E-5746534F53---</cust>
                              </l>
                              <l key="AdHocParamDimensionOids" refId="8879" ln="0" eid="DimensionOid"/>
                              <be key="data" refId="8880" clsId="FilterNodeData">
                                <ref key="filterNode" refId="8877"/>
                                <s key="dim">AZI_OS2TD</s>
                                <i key="segmentLevel">0</i>
                                <ref key="segment" refId="22"/>
                                <b key="placeHolder">N</b>
                                <ref key="weight" refId="23"/>
                                <be key="textMatchingCondition" refId="8881" clsId="TextMatchingCondition">
                                  <ref key="op" refId="25"/>
                                  <s key="val"/>
                                </be>
                                <ref key="change" refId="26"/>
                                <ref key="dataType" refId="27"/>
                                <b key="prevailingDataType">N</b>
                                <ref key="editability" refId="28"/>
                                <s key="originalID">35</s>
                                <b key="signChange">N</b>
                                <b key="nativeSignChange">N</b>
                                <l key="nav" refId="8882" ln="0" eid="ScenarioModifierValue"/>
                                <i key="sco">0</i>
                                <b key="applyFiltersForForcedScenarioPeriodoMap">N</b>
                                <b key="lineSplit">N</b>
                                <b key="addRCRow">N</b>
                                <b key="complementary">N</b>
                                <b key="breakLevelSubtotal">N</b>
                                <b key="alreadyDrilled">N</b>
                                <m key="nodeTypes" refId="8883" keid="SYS_STR" veid="EFReportingNodeType">
                                  <key>
                                    <s>415A495F4F53325444-4E-5746534F53---</s>
                                  </key>
                                  <val>
                                    <ref refId="54"/>
                                  </val>
                                </m>
                              </be>
                              <cust key="id" clsId="FilterOid">35</cust>
                              <s key="cod"/>
                              <s key="desc"/>
                              <i key="index">8</i>
                              <l key="children" refId="8884" ln="0" eid="Framework.com.tagetik.trees.INode,framework"/>
                              <ref key="parent" refId="8805"/>
                            </be>
                          </l>
                        </be>
                        <be key="matrixFilters" refId="8885" clsId="FilterNode">
                          <l key="dimensionOids" refId="8886" ln="0" eid="DimensionOid"/>
                          <l key="AdHocParamDimensionOids" refId="8887" ln="0" eid="DimensionOid"/>
                          <be key="data" refId="8888" clsId="FilterNodeData">
                            <ref key="filterNode" refId="8885"/>
                            <i key="segmentLevel">0</i>
                            <ref key="segment" refId="22"/>
                            <b key="placeHolder">N</b>
                            <ref key="weight" refId="23"/>
                            <be key="textMatchingCondition" refId="888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8890" ln="1" eid="Framework.com.tagetik.trees.INode,framework">
                            <be refId="8891" clsId="FilterNode">
                              <l key="dimensionOids" refId="8892" ln="1" eid="DimensionOid">
                                <cust clsId="DimensionOid">4341545F24-45-5350454349414C5F4954454D535F47524F5550-5350454349414C2D4954454D532D49--</cust>
                              </l>
                              <l key="AdHocParamDimensionOids" refId="8893" ln="0" eid="DimensionOid"/>
                              <be key="data" refId="8894" clsId="FilterNodeData">
                                <ref key="filterNode" refId="8891"/>
                                <s key="dim">CAT_$</s>
                                <i key="segmentLevel">0</i>
                                <ref key="segment" refId="22"/>
                                <b key="placeHolder">N</b>
                                <ref key="weight" refId="23"/>
                                <be key="textMatchingCondition" refId="8895" clsId="TextMatchingCondition">
                                  <ref key="op" refId="25"/>
                                  <s key="val"/>
                                </be>
                                <ref key="change" refId="26"/>
                                <ref key="dataType" refId="27"/>
                                <b key="prevailingDataType">N</b>
                                <ref key="editability" refId="28"/>
                                <s key="originalID">7</s>
                                <b key="signChange">N</b>
                                <b key="nativeSignChange">N</b>
                                <l key="nav" refId="8896" ln="0" eid="ScenarioModifierValue"/>
                                <i key="sco">0</i>
                                <b key="applyFiltersForForcedScenarioPeriodoMap">N</b>
                                <b key="lineSplit">N</b>
                                <b key="addRCRow">N</b>
                                <b key="complementary">N</b>
                                <b key="breakLevelSubtotal">N</b>
                                <b key="alreadyDrilled">N</b>
                              </be>
                              <cust key="id" clsId="FilterOid">7</cust>
                              <s key="cod"/>
                              <s key="desc"/>
                              <i key="index">0</i>
                              <l key="children" refId="8897" ln="0" eid="Framework.com.tagetik.trees.INode,framework"/>
                              <ref key="parent" refId="8885"/>
                            </be>
                          </l>
                        </be>
                        <be key="rowHeaders" refId="8898" clsId="ReportingHeaders">
                          <m key="headers" refId="8899" keid="SYS_PR_I" veid="System.Collections.IList"/>
                          <m key="headersDims" refId="8900" keid="SYS_PR_I" veid="SYS_STR"/>
                        </be>
                        <be key="columnHeaders" refId="8901" clsId="ReportingHeaders">
                          <m key="headers" refId="8902" keid="SYS_PR_I" veid="System.Collections.IList"/>
                          <m key="headersDims" refId="890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8904" ln="0" eid="SYS_STR"/>
                        <b key="bindOriginalAmountOnSave">N</b>
                        <b key="showLink">N</b>
                        <i key="index">18</i>
                        <b key="excludeValuatingSheetsWithZeroValues">N</b>
                        <m key="addictionalStyleSheets" refId="8905" keid="SYS_STR" veid="StyleSheet">
                          <key>
                            <s>29</s>
                          </key>
                          <val>
                            <be refId="8906" clsId="StyleSheet">
                              <be key="version" refId="8907"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8908" keid="SYS_STR" veid="System.Collections.IList">
                                <key>
                                  <s>46524D4F424A-45-56414C----524F5753-56414C-48454144455253-234E2F41</s>
                                </key>
                                <val>
                                  <l refId="8909" ln="2">
                                    <be refId="8910" clsId="StyleRule">
                                      <be key="ruleCondition" refId="8911" clsId="StyleRuleCondition">
                                        <b key="trailing">N</b>
                                        <b key="leading">N</b>
                                      </be>
                                      <s key="codStile">H_FST_F11_B</s>
                                    </be>
                                    <be refId="8912" clsId="StyleRule">
                                      <be key="ruleCondition" refId="8913"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8914" ln="0" eid="Reporting.com.tagetik.tables.IMatixCellLeafPositions,Reporting"/>
                        <m key="forcedEditModes" refId="8915" keid="Reporting.com.tagetik.tables.IMatixCellLeafPositions,Reporting" veid="SYS_STR"/>
                        <b key="UseTxlDeFormEditor">N</b>
                        <be key="TxDeFormsEditorDescriptor" refId="8916" clsId="TxDeFormsEditorDescriptor">
                          <l key="Tabs" refId="8917" ln="0" eid="TxDeFormsEditorGridDescriptor"/>
                          <i key="Height">400</i>
                          <i key="Width">430</i>
                          <b key="editButton">S</b>
                          <b key="newButton">S</b>
                          <b key="deleteButton">S</b>
                        </be>
                      </be>
                    </val>
                    <key>
                      <s>Innenumsatz METRO-I</s>
                    </key>
                    <val>
                      <be refId="8918" clsId="MatrixPositionBlockVO">
                        <s key="positionID">Innenumsatz METRO-I</s>
                        <be key="rows" refId="8919" clsId="FilterNode">
                          <l key="dimensionOids" refId="8920" ln="0" eid="DimensionOid"/>
                          <l key="AdHocParamDimensionOids" refId="8921" ln="0" eid="DimensionOid"/>
                          <be key="data" refId="8922" clsId="FilterNodeData">
                            <ref key="filterNode" refId="8919"/>
                            <i key="segmentLevel">0</i>
                            <ref key="segment" refId="22"/>
                            <b key="placeHolder">N</b>
                            <ref key="weight" refId="23"/>
                            <be key="textMatchingCondition" refId="892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8924" ln="1" eid="Framework.com.tagetik.trees.INode,framework">
                            <be refId="8925" clsId="FilterNode">
                              <l key="dimensionOids" refId="8926" ln="1" eid="DimensionOid">
                                <cust clsId="DimensionOid">4C554E504552-45-4C554E5F30---</cust>
                              </l>
                              <l key="AdHocParamDimensionOids" refId="8927" ln="0" eid="DimensionOid"/>
                              <be key="data" refId="8928" clsId="FilterNodeData">
                                <ref key="filterNode" refId="8925"/>
                                <s key="dim">LUNPER</s>
                                <i key="segmentLevel">0</i>
                                <ref key="segment" refId="22"/>
                                <b key="placeHolder">N</b>
                                <ref key="weight" refId="23"/>
                                <be key="textMatchingCondition" refId="8929" clsId="TextMatchingCondition">
                                  <ref key="op" refId="25"/>
                                  <s key="val"/>
                                </be>
                                <ref key="change" refId="26"/>
                                <ref key="dataType" refId="27"/>
                                <b key="prevailingDataType">N</b>
                                <ref key="editability" refId="28"/>
                                <s key="originalID">303</s>
                                <b key="signChange">N</b>
                                <b key="nativeSignChange">N</b>
                                <l key="nav" refId="8930" ln="0" eid="ScenarioModifierValue"/>
                                <i key="sco">0</i>
                                <b key="applyFiltersForForcedScenarioPeriodoMap">N</b>
                                <b key="lineSplit">N</b>
                                <b key="addRCRow">N</b>
                                <b key="complementary">N</b>
                                <ref key="periodicCalculation" refId="52"/>
                                <b key="breakLevelSubtotal">N</b>
                                <b key="alreadyDrilled">N</b>
                                <m key="nodeTypes" refId="8931" keid="SYS_STR" veid="EFReportingNodeType">
                                  <key>
                                    <s>4C554E504552-45-504C455F245F504152545F3031--50-</s>
                                  </key>
                                  <val>
                                    <ref refId="54"/>
                                  </val>
                                </m>
                              </be>
                              <cust key="id" clsId="FilterOid">303</cust>
                              <s key="cod"/>
                              <s key="desc"/>
                              <i key="index">0</i>
                              <l key="children" refId="8932" ln="1" eid="Framework.com.tagetik.trees.INode,framework">
                                <be refId="8933" clsId="FilterNode">
                                  <l key="dimensionOids" refId="8934" ln="1" eid="DimensionOid">
                                    <cust clsId="DimensionOid">564F43-4E-53454746497C33313030303030303030----53-45</cust>
                                  </l>
                                  <l key="AdHocParamDimensionOids" refId="8935" ln="0" eid="DimensionOid"/>
                                  <be key="data" refId="8936" clsId="FilterNodeData">
                                    <ref key="filterNode" refId="8933"/>
                                    <s key="dim">VOC</s>
                                    <i key="segmentLevel">0</i>
                                    <ref key="segment" refId="22"/>
                                    <be key="dictionaryHeader" refId="8937" clsId="MultiDesc">
                                      <a key="desc" refId="8938" ln="4" eid="SYS_STR">
                                        <s>
                                          Innenumsatzerl
                                          <ch cod="f6"/>
                                          se (Netto)
                                        </s>
                                        <s>
                                          Innenumsatzerl
                                          <ch cod="f6"/>
                                          se (Netto)
                                        </s>
                                        <nl/>
                                        <nl/>
                                      </a>
                                    </be>
                                    <b key="placeHolder">N</b>
                                    <ref key="weight" refId="23"/>
                                    <be key="textMatchingCondition" refId="8939" clsId="TextMatchingCondition">
                                      <ref key="op" refId="25"/>
                                      <s key="val"/>
                                    </be>
                                    <ref key="change" refId="26"/>
                                    <ref key="dataType" refId="27"/>
                                    <b key="prevailingDataType">N</b>
                                    <ref key="editability" refId="28"/>
                                    <s key="originalID">237</s>
                                    <b key="signChange">N</b>
                                    <b key="nativeSignChange">N</b>
                                    <l key="nav" refId="8940"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8941" ln="0" eid="Framework.com.tagetik.trees.INode,framework"/>
                                  <ref key="parent" refId="8925"/>
                                </be>
                              </l>
                              <ref key="parent" refId="8919"/>
                            </be>
                          </l>
                        </be>
                        <be key="columns" refId="8942" clsId="FilterNode">
                          <l key="dimensionOids" refId="8943" ln="0" eid="DimensionOid"/>
                          <l key="AdHocParamDimensionOids" refId="8944" ln="0" eid="DimensionOid"/>
                          <be key="data" refId="8945" clsId="FilterNodeData">
                            <ref key="filterNode" refId="8942"/>
                            <i key="segmentLevel">0</i>
                            <ref key="segment" refId="22"/>
                            <b key="placeHolder">N</b>
                            <ref key="weight" refId="23"/>
                            <be key="textMatchingCondition" refId="894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8947" ln="9" eid="Framework.com.tagetik.trees.INode,framework">
                            <be refId="8948" clsId="FilterNode">
                              <l key="dimensionOids" refId="8949" ln="1" eid="DimensionOid">
                                <cust clsId="DimensionOid">415A495F4F53325444-4E-43434445---</cust>
                              </l>
                              <l key="AdHocParamDimensionOids" refId="8950" ln="0" eid="DimensionOid"/>
                              <be key="data" refId="8951" clsId="FilterNodeData">
                                <ref key="filterNode" refId="8948"/>
                                <s key="dim">AZI_OS2TD</s>
                                <i key="segmentLevel">0</i>
                                <ref key="segment" refId="638"/>
                                <b key="placeHolder">N</b>
                                <ref key="weight" refId="23"/>
                                <be key="textMatchingCondition" refId="8952" clsId="TextMatchingCondition">
                                  <ref key="op" refId="25"/>
                                  <s key="val"/>
                                </be>
                                <ref key="change" refId="26"/>
                                <ref key="dataType" refId="27"/>
                                <b key="prevailingDataType">N</b>
                                <ref key="editability" refId="28"/>
                                <s key="originalID">27</s>
                                <b key="signChange">S</b>
                                <b key="nativeSignChange">N</b>
                                <l key="nav" refId="8953" ln="0" eid="ScenarioModifierValue"/>
                                <i key="sco">0</i>
                                <b key="applyFiltersForForcedScenarioPeriodoMap">N</b>
                                <b key="lineSplit">N</b>
                                <b key="addRCRow">N</b>
                                <b key="complementary">N</b>
                                <b key="breakLevelSubtotal">N</b>
                                <b key="alreadyDrilled">N</b>
                                <m key="nodeTypes" refId="895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8955" ln="0" eid="Framework.com.tagetik.trees.INode,framework"/>
                              <ref key="parent" refId="8942"/>
                            </be>
                            <be refId="8956" clsId="FilterNode">
                              <l key="dimensionOids" refId="8957" ln="1" eid="DimensionOid">
                                <cust clsId="DimensionOid">415A495F4F53325444-4E-4343574552---</cust>
                              </l>
                              <l key="AdHocParamDimensionOids" refId="8958" ln="0" eid="DimensionOid"/>
                              <be key="data" refId="8959" clsId="FilterNodeData">
                                <ref key="filterNode" refId="8956"/>
                                <s key="dim">AZI_OS2TD</s>
                                <i key="segmentLevel">0</i>
                                <ref key="segment" refId="638"/>
                                <b key="placeHolder">N</b>
                                <ref key="weight" refId="23"/>
                                <be key="textMatchingCondition" refId="8960" clsId="TextMatchingCondition">
                                  <ref key="op" refId="25"/>
                                  <s key="val"/>
                                </be>
                                <ref key="change" refId="26"/>
                                <ref key="dataType" refId="27"/>
                                <b key="prevailingDataType">N</b>
                                <ref key="editability" refId="28"/>
                                <s key="originalID">28</s>
                                <b key="signChange">S</b>
                                <b key="nativeSignChange">N</b>
                                <l key="nav" refId="8961" ln="0" eid="ScenarioModifierValue"/>
                                <i key="sco">0</i>
                                <b key="applyFiltersForForcedScenarioPeriodoMap">N</b>
                                <b key="lineSplit">N</b>
                                <b key="addRCRow">N</b>
                                <b key="complementary">N</b>
                                <b key="breakLevelSubtotal">N</b>
                                <b key="alreadyDrilled">N</b>
                                <m key="nodeTypes" refId="896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8963" ln="0" eid="Framework.com.tagetik.trees.INode,framework"/>
                              <ref key="parent" refId="8942"/>
                            </be>
                            <be refId="8964" clsId="FilterNode">
                              <l key="dimensionOids" refId="8965" ln="1" eid="DimensionOid">
                                <cust clsId="DimensionOid">415A495F4F53325444-4E-43435255---</cust>
                              </l>
                              <l key="AdHocParamDimensionOids" refId="8966" ln="0" eid="DimensionOid"/>
                              <be key="data" refId="8967" clsId="FilterNodeData">
                                <ref key="filterNode" refId="8964"/>
                                <s key="dim">AZI_OS2TD</s>
                                <i key="segmentLevel">0</i>
                                <ref key="segment" refId="638"/>
                                <b key="placeHolder">N</b>
                                <ref key="weight" refId="23"/>
                                <be key="textMatchingCondition" refId="8968" clsId="TextMatchingCondition">
                                  <ref key="op" refId="25"/>
                                  <s key="val"/>
                                </be>
                                <ref key="change" refId="26"/>
                                <ref key="dataType" refId="27"/>
                                <b key="prevailingDataType">N</b>
                                <ref key="editability" refId="28"/>
                                <s key="originalID">29</s>
                                <b key="signChange">S</b>
                                <b key="nativeSignChange">N</b>
                                <l key="nav" refId="8969" ln="0" eid="ScenarioModifierValue"/>
                                <i key="sco">0</i>
                                <b key="applyFiltersForForcedScenarioPeriodoMap">N</b>
                                <b key="lineSplit">N</b>
                                <b key="addRCRow">N</b>
                                <b key="complementary">N</b>
                                <b key="breakLevelSubtotal">N</b>
                                <b key="alreadyDrilled">N</b>
                                <m key="nodeTypes" refId="897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8971" ln="0" eid="Framework.com.tagetik.trees.INode,framework"/>
                              <ref key="parent" refId="8942"/>
                            </be>
                            <be refId="8972" clsId="FilterNode">
                              <l key="dimensionOids" refId="8973" ln="1" eid="DimensionOid">
                                <cust clsId="DimensionOid">415A495F4F53325444-4E-4343454552---</cust>
                              </l>
                              <l key="AdHocParamDimensionOids" refId="8974" ln="0" eid="DimensionOid"/>
                              <be key="data" refId="8975" clsId="FilterNodeData">
                                <ref key="filterNode" refId="8972"/>
                                <s key="dim">AZI_OS2TD</s>
                                <i key="segmentLevel">0</i>
                                <ref key="segment" refId="638"/>
                                <b key="placeHolder">N</b>
                                <ref key="weight" refId="23"/>
                                <be key="textMatchingCondition" refId="8976" clsId="TextMatchingCondition">
                                  <ref key="op" refId="25"/>
                                  <s key="val"/>
                                </be>
                                <ref key="change" refId="26"/>
                                <ref key="dataType" refId="27"/>
                                <b key="prevailingDataType">N</b>
                                <ref key="editability" refId="28"/>
                                <s key="originalID">30</s>
                                <b key="signChange">S</b>
                                <b key="nativeSignChange">N</b>
                                <l key="nav" refId="8977" ln="0" eid="ScenarioModifierValue"/>
                                <i key="sco">0</i>
                                <b key="applyFiltersForForcedScenarioPeriodoMap">N</b>
                                <b key="lineSplit">N</b>
                                <b key="addRCRow">N</b>
                                <b key="complementary">N</b>
                                <b key="breakLevelSubtotal">N</b>
                                <b key="alreadyDrilled">N</b>
                                <m key="nodeTypes" refId="897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8979" ln="0" eid="Framework.com.tagetik.trees.INode,framework"/>
                              <ref key="parent" refId="8942"/>
                            </be>
                            <be refId="8980" clsId="FilterNode">
                              <l key="dimensionOids" refId="8981" ln="1" eid="DimensionOid">
                                <cust clsId="DimensionOid">415A495F4F53325444-4E-43434141---</cust>
                              </l>
                              <l key="AdHocParamDimensionOids" refId="8982" ln="0" eid="DimensionOid"/>
                              <be key="data" refId="8983" clsId="FilterNodeData">
                                <ref key="filterNode" refId="8980"/>
                                <s key="dim">AZI_OS2TD</s>
                                <i key="segmentLevel">0</i>
                                <ref key="segment" refId="638"/>
                                <b key="placeHolder">N</b>
                                <ref key="weight" refId="23"/>
                                <be key="textMatchingCondition" refId="8984" clsId="TextMatchingCondition">
                                  <ref key="op" refId="25"/>
                                  <s key="val"/>
                                </be>
                                <ref key="change" refId="26"/>
                                <ref key="dataType" refId="27"/>
                                <b key="prevailingDataType">N</b>
                                <ref key="editability" refId="28"/>
                                <s key="originalID">31</s>
                                <b key="signChange">S</b>
                                <b key="nativeSignChange">N</b>
                                <l key="nav" refId="8985" ln="0" eid="ScenarioModifierValue"/>
                                <i key="sco">0</i>
                                <b key="applyFiltersForForcedScenarioPeriodoMap">N</b>
                                <b key="lineSplit">N</b>
                                <b key="addRCRow">N</b>
                                <b key="complementary">N</b>
                                <b key="breakLevelSubtotal">N</b>
                                <b key="alreadyDrilled">N</b>
                                <m key="nodeTypes" refId="898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8987" ln="0" eid="Framework.com.tagetik.trees.INode,framework"/>
                              <ref key="parent" refId="8942"/>
                            </be>
                            <be refId="8988" clsId="FilterNode">
                              <l key="dimensionOids" refId="8989" ln="1" eid="DimensionOid">
                                <cust clsId="DimensionOid">415A495F4F53325444-4E-5245---</cust>
                              </l>
                              <l key="AdHocParamDimensionOids" refId="8990" ln="0" eid="DimensionOid"/>
                              <be key="data" refId="8991" clsId="FilterNodeData">
                                <ref key="filterNode" refId="8988"/>
                                <s key="dim">AZI_OS2TD</s>
                                <i key="segmentLevel">0</i>
                                <ref key="segment" refId="638"/>
                                <b key="placeHolder">N</b>
                                <ref key="weight" refId="23"/>
                                <be key="textMatchingCondition" refId="8992" clsId="TextMatchingCondition">
                                  <ref key="op" refId="25"/>
                                  <s key="val"/>
                                </be>
                                <ref key="change" refId="26"/>
                                <ref key="dataType" refId="27"/>
                                <b key="prevailingDataType">N</b>
                                <ref key="editability" refId="28"/>
                                <s key="originalID">33</s>
                                <b key="signChange">S</b>
                                <b key="nativeSignChange">N</b>
                                <l key="nav" refId="8993" ln="0" eid="ScenarioModifierValue"/>
                                <i key="sco">0</i>
                                <b key="applyFiltersForForcedScenarioPeriodoMap">N</b>
                                <b key="lineSplit">N</b>
                                <b key="addRCRow">N</b>
                                <b key="complementary">N</b>
                                <b key="breakLevelSubtotal">N</b>
                                <b key="alreadyDrilled">N</b>
                                <m key="nodeTypes" refId="899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8995" ln="0" eid="Framework.com.tagetik.trees.INode,framework"/>
                              <ref key="parent" refId="8942"/>
                            </be>
                            <be refId="8996" clsId="FilterNode">
                              <l key="dimensionOids" refId="8997" ln="1" eid="DimensionOid">
                                <cust clsId="DimensionOid">415A495F4F53325444-4E-4F43---</cust>
                              </l>
                              <l key="AdHocParamDimensionOids" refId="8998" ln="0" eid="DimensionOid"/>
                              <be key="data" refId="8999" clsId="FilterNodeData">
                                <ref key="filterNode" refId="8996"/>
                                <s key="dim">AZI_OS2TD</s>
                                <i key="segmentLevel">0</i>
                                <ref key="segment" refId="638"/>
                                <b key="placeHolder">N</b>
                                <ref key="weight" refId="23"/>
                                <be key="textMatchingCondition" refId="9000" clsId="TextMatchingCondition">
                                  <ref key="op" refId="25"/>
                                  <s key="val"/>
                                </be>
                                <ref key="change" refId="26"/>
                                <ref key="dataType" refId="27"/>
                                <b key="prevailingDataType">N</b>
                                <ref key="editability" refId="28"/>
                                <s key="originalID">32</s>
                                <b key="signChange">S</b>
                                <b key="nativeSignChange">N</b>
                                <l key="nav" refId="9001" ln="0" eid="ScenarioModifierValue"/>
                                <i key="sco">0</i>
                                <b key="applyFiltersForForcedScenarioPeriodoMap">N</b>
                                <b key="lineSplit">N</b>
                                <b key="addRCRow">N</b>
                                <b key="complementary">N</b>
                                <b key="breakLevelSubtotal">N</b>
                                <b key="alreadyDrilled">N</b>
                                <m key="nodeTypes" refId="900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9003" ln="0" eid="Framework.com.tagetik.trees.INode,framework"/>
                              <ref key="parent" refId="8942"/>
                            </be>
                            <be refId="9004" clsId="FilterNode">
                              <l key="dimensionOids" refId="9005" ln="1" eid="DimensionOid">
                                <cust clsId="DimensionOid">415A495F4F53325444-4E-5746534F53---</cust>
                              </l>
                              <l key="AdHocParamDimensionOids" refId="9006" ln="0" eid="DimensionOid"/>
                              <be key="data" refId="9007" clsId="FilterNodeData">
                                <ref key="filterNode" refId="9004"/>
                                <s key="dim">AZI_OS2TD</s>
                                <i key="segmentLevel">0</i>
                                <ref key="segment" refId="336"/>
                                <be key="dictionaryHeader" refId="9008" clsId="MultiDesc">
                                  <a key="desc" refId="9009" ln="4" eid="SYS_STR">
                                    <s>Consolidation</s>
                                    <s>Konsolidierung</s>
                                    <nl/>
                                    <nl/>
                                  </a>
                                </be>
                                <b key="placeHolder">N</b>
                                <ref key="weight" refId="23"/>
                                <be key="textMatchingCondition" refId="9010" clsId="TextMatchingCondition">
                                  <ref key="op" refId="25"/>
                                  <s key="val"/>
                                </be>
                                <ref key="change" refId="26"/>
                                <ref key="dataType" refId="27"/>
                                <b key="prevailingDataType">N</b>
                                <ref key="editability" refId="28"/>
                                <s key="originalID">34</s>
                                <b key="signChange">N</b>
                                <b key="nativeSignChange">N</b>
                                <l key="nav" refId="9011" ln="0" eid="ScenarioModifierValue"/>
                                <i key="sco">0</i>
                                <b key="applyFiltersForForcedScenarioPeriodoMap">N</b>
                                <b key="lineSplit">N</b>
                                <b key="addRCRow">N</b>
                                <b key="complementary">N</b>
                                <b key="breakLevelSubtotal">N</b>
                                <b key="alreadyDrilled">N</b>
                                <m key="nodeTypes" refId="9012" keid="SYS_STR" veid="EFReportingNodeType">
                                  <key>
                                    <s>415A495F4F53325444-4E-5746534F53---</s>
                                  </key>
                                  <val>
                                    <ref refId="54"/>
                                  </val>
                                </m>
                              </be>
                              <cust key="id" clsId="FilterOid">34</cust>
                              <s key="cod"/>
                              <s key="desc"/>
                              <i key="index">7</i>
                              <l key="children" refId="9013" ln="0" eid="Framework.com.tagetik.trees.INode,framework"/>
                              <ref key="parent" refId="8942"/>
                            </be>
                            <be refId="9014" clsId="FilterNode">
                              <l key="dimensionOids" refId="9015" ln="1" eid="DimensionOid">
                                <cust clsId="DimensionOid">415A495F4F53325444-4E-5746534F53---</cust>
                              </l>
                              <l key="AdHocParamDimensionOids" refId="9016" ln="0" eid="DimensionOid"/>
                              <be key="data" refId="9017" clsId="FilterNodeData">
                                <ref key="filterNode" refId="9014"/>
                                <s key="dim">AZI_OS2TD</s>
                                <i key="segmentLevel">0</i>
                                <ref key="segment" refId="22"/>
                                <be key="reportingFormula" refId="9018" clsId="ReportingFormula">
                                  <b key="serverFormula">N</b>
                                  <b key="formulaRule">N</b>
                                  <s key="formula">SUM({27}, {28}, {29}, {30}, {31}, {32}, {33}, {34})</s>
                                </be>
                                <b key="placeHolder">N</b>
                                <ref key="weight" refId="23"/>
                                <be key="textMatchingCondition" refId="9019" clsId="TextMatchingCondition">
                                  <ref key="op" refId="25"/>
                                  <s key="val"/>
                                </be>
                                <ref key="change" refId="26"/>
                                <ref key="dataType" refId="27"/>
                                <b key="prevailingDataType">N</b>
                                <ref key="editability" refId="28"/>
                                <s key="originalID">35</s>
                                <b key="signChange">N</b>
                                <b key="nativeSignChange">N</b>
                                <l key="nav" refId="9020" ln="0" eid="ScenarioModifierValue"/>
                                <i key="sco">0</i>
                                <b key="applyFiltersForForcedScenarioPeriodoMap">N</b>
                                <b key="lineSplit">N</b>
                                <b key="addRCRow">N</b>
                                <b key="complementary">N</b>
                                <b key="breakLevelSubtotal">N</b>
                                <b key="alreadyDrilled">N</b>
                                <m key="nodeTypes" refId="9021" keid="SYS_STR" veid="EFReportingNodeType">
                                  <key>
                                    <s>415A495F4F53325444-4E-5746534F53---</s>
                                  </key>
                                  <val>
                                    <ref refId="54"/>
                                  </val>
                                </m>
                              </be>
                              <cust key="id" clsId="FilterOid">35</cust>
                              <s key="cod"/>
                              <s key="desc"/>
                              <i key="index">8</i>
                              <l key="children" refId="9022" ln="0" eid="Framework.com.tagetik.trees.INode,framework"/>
                              <ref key="parent" refId="8942"/>
                            </be>
                          </l>
                        </be>
                        <be key="matrixFilters" refId="9023" clsId="FilterNode">
                          <l key="dimensionOids" refId="9024" ln="0" eid="DimensionOid"/>
                          <l key="AdHocParamDimensionOids" refId="9025" ln="0" eid="DimensionOid"/>
                          <be key="data" refId="9026" clsId="FilterNodeData">
                            <ref key="filterNode" refId="9023"/>
                            <i key="segmentLevel">0</i>
                            <ref key="segment" refId="22"/>
                            <b key="placeHolder">N</b>
                            <ref key="weight" refId="23"/>
                            <be key="textMatchingCondition" refId="902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9028" ln="1" eid="Framework.com.tagetik.trees.INode,framework">
                            <be refId="9029" clsId="FilterNode">
                              <l key="dimensionOids" refId="9030" ln="1" eid="DimensionOid">
                                <cust clsId="DimensionOid">4341545F24-4E-4D4554524F2D49---</cust>
                              </l>
                              <l key="AdHocParamDimensionOids" refId="9031" ln="0" eid="DimensionOid"/>
                              <be key="data" refId="9032" clsId="FilterNodeData">
                                <ref key="filterNode" refId="9029"/>
                                <s key="dim">CAT_$</s>
                                <i key="segmentLevel">0</i>
                                <ref key="segment" refId="22"/>
                                <b key="placeHolder">N</b>
                                <ref key="weight" refId="23"/>
                                <be key="textMatchingCondition" refId="9033" clsId="TextMatchingCondition">
                                  <ref key="op" refId="25"/>
                                  <s key="val"/>
                                </be>
                                <ref key="change" refId="26"/>
                                <ref key="dataType" refId="27"/>
                                <b key="prevailingDataType">N</b>
                                <ref key="editability" refId="28"/>
                                <s key="originalID">4</s>
                                <b key="signChange">N</b>
                                <b key="nativeSignChange">N</b>
                                <l key="nav" refId="9034" ln="0" eid="ScenarioModifierValue"/>
                                <i key="sco">0</i>
                                <b key="applyFiltersForForcedScenarioPeriodoMap">N</b>
                                <b key="lineSplit">N</b>
                                <b key="addRCRow">N</b>
                                <b key="complementary">N</b>
                                <b key="breakLevelSubtotal">N</b>
                                <b key="alreadyDrilled">N</b>
                              </be>
                              <cust key="id" clsId="FilterOid">4</cust>
                              <s key="cod"/>
                              <s key="desc"/>
                              <i key="index">0</i>
                              <l key="children" refId="9035" ln="0" eid="Framework.com.tagetik.trees.INode,framework"/>
                              <ref key="parent" refId="9023"/>
                            </be>
                          </l>
                        </be>
                        <be key="rowHeaders" refId="9036" clsId="ReportingHeaders">
                          <m key="headers" refId="9037" keid="SYS_PR_I" veid="System.Collections.IList"/>
                          <m key="headersDims" refId="9038" keid="SYS_PR_I" veid="SYS_STR"/>
                        </be>
                        <be key="columnHeaders" refId="9039" clsId="ReportingHeaders">
                          <m key="headers" refId="9040" keid="SYS_PR_I" veid="System.Collections.IList"/>
                          <m key="headersDims" refId="9041"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9042" ln="0" eid="SYS_STR"/>
                        <b key="bindOriginalAmountOnSave">N</b>
                        <b key="showLink">N</b>
                        <i key="index">8</i>
                        <b key="excludeValuatingSheetsWithZeroValues">N</b>
                        <m key="addictionalStyleSheets" refId="9043" keid="SYS_STR" veid="StyleSheet">
                          <key>
                            <s>27</s>
                          </key>
                          <val>
                            <be refId="9044" clsId="StyleSheet">
                              <be key="version" refId="9045"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9046" keid="SYS_STR" veid="System.Collections.IList">
                                <key>
                                  <s>46524D4F424A-4E----</s>
                                </key>
                                <val>
                                  <l refId="9047" ln="2">
                                    <be refId="9048" clsId="StyleRule">
                                      <be key="ruleCondition" refId="9049" clsId="StyleRuleCondition">
                                        <b key="trailing">N</b>
                                        <b key="leading">N</b>
                                      </be>
                                      <s key="codStile">H_FST_F11_B</s>
                                    </be>
                                    <be refId="9050" clsId="StyleRule">
                                      <be key="ruleCondition" refId="9051"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9052" ln="0" eid="Reporting.com.tagetik.tables.IMatixCellLeafPositions,Reporting"/>
                        <m key="forcedEditModes" refId="9053" keid="Reporting.com.tagetik.tables.IMatixCellLeafPositions,Reporting" veid="SYS_STR"/>
                        <b key="UseTxlDeFormEditor">N</b>
                        <be key="TxDeFormsEditorDescriptor" refId="9054" clsId="TxDeFormsEditorDescriptor">
                          <l key="Tabs" refId="9055" ln="0" eid="TxDeFormsEditorGridDescriptor"/>
                          <i key="Height">400</i>
                          <i key="Width">430</i>
                          <b key="editButton">S</b>
                          <b key="newButton">S</b>
                          <b key="deleteButton">S</b>
                        </be>
                      </be>
                    </val>
                    <key>
                      <s>Ergebnis Special_Items</s>
                    </key>
                    <val>
                      <be refId="9056" clsId="MatrixPositionBlockVO">
                        <s key="positionID">Ergebnis Special_Items</s>
                        <be key="rows" refId="9057" clsId="FilterNode">
                          <l key="dimensionOids" refId="9058" ln="0" eid="DimensionOid"/>
                          <l key="AdHocParamDimensionOids" refId="9059" ln="0" eid="DimensionOid"/>
                          <be key="data" refId="9060" clsId="FilterNodeData">
                            <ref key="filterNode" refId="9057"/>
                            <i key="segmentLevel">0</i>
                            <ref key="segment" refId="22"/>
                            <b key="placeHolder">N</b>
                            <ref key="weight" refId="23"/>
                            <be key="textMatchingCondition" refId="906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9062" ln="1" eid="Framework.com.tagetik.trees.INode,framework">
                            <be refId="9063" clsId="FilterNode">
                              <l key="dimensionOids" refId="9064" ln="1" eid="DimensionOid">
                                <cust clsId="DimensionOid">4C554E504552-45-4C554E5F30---</cust>
                              </l>
                              <l key="AdHocParamDimensionOids" refId="9065" ln="0" eid="DimensionOid"/>
                              <be key="data" refId="9066" clsId="FilterNodeData">
                                <ref key="filterNode" refId="9063"/>
                                <s key="dim">LUNPER</s>
                                <i key="segmentLevel">0</i>
                                <ref key="segment" refId="22"/>
                                <b key="placeHolder">N</b>
                                <ref key="weight" refId="23"/>
                                <be key="textMatchingCondition" refId="9067" clsId="TextMatchingCondition">
                                  <ref key="op" refId="25"/>
                                  <s key="val"/>
                                </be>
                                <ref key="change" refId="26"/>
                                <ref key="dataType" refId="27"/>
                                <b key="prevailingDataType">N</b>
                                <ref key="editability" refId="28"/>
                                <s key="originalID">2</s>
                                <b key="signChange">N</b>
                                <b key="nativeSignChange">N</b>
                                <l key="nav" refId="9068" ln="0" eid="ScenarioModifierValue"/>
                                <i key="sco">0</i>
                                <b key="applyFiltersForForcedScenarioPeriodoMap">N</b>
                                <b key="lineSplit">N</b>
                                <b key="addRCRow">N</b>
                                <b key="complementary">N</b>
                                <b key="breakLevelSubtotal">N</b>
                                <b key="alreadyDrilled">N</b>
                                <m key="nodeTypes" refId="9069" keid="SYS_STR" veid="EFReportingNodeType">
                                  <key>
                                    <s>4C554E504552-45-504C455F245F504152545F3031--50-</s>
                                  </key>
                                  <val>
                                    <ref refId="54"/>
                                  </val>
                                </m>
                              </be>
                              <cust key="id" clsId="FilterOid">2</cust>
                              <s key="cod"/>
                              <s key="desc"/>
                              <i key="index">0</i>
                              <l key="children" refId="9070" ln="23" eid="Framework.com.tagetik.trees.INode,framework">
                                <be refId="9071" clsId="FilterNode">
                                  <l key="dimensionOids" refId="9072" ln="0" eid="DimensionOid"/>
                                  <l key="AdHocParamDimensionOids" refId="9073" ln="0" eid="DimensionOid"/>
                                  <be key="data" refId="9074" clsId="FilterNodeData">
                                    <ref key="filterNode" refId="9071"/>
                                    <s key="dim">VOC_01</s>
                                    <i key="segmentLevel">0</i>
                                    <ref key="segment" refId="22"/>
                                    <b key="placeHolder">S</b>
                                    <ref key="weight" refId="23"/>
                                    <be key="textMatchingCondition" refId="9075" clsId="TextMatchingCondition">
                                      <ref key="op" refId="25"/>
                                      <s key="val"/>
                                    </be>
                                    <ref key="change" refId="26"/>
                                    <ref key="dataType" refId="27"/>
                                    <b key="prevailingDataType">N</b>
                                    <ref key="editability" refId="28"/>
                                    <s key="originalID">22</s>
                                    <b key="signChange">N</b>
                                    <b key="nativeSignChange">N</b>
                                    <l key="nav" refId="9076" ln="0" eid="ScenarioModifierValue"/>
                                    <i key="sco">0</i>
                                    <b key="applyFiltersForForcedScenarioPeriodoMap">N</b>
                                    <b key="lineSplit">N</b>
                                    <b key="addRCRow">N</b>
                                    <b key="complementary">N</b>
                                    <b key="breakLevelSubtotal">N</b>
                                    <b key="alreadyDrilled">N</b>
                                    <m key="nodeTypes" refId="9077" keid="SYS_STR" veid="EFReportingNodeType">
                                      <key>
                                        <s>2</s>
                                      </key>
                                      <val>
                                        <ref refId="54"/>
                                      </val>
                                    </m>
                                  </be>
                                  <cust key="id" clsId="FilterOid">22</cust>
                                  <s key="cod"/>
                                  <s key="desc"/>
                                  <i key="index">0</i>
                                  <l key="children" refId="9078" ln="0" eid="Framework.com.tagetik.trees.INode,framework"/>
                                  <ref key="parent" refId="9063"/>
                                </be>
                                <be refId="9079" clsId="FilterNode">
                                  <l key="dimensionOids" refId="9080" ln="1" eid="DimensionOid">
                                    <cust clsId="DimensionOid">564F435F3031-4E-33393030303030303030---</cust>
                                  </l>
                                  <l key="AdHocParamDimensionOids" refId="9081" ln="0" eid="DimensionOid"/>
                                  <be key="data" refId="9082" clsId="FilterNodeData">
                                    <ref key="filterNode" refId="9079"/>
                                    <s key="dim">VOC_01</s>
                                    <i key="segmentLevel">0</i>
                                    <ref key="segment" refId="22"/>
                                    <b key="placeHolder">N</b>
                                    <ref key="weight" refId="23"/>
                                    <be key="textMatchingCondition" refId="9083" clsId="TextMatchingCondition">
                                      <ref key="op" refId="25"/>
                                      <s key="val"/>
                                    </be>
                                    <ref key="change" refId="26"/>
                                    <ref key="dataType" refId="27"/>
                                    <b key="prevailingDataType">N</b>
                                    <ref key="editability" refId="28"/>
                                    <s key="originalID">3</s>
                                    <b key="signChange">N</b>
                                    <b key="nativeSignChange">N</b>
                                    <l key="nav" refId="9084" ln="0" eid="ScenarioModifierValue"/>
                                    <i key="sco">0</i>
                                    <b key="applyFiltersForForcedScenarioPeriodoMap">N</b>
                                    <b key="lineSplit">N</b>
                                    <b key="addRCRow">N</b>
                                    <b key="complementary">N</b>
                                    <b key="breakLevelSubtotal">N</b>
                                    <b key="alreadyDrilled">N</b>
                                    <m key="nodeTypes" refId="9085" keid="SYS_STR" veid="EFReportingNodeType">
                                      <key>
                                        <s>564F435F3031-4E-33393030303030303030---</s>
                                      </key>
                                      <val>
                                        <ref refId="54"/>
                                      </val>
                                    </m>
                                  </be>
                                  <cust key="id" clsId="FilterOid">3</cust>
                                  <s key="cod"/>
                                  <s key="desc"/>
                                  <i key="index">1</i>
                                  <l key="children" refId="9086" ln="0" eid="Framework.com.tagetik.trees.INode,framework"/>
                                  <ref key="parent" refId="9063"/>
                                </be>
                                <be refId="9087" clsId="FilterNode">
                                  <l key="dimensionOids" refId="9088" ln="1" eid="DimensionOid">
                                    <cust clsId="DimensionOid">564F435F3031-4E-33393230303030303030---</cust>
                                  </l>
                                  <l key="AdHocParamDimensionOids" refId="9089" ln="0" eid="DimensionOid"/>
                                  <be key="data" refId="9090" clsId="FilterNodeData">
                                    <ref key="filterNode" refId="9087"/>
                                    <s key="dim">VOC_01</s>
                                    <i key="segmentLevel">0</i>
                                    <ref key="segment" refId="22"/>
                                    <b key="placeHolder">N</b>
                                    <ref key="weight" refId="23"/>
                                    <be key="textMatchingCondition" refId="9091" clsId="TextMatchingCondition">
                                      <ref key="op" refId="25"/>
                                      <s key="val"/>
                                    </be>
                                    <ref key="change" refId="26"/>
                                    <ref key="dataType" refId="27"/>
                                    <b key="prevailingDataType">N</b>
                                    <ref key="editability" refId="28"/>
                                    <s key="originalID">5</s>
                                    <b key="signChange">N</b>
                                    <b key="nativeSignChange">N</b>
                                    <l key="nav" refId="9092" ln="0" eid="ScenarioModifierValue"/>
                                    <i key="sco">0</i>
                                    <b key="applyFiltersForForcedScenarioPeriodoMap">N</b>
                                    <b key="lineSplit">N</b>
                                    <b key="addRCRow">N</b>
                                    <b key="complementary">N</b>
                                    <b key="breakLevelSubtotal">N</b>
                                    <b key="alreadyDrilled">N</b>
                                    <m key="nodeTypes" refId="9093" keid="SYS_STR" veid="EFReportingNodeType">
                                      <key>
                                        <s>564F435F3031-4E-33393230303030303030---</s>
                                      </key>
                                      <val>
                                        <ref refId="54"/>
                                      </val>
                                    </m>
                                  </be>
                                  <cust key="id" clsId="FilterOid">5</cust>
                                  <s key="cod"/>
                                  <s key="desc"/>
                                  <i key="index">2</i>
                                  <l key="children" refId="9094" ln="0" eid="Framework.com.tagetik.trees.INode,framework"/>
                                  <ref key="parent" refId="9063"/>
                                </be>
                                <be refId="9095" clsId="FilterNode">
                                  <l key="dimensionOids" refId="9096" ln="1" eid="DimensionOid">
                                    <cust clsId="DimensionOid">564F435F3031-4E-33393330303030303030---</cust>
                                  </l>
                                  <l key="AdHocParamDimensionOids" refId="9097" ln="0" eid="DimensionOid"/>
                                  <be key="data" refId="9098" clsId="FilterNodeData">
                                    <ref key="filterNode" refId="9095"/>
                                    <s key="dim">VOC_01</s>
                                    <i key="segmentLevel">0</i>
                                    <ref key="segment" refId="22"/>
                                    <b key="placeHolder">N</b>
                                    <ref key="weight" refId="23"/>
                                    <be key="textMatchingCondition" refId="9099" clsId="TextMatchingCondition">
                                      <ref key="op" refId="25"/>
                                      <s key="val"/>
                                    </be>
                                    <ref key="change" refId="26"/>
                                    <ref key="dataType" refId="27"/>
                                    <b key="prevailingDataType">N</b>
                                    <ref key="editability" refId="28"/>
                                    <s key="originalID">4</s>
                                    <b key="signChange">N</b>
                                    <b key="nativeSignChange">N</b>
                                    <l key="nav" refId="9100" ln="0" eid="ScenarioModifierValue"/>
                                    <i key="sco">0</i>
                                    <b key="applyFiltersForForcedScenarioPeriodoMap">N</b>
                                    <b key="lineSplit">N</b>
                                    <b key="addRCRow">N</b>
                                    <b key="complementary">N</b>
                                    <b key="breakLevelSubtotal">N</b>
                                    <b key="alreadyDrilled">N</b>
                                    <m key="nodeTypes" refId="9101" keid="SYS_STR" veid="EFReportingNodeType">
                                      <key>
                                        <s>564F435F3031-4E-33393330303030303030---</s>
                                      </key>
                                      <val>
                                        <ref refId="54"/>
                                      </val>
                                    </m>
                                  </be>
                                  <cust key="id" clsId="FilterOid">4</cust>
                                  <s key="cod"/>
                                  <s key="desc"/>
                                  <i key="index">3</i>
                                  <l key="children" refId="9102" ln="0" eid="Framework.com.tagetik.trees.INode,framework"/>
                                  <ref key="parent" refId="9063"/>
                                </be>
                                <be refId="9103" clsId="FilterNode">
                                  <l key="dimensionOids" refId="9104" ln="1" eid="DimensionOid">
                                    <cust clsId="DimensionOid">564F435F3031-4E-33393933303030303030---</cust>
                                  </l>
                                  <l key="AdHocParamDimensionOids" refId="9105" ln="0" eid="DimensionOid"/>
                                  <be key="data" refId="9106" clsId="FilterNodeData">
                                    <ref key="filterNode" refId="9103"/>
                                    <s key="dim">VOC_01</s>
                                    <i key="segmentLevel">0</i>
                                    <ref key="segment" refId="22"/>
                                    <b key="placeHolder">N</b>
                                    <ref key="weight" refId="23"/>
                                    <be key="textMatchingCondition" refId="9107" clsId="TextMatchingCondition">
                                      <ref key="op" refId="25"/>
                                      <s key="val"/>
                                    </be>
                                    <ref key="change" refId="26"/>
                                    <ref key="dataType" refId="27"/>
                                    <b key="prevailingDataType">N</b>
                                    <ref key="editability" refId="28"/>
                                    <s key="originalID">6</s>
                                    <b key="signChange">N</b>
                                    <b key="nativeSignChange">N</b>
                                    <l key="nav" refId="9108" ln="0" eid="ScenarioModifierValue"/>
                                    <i key="sco">0</i>
                                    <b key="applyFiltersForForcedScenarioPeriodoMap">N</b>
                                    <b key="lineSplit">N</b>
                                    <b key="addRCRow">N</b>
                                    <b key="complementary">N</b>
                                    <b key="breakLevelSubtotal">N</b>
                                    <b key="alreadyDrilled">N</b>
                                    <m key="nodeTypes" refId="9109" keid="SYS_STR" veid="EFReportingNodeType">
                                      <key>
                                        <s>564F435F3031-4E-33393933303030303030---</s>
                                      </key>
                                      <val>
                                        <ref refId="54"/>
                                      </val>
                                    </m>
                                  </be>
                                  <cust key="id" clsId="FilterOid">6</cust>
                                  <s key="cod"/>
                                  <s key="desc"/>
                                  <i key="index">4</i>
                                  <l key="children" refId="9110" ln="0" eid="Framework.com.tagetik.trees.INode,framework"/>
                                  <ref key="parent" refId="9063"/>
                                </be>
                                <be refId="9111" clsId="FilterNode">
                                  <l key="dimensionOids" refId="9112" ln="1" eid="DimensionOid">
                                    <cust clsId="DimensionOid">564F435F3031-45-33393933313030303030---</cust>
                                  </l>
                                  <l key="AdHocParamDimensionOids" refId="9113" ln="0" eid="DimensionOid"/>
                                  <be key="data" refId="9114" clsId="FilterNodeData">
                                    <ref key="filterNode" refId="9111"/>
                                    <s key="dim">VOC_01</s>
                                    <i key="segmentLevel">0</i>
                                    <ref key="segment" refId="22"/>
                                    <b key="placeHolder">N</b>
                                    <ref key="weight" refId="23"/>
                                    <be key="textMatchingCondition" refId="9115" clsId="TextMatchingCondition">
                                      <ref key="op" refId="25"/>
                                      <s key="val"/>
                                    </be>
                                    <ref key="change" refId="26"/>
                                    <ref key="dataType" refId="27"/>
                                    <b key="prevailingDataType">N</b>
                                    <ref key="editability" refId="28"/>
                                    <s key="originalID">7</s>
                                    <b key="signChange">N</b>
                                    <b key="nativeSignChange">N</b>
                                    <l key="nav" refId="9116" ln="0" eid="ScenarioModifierValue"/>
                                    <i key="sco">0</i>
                                    <b key="applyFiltersForForcedScenarioPeriodoMap">N</b>
                                    <b key="lineSplit">N</b>
                                    <b key="addRCRow">N</b>
                                    <b key="complementary">N</b>
                                    <b key="breakLevelSubtotal">N</b>
                                    <b key="alreadyDrilled">N</b>
                                    <m key="nodeTypes" refId="9117" keid="SYS_STR" veid="EFReportingNodeType">
                                      <key>
                                        <s>564F435F3031-45-33393933313030303030---</s>
                                      </key>
                                      <val>
                                        <ref refId="54"/>
                                      </val>
                                    </m>
                                  </be>
                                  <cust key="id" clsId="FilterOid">7</cust>
                                  <s key="cod"/>
                                  <s key="desc"/>
                                  <i key="index">5</i>
                                  <l key="children" refId="9118" ln="0" eid="Framework.com.tagetik.trees.INode,framework"/>
                                  <ref key="parent" refId="9063"/>
                                </be>
                                <be refId="9119" clsId="FilterNode">
                                  <l key="dimensionOids" refId="9120" ln="1" eid="DimensionOid">
                                    <cust clsId="DimensionOid">564F435F3031-4E-33393934303030303030---</cust>
                                  </l>
                                  <l key="AdHocParamDimensionOids" refId="9121" ln="0" eid="DimensionOid"/>
                                  <be key="data" refId="9122" clsId="FilterNodeData">
                                    <ref key="filterNode" refId="9119"/>
                                    <s key="dim">VOC_01</s>
                                    <i key="segmentLevel">0</i>
                                    <ref key="segment" refId="22"/>
                                    <b key="placeHolder">N</b>
                                    <ref key="weight" refId="23"/>
                                    <be key="textMatchingCondition" refId="9123" clsId="TextMatchingCondition">
                                      <ref key="op" refId="25"/>
                                      <s key="val"/>
                                    </be>
                                    <ref key="change" refId="26"/>
                                    <ref key="dataType" refId="27"/>
                                    <b key="prevailingDataType">N</b>
                                    <ref key="editability" refId="28"/>
                                    <s key="originalID">8</s>
                                    <b key="signChange">N</b>
                                    <b key="nativeSignChange">N</b>
                                    <l key="nav" refId="9124" ln="0" eid="ScenarioModifierValue"/>
                                    <i key="sco">0</i>
                                    <b key="applyFiltersForForcedScenarioPeriodoMap">N</b>
                                    <b key="lineSplit">N</b>
                                    <b key="addRCRow">N</b>
                                    <b key="complementary">N</b>
                                    <b key="breakLevelSubtotal">N</b>
                                    <b key="alreadyDrilled">N</b>
                                    <m key="nodeTypes" refId="9125" keid="SYS_STR" veid="EFReportingNodeType">
                                      <key>
                                        <s>564F435F3031-4E-33393934303030303030---</s>
                                      </key>
                                      <val>
                                        <ref refId="54"/>
                                      </val>
                                    </m>
                                  </be>
                                  <cust key="id" clsId="FilterOid">8</cust>
                                  <s key="cod"/>
                                  <s key="desc"/>
                                  <i key="index">6</i>
                                  <l key="children" refId="9126" ln="0" eid="Framework.com.tagetik.trees.INode,framework"/>
                                  <ref key="parent" refId="9063"/>
                                </be>
                                <be refId="9127" clsId="FilterNode">
                                  <l key="dimensionOids" refId="9128" ln="0" eid="DimensionOid"/>
                                  <l key="AdHocParamDimensionOids" refId="9129" ln="0" eid="DimensionOid"/>
                                  <be key="data" refId="9130" clsId="FilterNodeData">
                                    <ref key="filterNode" refId="9127"/>
                                    <s key="dim">VOC_01</s>
                                    <i key="segmentLevel">0</i>
                                    <ref key="segment" refId="22"/>
                                    <b key="placeHolder">S</b>
                                    <ref key="weight" refId="23"/>
                                    <be key="textMatchingCondition" refId="9131" clsId="TextMatchingCondition">
                                      <ref key="op" refId="25"/>
                                      <s key="val"/>
                                    </be>
                                    <ref key="change" refId="26"/>
                                    <ref key="dataType" refId="27"/>
                                    <b key="prevailingDataType">N</b>
                                    <ref key="editability" refId="28"/>
                                    <s key="originalID">9</s>
                                    <b key="signChange">N</b>
                                    <b key="nativeSignChange">N</b>
                                    <l key="nav" refId="9132" ln="0" eid="ScenarioModifierValue"/>
                                    <i key="sco">0</i>
                                    <b key="applyFiltersForForcedScenarioPeriodoMap">N</b>
                                    <b key="lineSplit">N</b>
                                    <b key="addRCRow">N</b>
                                    <b key="complementary">N</b>
                                    <b key="breakLevelSubtotal">N</b>
                                    <b key="alreadyDrilled">N</b>
                                    <m key="nodeTypes" refId="9133" keid="SYS_STR" veid="EFReportingNodeType">
                                      <key>
                                        <s>2</s>
                                      </key>
                                      <val>
                                        <ref refId="54"/>
                                      </val>
                                    </m>
                                  </be>
                                  <cust key="id" clsId="FilterOid">9</cust>
                                  <s key="cod"/>
                                  <s key="desc"/>
                                  <i key="index">7</i>
                                  <l key="children" refId="9134" ln="0" eid="Framework.com.tagetik.trees.INode,framework"/>
                                  <ref key="parent" refId="9063"/>
                                </be>
                                <be refId="9135" clsId="FilterNode">
                                  <l key="dimensionOids" refId="9136" ln="0" eid="DimensionOid"/>
                                  <l key="AdHocParamDimensionOids" refId="9137" ln="0" eid="DimensionOid"/>
                                  <be key="data" refId="9138" clsId="FilterNodeData">
                                    <ref key="filterNode" refId="9135"/>
                                    <s key="dim">VOC_01</s>
                                    <i key="segmentLevel">0</i>
                                    <ref key="segment" refId="22"/>
                                    <b key="placeHolder">S</b>
                                    <ref key="weight" refId="23"/>
                                    <be key="textMatchingCondition" refId="9139" clsId="TextMatchingCondition">
                                      <ref key="op" refId="25"/>
                                      <s key="val"/>
                                    </be>
                                    <ref key="change" refId="26"/>
                                    <ref key="dataType" refId="27"/>
                                    <b key="prevailingDataType">N</b>
                                    <ref key="editability" refId="28"/>
                                    <s key="originalID">10</s>
                                    <b key="signChange">N</b>
                                    <b key="nativeSignChange">N</b>
                                    <l key="nav" refId="9140" ln="0" eid="ScenarioModifierValue"/>
                                    <i key="sco">0</i>
                                    <b key="applyFiltersForForcedScenarioPeriodoMap">N</b>
                                    <b key="lineSplit">N</b>
                                    <b key="addRCRow">N</b>
                                    <b key="complementary">N</b>
                                    <b key="breakLevelSubtotal">N</b>
                                    <b key="alreadyDrilled">N</b>
                                    <m key="nodeTypes" refId="9141" keid="SYS_STR" veid="EFReportingNodeType">
                                      <key>
                                        <s>2</s>
                                      </key>
                                      <val>
                                        <ref refId="54"/>
                                      </val>
                                    </m>
                                  </be>
                                  <cust key="id" clsId="FilterOid">10</cust>
                                  <s key="cod"/>
                                  <s key="desc"/>
                                  <i key="index">8</i>
                                  <l key="children" refId="9142" ln="0" eid="Framework.com.tagetik.trees.INode,framework"/>
                                  <ref key="parent" refId="9063"/>
                                </be>
                                <be refId="9143" clsId="FilterNode">
                                  <l key="dimensionOids" refId="9144" ln="1" eid="DimensionOid">
                                    <cust clsId="DimensionOid">564F435F3031-4E-33393935303030303030---</cust>
                                  </l>
                                  <l key="AdHocParamDimensionOids" refId="9145" ln="0" eid="DimensionOid"/>
                                  <be key="data" refId="9146" clsId="FilterNodeData">
                                    <ref key="filterNode" refId="9143"/>
                                    <s key="dim">VOC_01</s>
                                    <i key="segmentLevel">0</i>
                                    <ref key="segment" refId="22"/>
                                    <b key="placeHolder">N</b>
                                    <ref key="weight" refId="23"/>
                                    <be key="textMatchingCondition" refId="9147" clsId="TextMatchingCondition">
                                      <ref key="op" refId="25"/>
                                      <s key="val"/>
                                    </be>
                                    <ref key="change" refId="26"/>
                                    <ref key="dataType" refId="27"/>
                                    <b key="prevailingDataType">N</b>
                                    <ref key="editability" refId="28"/>
                                    <s key="originalID">11</s>
                                    <b key="signChange">N</b>
                                    <b key="nativeSignChange">N</b>
                                    <l key="nav" refId="9148" ln="0" eid="ScenarioModifierValue"/>
                                    <i key="sco">0</i>
                                    <b key="applyFiltersForForcedScenarioPeriodoMap">N</b>
                                    <b key="lineSplit">N</b>
                                    <b key="addRCRow">N</b>
                                    <b key="complementary">N</b>
                                    <b key="breakLevelSubtotal">N</b>
                                    <b key="alreadyDrilled">N</b>
                                    <m key="nodeTypes" refId="9149" keid="SYS_STR" veid="EFReportingNodeType">
                                      <key>
                                        <s>564F435F3031-4E-33393935303030303030---</s>
                                      </key>
                                      <val>
                                        <ref refId="54"/>
                                      </val>
                                    </m>
                                  </be>
                                  <cust key="id" clsId="FilterOid">11</cust>
                                  <s key="cod"/>
                                  <s key="desc"/>
                                  <i key="index">9</i>
                                  <l key="children" refId="9150" ln="0" eid="Framework.com.tagetik.trees.INode,framework"/>
                                  <ref key="parent" refId="9063"/>
                                </be>
                                <be refId="9151" clsId="FilterNode">
                                  <l key="dimensionOids" refId="9152" ln="1" eid="DimensionOid">
                                    <cust clsId="DimensionOid">564F435F3031-45-33393935313030303030---</cust>
                                  </l>
                                  <l key="AdHocParamDimensionOids" refId="9153" ln="0" eid="DimensionOid"/>
                                  <be key="data" refId="9154" clsId="FilterNodeData">
                                    <ref key="filterNode" refId="9151"/>
                                    <s key="dim">VOC_01</s>
                                    <i key="segmentLevel">0</i>
                                    <ref key="segment" refId="22"/>
                                    <be key="dictionaryHeader" refId="9155" clsId="MultiDesc">
                                      <a key="desc" refId="9156" ln="4" eid="SYS_STR">
                                        <s>thereof from continuing operations </s>
                                        <s>
                                          davon aus fortgef
                                          <ch cod="fc"/>
                                          hrten Aktivit
                                          <ch cod="e4"/>
                                          ten
                                        </s>
                                        <s/>
                                        <s/>
                                      </a>
                                    </be>
                                    <b key="placeHolder">N</b>
                                    <ref key="weight" refId="23"/>
                                    <be key="textMatchingCondition" refId="9157" clsId="TextMatchingCondition">
                                      <ref key="op" refId="25"/>
                                      <s key="val"/>
                                    </be>
                                    <ref key="change" refId="26"/>
                                    <ref key="dataType" refId="27"/>
                                    <b key="prevailingDataType">N</b>
                                    <ref key="editability" refId="28"/>
                                    <s key="originalID">12</s>
                                    <b key="signChange">N</b>
                                    <b key="nativeSignChange">N</b>
                                    <l key="nav" refId="9158" ln="0" eid="ScenarioModifierValue"/>
                                    <i key="sco">0</i>
                                    <b key="applyFiltersForForcedScenarioPeriodoMap">N</b>
                                    <b key="lineSplit">N</b>
                                    <b key="addRCRow">N</b>
                                    <b key="complementary">N</b>
                                    <b key="breakLevelSubtotal">N</b>
                                    <b key="alreadyDrilled">N</b>
                                    <m key="nodeTypes" refId="9159" keid="SYS_STR" veid="EFReportingNodeType">
                                      <key>
                                        <s>564F435F3031-45-33393935313030303030---</s>
                                      </key>
                                      <val>
                                        <ref refId="54"/>
                                      </val>
                                    </m>
                                  </be>
                                  <cust key="id" clsId="FilterOid">12</cust>
                                  <s key="cod"/>
                                  <s key="desc"/>
                                  <i key="index">10</i>
                                  <l key="children" refId="9160" ln="0" eid="Framework.com.tagetik.trees.INode,framework"/>
                                  <ref key="parent" refId="9063"/>
                                </be>
                                <be refId="9161" clsId="FilterNode">
                                  <l key="dimensionOids" refId="9162" ln="1" eid="DimensionOid">
                                    <cust clsId="DimensionOid">564F435F3031-45-33393935323030303030---</cust>
                                  </l>
                                  <l key="AdHocParamDimensionOids" refId="9163" ln="0" eid="DimensionOid"/>
                                  <be key="data" refId="9164" clsId="FilterNodeData">
                                    <ref key="filterNode" refId="9161"/>
                                    <s key="dim">VOC_01</s>
                                    <i key="segmentLevel">0</i>
                                    <ref key="segment" refId="22"/>
                                    <be key="dictionaryHeader" refId="9165" clsId="MultiDesc">
                                      <a key="desc" refId="9166" ln="4" eid="SYS_STR">
                                        <s>thereof from discontinued operations </s>
                                        <s>
                                          davon aus nicht fortgef
                                          <ch cod="fc"/>
                                          hreten Aktivit
                                          <ch cod="e4"/>
                                          ten
                                        </s>
                                        <s/>
                                        <s/>
                                      </a>
                                    </be>
                                    <b key="placeHolder">N</b>
                                    <ref key="weight" refId="23"/>
                                    <be key="textMatchingCondition" refId="9167" clsId="TextMatchingCondition">
                                      <ref key="op" refId="25"/>
                                      <s key="val"/>
                                    </be>
                                    <ref key="change" refId="26"/>
                                    <ref key="dataType" refId="27"/>
                                    <b key="prevailingDataType">N</b>
                                    <ref key="editability" refId="28"/>
                                    <s key="originalID">13</s>
                                    <b key="signChange">N</b>
                                    <b key="nativeSignChange">N</b>
                                    <l key="nav" refId="9168" ln="0" eid="ScenarioModifierValue"/>
                                    <i key="sco">0</i>
                                    <b key="applyFiltersForForcedScenarioPeriodoMap">N</b>
                                    <b key="lineSplit">N</b>
                                    <b key="addRCRow">N</b>
                                    <b key="complementary">N</b>
                                    <b key="breakLevelSubtotal">N</b>
                                    <b key="alreadyDrilled">N</b>
                                    <m key="nodeTypes" refId="9169" keid="SYS_STR" veid="EFReportingNodeType">
                                      <key>
                                        <s>564F435F3031-45-33393935323030303030---</s>
                                      </key>
                                      <val>
                                        <ref refId="54"/>
                                      </val>
                                    </m>
                                  </be>
                                  <cust key="id" clsId="FilterOid">13</cust>
                                  <s key="cod"/>
                                  <s key="desc"/>
                                  <i key="index">11</i>
                                  <l key="children" refId="9170" ln="0" eid="Framework.com.tagetik.trees.INode,framework"/>
                                  <ref key="parent" refId="9063"/>
                                </be>
                                <be refId="9171" clsId="FilterNode">
                                  <l key="dimensionOids" refId="9172" ln="0" eid="DimensionOid"/>
                                  <l key="AdHocParamDimensionOids" refId="9173" ln="0" eid="DimensionOid"/>
                                  <be key="data" refId="9174" clsId="FilterNodeData">
                                    <ref key="filterNode" refId="9171"/>
                                    <s key="dim">VOC_01</s>
                                    <i key="segmentLevel">0</i>
                                    <ref key="segment" refId="22"/>
                                    <b key="placeHolder">S</b>
                                    <ref key="weight" refId="23"/>
                                    <be key="textMatchingCondition" refId="9175" clsId="TextMatchingCondition">
                                      <ref key="op" refId="25"/>
                                      <s key="val"/>
                                    </be>
                                    <ref key="change" refId="26"/>
                                    <ref key="dataType" refId="27"/>
                                    <b key="prevailingDataType">N</b>
                                    <ref key="editability" refId="28"/>
                                    <s key="originalID">14</s>
                                    <b key="signChange">N</b>
                                    <b key="nativeSignChange">N</b>
                                    <l key="nav" refId="9176" ln="0" eid="ScenarioModifierValue"/>
                                    <i key="sco">0</i>
                                    <b key="applyFiltersForForcedScenarioPeriodoMap">N</b>
                                    <b key="lineSplit">N</b>
                                    <b key="addRCRow">N</b>
                                    <b key="complementary">N</b>
                                    <b key="breakLevelSubtotal">N</b>
                                    <b key="alreadyDrilled">N</b>
                                    <m key="nodeTypes" refId="9177" keid="SYS_STR" veid="EFReportingNodeType">
                                      <key>
                                        <s>2</s>
                                      </key>
                                      <val>
                                        <ref refId="54"/>
                                      </val>
                                    </m>
                                  </be>
                                  <cust key="id" clsId="FilterOid">14</cust>
                                  <s key="cod"/>
                                  <s key="desc"/>
                                  <i key="index">12</i>
                                  <l key="children" refId="9178" ln="0" eid="Framework.com.tagetik.trees.INode,framework"/>
                                  <ref key="parent" refId="9063"/>
                                </be>
                                <be refId="9179" clsId="FilterNode">
                                  <l key="dimensionOids" refId="9180" ln="0" eid="DimensionOid"/>
                                  <l key="AdHocParamDimensionOids" refId="9181" ln="0" eid="DimensionOid"/>
                                  <be key="data" refId="9182" clsId="FilterNodeData">
                                    <ref key="filterNode" refId="9179"/>
                                    <s key="dim">VOC_01</s>
                                    <i key="segmentLevel">0</i>
                                    <ref key="segment" refId="22"/>
                                    <b key="placeHolder">S</b>
                                    <ref key="weight" refId="23"/>
                                    <be key="textMatchingCondition" refId="9183" clsId="TextMatchingCondition">
                                      <ref key="op" refId="25"/>
                                      <s key="val"/>
                                    </be>
                                    <ref key="change" refId="26"/>
                                    <ref key="dataType" refId="27"/>
                                    <b key="prevailingDataType">N</b>
                                    <ref key="editability" refId="28"/>
                                    <s key="originalID">15</s>
                                    <b key="signChange">N</b>
                                    <b key="nativeSignChange">N</b>
                                    <l key="nav" refId="9184" ln="0" eid="ScenarioModifierValue"/>
                                    <i key="sco">0</i>
                                    <b key="applyFiltersForForcedScenarioPeriodoMap">N</b>
                                    <b key="lineSplit">N</b>
                                    <b key="addRCRow">N</b>
                                    <b key="complementary">N</b>
                                    <b key="breakLevelSubtotal">N</b>
                                    <b key="alreadyDrilled">N</b>
                                    <m key="nodeTypes" refId="9185" keid="SYS_STR" veid="EFReportingNodeType">
                                      <key>
                                        <s>2</s>
                                      </key>
                                      <val>
                                        <ref refId="54"/>
                                      </val>
                                    </m>
                                  </be>
                                  <cust key="id" clsId="FilterOid">15</cust>
                                  <s key="cod"/>
                                  <s key="desc"/>
                                  <i key="index">13</i>
                                  <l key="children" refId="9186" ln="0" eid="Framework.com.tagetik.trees.INode,framework"/>
                                  <ref key="parent" refId="9063"/>
                                </be>
                                <be refId="9187" clsId="FilterNode">
                                  <l key="dimensionOids" refId="9188" ln="1" eid="DimensionOid">
                                    <cust clsId="DimensionOid">564F435F3031-4E-33393937303030303030---</cust>
                                  </l>
                                  <l key="AdHocParamDimensionOids" refId="9189" ln="0" eid="DimensionOid"/>
                                  <be key="data" refId="9190" clsId="FilterNodeData">
                                    <ref key="filterNode" refId="9187"/>
                                    <s key="dim">VOC_01</s>
                                    <i key="segmentLevel">0</i>
                                    <ref key="segment" refId="22"/>
                                    <b key="placeHolder">N</b>
                                    <ref key="weight" refId="23"/>
                                    <be key="textMatchingCondition" refId="9191" clsId="TextMatchingCondition">
                                      <ref key="op" refId="25"/>
                                      <s key="val"/>
                                    </be>
                                    <ref key="change" refId="26"/>
                                    <ref key="dataType" refId="27"/>
                                    <b key="prevailingDataType">N</b>
                                    <ref key="editability" refId="28"/>
                                    <s key="originalID">16</s>
                                    <b key="signChange">N</b>
                                    <b key="nativeSignChange">N</b>
                                    <l key="nav" refId="9192" ln="0" eid="ScenarioModifierValue"/>
                                    <i key="sco">0</i>
                                    <b key="applyFiltersForForcedScenarioPeriodoMap">N</b>
                                    <b key="lineSplit">N</b>
                                    <b key="addRCRow">N</b>
                                    <b key="complementary">N</b>
                                    <b key="breakLevelSubtotal">N</b>
                                    <b key="alreadyDrilled">N</b>
                                    <m key="nodeTypes" refId="9193" keid="SYS_STR" veid="EFReportingNodeType">
                                      <key>
                                        <s>564F435F3031-4E-33393937303030303030---</s>
                                      </key>
                                      <val>
                                        <ref refId="54"/>
                                      </val>
                                    </m>
                                  </be>
                                  <cust key="id" clsId="FilterOid">16</cust>
                                  <s key="cod"/>
                                  <s key="desc"/>
                                  <i key="index">14</i>
                                  <l key="children" refId="9194" ln="0" eid="Framework.com.tagetik.trees.INode,framework"/>
                                  <ref key="parent" refId="9063"/>
                                </be>
                                <be refId="9195" clsId="FilterNode">
                                  <l key="dimensionOids" refId="9196" ln="0" eid="DimensionOid"/>
                                  <l key="AdHocParamDimensionOids" refId="9197" ln="0" eid="DimensionOid"/>
                                  <be key="data" refId="9198" clsId="FilterNodeData">
                                    <ref key="filterNode" refId="9195"/>
                                    <s key="dim">VOC_01</s>
                                    <i key="segmentLevel">0</i>
                                    <ref key="segment" refId="22"/>
                                    <be key="reportingFormula" refId="9199" clsId="ReportingFormula">
                                      <b key="serverFormula">N</b>
                                      <b key="formulaRule">N</b>
                                      <s key="formula">{6}+{12}</s>
                                    </be>
                                    <be key="dictionaryHeader" refId="9200" clsId="MultiDesc">
                                      <a key="desc" refId="9201" ln="4" eid="SYS_STR">
                                        <s>thereof from continuing operations </s>
                                        <s>
                                          davon aus fortgef
                                          <ch cod="fc"/>
                                          hrten Aktivit
                                          <ch cod="e4"/>
                                          ten
                                        </s>
                                        <nl/>
                                        <nl/>
                                      </a>
                                    </be>
                                    <b key="placeHolder">S</b>
                                    <ref key="weight" refId="23"/>
                                    <be key="textMatchingCondition" refId="9202" clsId="TextMatchingCondition">
                                      <ref key="op" refId="25"/>
                                      <s key="val"/>
                                    </be>
                                    <ref key="change" refId="26"/>
                                    <ref key="dataType" refId="27"/>
                                    <b key="prevailingDataType">N</b>
                                    <ref key="editability" refId="28"/>
                                    <s key="originalID">20</s>
                                    <b key="signChange">N</b>
                                    <b key="nativeSignChange">N</b>
                                    <l key="nav" refId="9203" ln="0" eid="ScenarioModifierValue"/>
                                    <i key="sco">0</i>
                                    <b key="applyFiltersForForcedScenarioPeriodoMap">N</b>
                                    <b key="lineSplit">N</b>
                                    <b key="addRCRow">N</b>
                                    <b key="complementary">N</b>
                                    <b key="breakLevelSubtotal">N</b>
                                    <b key="alreadyDrilled">N</b>
                                    <m key="nodeTypes" refId="9204" keid="SYS_STR" veid="EFReportingNodeType">
                                      <key>
                                        <s>2</s>
                                      </key>
                                      <val>
                                        <ref refId="54"/>
                                      </val>
                                    </m>
                                  </be>
                                  <cust key="id" clsId="FilterOid">20</cust>
                                  <s key="cod"/>
                                  <s key="desc"/>
                                  <i key="index">15</i>
                                  <l key="children" refId="9205" ln="0" eid="Framework.com.tagetik.trees.INode,framework"/>
                                  <ref key="parent" refId="9063"/>
                                </be>
                                <be refId="9206" clsId="FilterNode">
                                  <l key="dimensionOids" refId="9207" ln="0" eid="DimensionOid"/>
                                  <l key="AdHocParamDimensionOids" refId="9208" ln="0" eid="DimensionOid"/>
                                  <be key="data" refId="9209" clsId="FilterNodeData">
                                    <ref key="filterNode" refId="9206"/>
                                    <s key="dim">VOC_01</s>
                                    <i key="segmentLevel">0</i>
                                    <ref key="segment" refId="22"/>
                                    <be key="reportingFormula" refId="9210" clsId="ReportingFormula">
                                      <b key="serverFormula">N</b>
                                      <b key="formulaRule">N</b>
                                      <s key="formula">{7}+{13}</s>
                                    </be>
                                    <be key="dictionaryHeader" refId="9211" clsId="MultiDesc">
                                      <a key="desc" refId="9212" ln="4" eid="SYS_STR">
                                        <s>thereof from discontinued operations </s>
                                        <s>
                                          davon aus nicht fortgef
                                          <ch cod="fc"/>
                                          hreten Aktivit
                                          <ch cod="e4"/>
                                          ten
                                        </s>
                                        <nl/>
                                        <nl/>
                                      </a>
                                    </be>
                                    <b key="placeHolder">S</b>
                                    <ref key="weight" refId="23"/>
                                    <be key="textMatchingCondition" refId="9213" clsId="TextMatchingCondition">
                                      <ref key="op" refId="25"/>
                                      <s key="val"/>
                                    </be>
                                    <ref key="change" refId="26"/>
                                    <ref key="dataType" refId="27"/>
                                    <b key="prevailingDataType">N</b>
                                    <ref key="editability" refId="28"/>
                                    <s key="originalID">21</s>
                                    <b key="signChange">N</b>
                                    <b key="nativeSignChange">N</b>
                                    <l key="nav" refId="9214" ln="0" eid="ScenarioModifierValue"/>
                                    <i key="sco">0</i>
                                    <b key="applyFiltersForForcedScenarioPeriodoMap">N</b>
                                    <b key="lineSplit">N</b>
                                    <b key="addRCRow">N</b>
                                    <b key="complementary">N</b>
                                    <b key="breakLevelSubtotal">N</b>
                                    <b key="alreadyDrilled">N</b>
                                    <m key="nodeTypes" refId="9215" keid="SYS_STR" veid="EFReportingNodeType">
                                      <key>
                                        <s>2</s>
                                      </key>
                                      <val>
                                        <ref refId="54"/>
                                      </val>
                                    </m>
                                  </be>
                                  <cust key="id" clsId="FilterOid">21</cust>
                                  <s key="cod"/>
                                  <s key="desc"/>
                                  <i key="index">16</i>
                                  <l key="children" refId="9216" ln="0" eid="Framework.com.tagetik.trees.INode,framework"/>
                                  <ref key="parent" refId="9063"/>
                                </be>
                                <be refId="9217" clsId="FilterNode">
                                  <l key="dimensionOids" refId="9218" ln="1" eid="DimensionOid">
                                    <cust clsId="DimensionOid">564F435F3031-45-34313631333030303030---</cust>
                                  </l>
                                  <l key="AdHocParamDimensionOids" refId="9219" ln="0" eid="DimensionOid"/>
                                  <be key="data" refId="9220" clsId="FilterNodeData">
                                    <ref key="filterNode" refId="9217"/>
                                    <s key="dim">VOC_01</s>
                                    <i key="segmentLevel">0</i>
                                    <ref key="segment" refId="22"/>
                                    <b key="placeHolder">N</b>
                                    <ref key="weight" refId="23"/>
                                    <be key="textMatchingCondition" refId="9221" clsId="TextMatchingCondition">
                                      <ref key="op" refId="25"/>
                                      <s key="val"/>
                                    </be>
                                    <ref key="change" refId="26"/>
                                    <ref key="dataType" refId="27"/>
                                    <b key="prevailingDataType">N</b>
                                    <ref key="editability" refId="28"/>
                                    <s key="originalID">23</s>
                                    <b key="signChange">N</b>
                                    <b key="nativeSignChange">N</b>
                                    <l key="nav" refId="9222" ln="0" eid="ScenarioModifierValue"/>
                                    <i key="sco">0</i>
                                    <b key="applyFiltersForForcedScenarioPeriodoMap">N</b>
                                    <b key="lineSplit">N</b>
                                    <b key="addRCRow">N</b>
                                    <b key="complementary">N</b>
                                    <b key="breakLevelSubtotal">N</b>
                                    <b key="alreadyDrilled">N</b>
                                    <m key="nodeTypes" refId="9223" keid="SYS_STR" veid="EFReportingNodeType">
                                      <key>
                                        <s>564F435F3031-45-34313631333030303030---</s>
                                      </key>
                                      <val>
                                        <ref refId="54"/>
                                      </val>
                                    </m>
                                  </be>
                                  <cust key="id" clsId="FilterOid">23</cust>
                                  <s key="cod"/>
                                  <s key="desc"/>
                                  <i key="index">17</i>
                                  <l key="children" refId="9224" ln="0" eid="Framework.com.tagetik.trees.INode,framework"/>
                                  <ref key="parent" refId="9063"/>
                                </be>
                                <be refId="9225" clsId="FilterNode">
                                  <l key="dimensionOids" refId="9226" ln="1" eid="DimensionOid">
                                    <cust clsId="DimensionOid">564F435F3031-45-34313631343030303030---</cust>
                                  </l>
                                  <l key="AdHocParamDimensionOids" refId="9227" ln="0" eid="DimensionOid"/>
                                  <be key="data" refId="9228" clsId="FilterNodeData">
                                    <ref key="filterNode" refId="9225"/>
                                    <s key="dim">VOC_01</s>
                                    <i key="segmentLevel">0</i>
                                    <ref key="segment" refId="22"/>
                                    <b key="placeHolder">N</b>
                                    <ref key="weight" refId="23"/>
                                    <be key="textMatchingCondition" refId="9229" clsId="TextMatchingCondition">
                                      <ref key="op" refId="25"/>
                                      <s key="val"/>
                                    </be>
                                    <ref key="change" refId="26"/>
                                    <ref key="dataType" refId="27"/>
                                    <b key="prevailingDataType">N</b>
                                    <ref key="editability" refId="28"/>
                                    <s key="originalID">24</s>
                                    <b key="signChange">N</b>
                                    <b key="nativeSignChange">N</b>
                                    <l key="nav" refId="9230" ln="0" eid="ScenarioModifierValue"/>
                                    <i key="sco">0</i>
                                    <b key="applyFiltersForForcedScenarioPeriodoMap">N</b>
                                    <b key="lineSplit">N</b>
                                    <b key="addRCRow">N</b>
                                    <b key="complementary">N</b>
                                    <b key="breakLevelSubtotal">N</b>
                                    <b key="alreadyDrilled">N</b>
                                    <m key="nodeTypes" refId="9231" keid="SYS_STR" veid="EFReportingNodeType">
                                      <key>
                                        <s>564F435F3031-45-34313631343030303030---</s>
                                      </key>
                                      <val>
                                        <ref refId="54"/>
                                      </val>
                                    </m>
                                  </be>
                                  <cust key="id" clsId="FilterOid">24</cust>
                                  <s key="cod"/>
                                  <s key="desc"/>
                                  <i key="index">18</i>
                                  <l key="children" refId="9232" ln="0" eid="Framework.com.tagetik.trees.INode,framework"/>
                                  <ref key="parent" refId="9063"/>
                                </be>
                                <be refId="9233" clsId="FilterNode">
                                  <l key="dimensionOids" refId="9234" ln="0" eid="DimensionOid"/>
                                  <l key="AdHocParamDimensionOids" refId="9235" ln="0" eid="DimensionOid"/>
                                  <be key="data" refId="9236" clsId="FilterNodeData">
                                    <ref key="filterNode" refId="9233"/>
                                    <s key="dim">VOC_01</s>
                                    <i key="segmentLevel">0</i>
                                    <ref key="segment" refId="22"/>
                                    <be key="reportingFormula" refId="9237" clsId="ReportingFormula">
                                      <b key="serverFormula">N</b>
                                      <b key="formulaRule">N</b>
                                      <s key="formula">{23}+{24}</s>
                                    </be>
                                    <be key="dictionaryHeader" refId="9238" clsId="MultiDesc">
                                      <a key="desc" refId="9239" ln="4" eid="SYS_STR">
                                        <s>Portfolio of shares </s>
                                        <s>Bestand Aktien</s>
                                        <nl/>
                                        <nl/>
                                      </a>
                                    </be>
                                    <b key="placeHolder">S</b>
                                    <ref key="weight" refId="23"/>
                                    <be key="textMatchingCondition" refId="9240" clsId="TextMatchingCondition">
                                      <ref key="op" refId="25"/>
                                      <s key="val"/>
                                    </be>
                                    <ref key="change" refId="26"/>
                                    <ref key="dataType" refId="27"/>
                                    <b key="prevailingDataType">N</b>
                                    <ref key="editability" refId="28"/>
                                    <s key="originalID">25</s>
                                    <b key="signChange">N</b>
                                    <b key="nativeSignChange">N</b>
                                    <l key="nav" refId="9241" ln="0" eid="ScenarioModifierValue"/>
                                    <i key="sco">0</i>
                                    <b key="applyFiltersForForcedScenarioPeriodoMap">N</b>
                                    <b key="lineSplit">N</b>
                                    <b key="addRCRow">N</b>
                                    <b key="complementary">N</b>
                                    <b key="breakLevelSubtotal">N</b>
                                    <b key="alreadyDrilled">N</b>
                                    <m key="nodeTypes" refId="9242" keid="SYS_STR" veid="EFReportingNodeType">
                                      <key>
                                        <s>2</s>
                                      </key>
                                      <val>
                                        <ref refId="54"/>
                                      </val>
                                    </m>
                                  </be>
                                  <cust key="id" clsId="FilterOid">25</cust>
                                  <s key="cod"/>
                                  <s key="desc"/>
                                  <i key="index">19</i>
                                  <l key="children" refId="9243" ln="0" eid="Framework.com.tagetik.trees.INode,framework"/>
                                  <ref key="parent" refId="9063"/>
                                </be>
                                <be refId="9244" clsId="FilterNode">
                                  <l key="dimensionOids" refId="9245" ln="0" eid="DimensionOid"/>
                                  <l key="AdHocParamDimensionOids" refId="9246" ln="0" eid="DimensionOid"/>
                                  <be key="data" refId="9247" clsId="FilterNodeData">
                                    <ref key="filterNode" refId="9244"/>
                                    <s key="dim">VOC_01</s>
                                    <i key="segmentLevel">0</i>
                                    <ref key="segment" refId="22"/>
                                    <be key="reportingFormula" refId="9248" clsId="ReportingFormula">
                                      <b key="serverFormula">N</b>
                                      <b key="formulaRule">N</b>
                                      <s key="formula">iferror({16}/{25},0)</s>
                                    </be>
                                    <be key="dictionaryHeader" refId="9249" clsId="MultiDesc">
                                      <a key="desc" refId="9250" ln="4" eid="SYS_STR">
                                        <s>Earnings per share </s>
                                        <s>Ergebnis je Aktie</s>
                                        <s/>
                                        <s/>
                                      </a>
                                    </be>
                                    <b key="placeHolder">S</b>
                                    <ref key="weight" refId="23"/>
                                    <be key="textMatchingCondition" refId="9251" clsId="TextMatchingCondition">
                                      <ref key="op" refId="25"/>
                                      <s key="val"/>
                                    </be>
                                    <ref key="change" refId="26"/>
                                    <ref key="dataType" refId="27"/>
                                    <b key="prevailingDataType">N</b>
                                    <ref key="editability" refId="28"/>
                                    <s key="originalID">29</s>
                                    <b key="signChange">N</b>
                                    <b key="nativeSignChange">N</b>
                                    <l key="nav" refId="9252" ln="0" eid="ScenarioModifierValue"/>
                                    <i key="sco">0</i>
                                    <b key="applyFiltersForForcedScenarioPeriodoMap">N</b>
                                    <b key="lineSplit">N</b>
                                    <b key="addRCRow">N</b>
                                    <b key="complementary">N</b>
                                    <b key="breakLevelSubtotal">N</b>
                                    <b key="alreadyDrilled">N</b>
                                    <m key="nodeTypes" refId="9253" keid="SYS_STR" veid="EFReportingNodeType">
                                      <key>
                                        <s>25</s>
                                      </key>
                                      <val>
                                        <ref refId="54"/>
                                      </val>
                                    </m>
                                  </be>
                                  <cust key="id" clsId="FilterOid">29</cust>
                                  <s key="cod"/>
                                  <s key="desc"/>
                                  <i key="index">20</i>
                                  <l key="children" refId="9254" ln="0" eid="Framework.com.tagetik.trees.INode,framework"/>
                                  <ref key="parent" refId="9063"/>
                                </be>
                                <be refId="9255" clsId="FilterNode">
                                  <l key="dimensionOids" refId="9256" ln="0" eid="DimensionOid"/>
                                  <l key="AdHocParamDimensionOids" refId="9257" ln="0" eid="DimensionOid"/>
                                  <be key="data" refId="9258" clsId="FilterNodeData">
                                    <ref key="filterNode" refId="9255"/>
                                    <s key="dim">VOC_01</s>
                                    <i key="segmentLevel">0</i>
                                    <ref key="segment" refId="22"/>
                                    <be key="reportingFormula" refId="9259" clsId="ReportingFormula">
                                      <b key="serverFormula">N</b>
                                      <b key="formulaRule">N</b>
                                      <s key="formula">iferror(({8}+{12})/{25},0)</s>
                                    </be>
                                    <be key="dictionaryHeader" refId="9260" clsId="MultiDesc">
                                      <a key="desc" refId="9261" ln="4" eid="SYS_STR">
                                        <s>thereof from continuing operations </s>
                                        <s>
                                          davon aus fortgef
                                          <ch cod="fc"/>
                                          hrten Aktivit
                                          <ch cod="e4"/>
                                          ten
                                        </s>
                                        <s/>
                                        <s/>
                                      </a>
                                    </be>
                                    <b key="placeHolder">S</b>
                                    <ref key="weight" refId="23"/>
                                    <be key="textMatchingCondition" refId="9262" clsId="TextMatchingCondition">
                                      <ref key="op" refId="25"/>
                                      <s key="val"/>
                                    </be>
                                    <ref key="change" refId="26"/>
                                    <ref key="dataType" refId="27"/>
                                    <b key="prevailingDataType">N</b>
                                    <ref key="editability" refId="28"/>
                                    <s key="originalID">27</s>
                                    <b key="signChange">N</b>
                                    <b key="nativeSignChange">N</b>
                                    <l key="nav" refId="9263" ln="0" eid="ScenarioModifierValue"/>
                                    <i key="sco">0</i>
                                    <b key="applyFiltersForForcedScenarioPeriodoMap">N</b>
                                    <b key="lineSplit">N</b>
                                    <b key="addRCRow">N</b>
                                    <b key="complementary">N</b>
                                    <b key="breakLevelSubtotal">N</b>
                                    <b key="alreadyDrilled">N</b>
                                    <m key="nodeTypes" refId="9264" keid="SYS_STR" veid="EFReportingNodeType">
                                      <key>
                                        <s>2</s>
                                      </key>
                                      <val>
                                        <ref refId="54"/>
                                      </val>
                                    </m>
                                  </be>
                                  <cust key="id" clsId="FilterOid">27</cust>
                                  <s key="cod"/>
                                  <s key="desc"/>
                                  <i key="index">21</i>
                                  <l key="children" refId="9265" ln="0" eid="Framework.com.tagetik.trees.INode,framework"/>
                                  <ref key="parent" refId="9063"/>
                                </be>
                                <be refId="9266" clsId="FilterNode">
                                  <l key="dimensionOids" refId="9267" ln="0" eid="DimensionOid"/>
                                  <l key="AdHocParamDimensionOids" refId="9268" ln="0" eid="DimensionOid"/>
                                  <be key="data" refId="9269" clsId="FilterNodeData">
                                    <ref key="filterNode" refId="9266"/>
                                    <s key="dim">VOC_01</s>
                                    <i key="segmentLevel">0</i>
                                    <ref key="segment" refId="22"/>
                                    <be key="reportingFormula" refId="9270" clsId="ReportingFormula">
                                      <b key="serverFormula">N</b>
                                      <b key="formulaRule">N</b>
                                      <s key="formula">iferror(({8}+{13})/{25},0)</s>
                                    </be>
                                    <be key="dictionaryHeader" refId="9271" clsId="MultiDesc">
                                      <a key="desc" refId="9272" ln="4" eid="SYS_STR">
                                        <s>thereof from discontinued operations </s>
                                        <s>
                                          davon aus nicht fortgef
                                          <ch cod="fc"/>
                                          hreten Aktivit
                                          <ch cod="e4"/>
                                          ten
                                        </s>
                                        <s/>
                                        <s/>
                                      </a>
                                    </be>
                                    <b key="placeHolder">S</b>
                                    <ref key="weight" refId="23"/>
                                    <be key="textMatchingCondition" refId="9273" clsId="TextMatchingCondition">
                                      <ref key="op" refId="25"/>
                                      <s key="val"/>
                                    </be>
                                    <ref key="change" refId="26"/>
                                    <ref key="dataType" refId="27"/>
                                    <b key="prevailingDataType">N</b>
                                    <ref key="editability" refId="28"/>
                                    <s key="originalID">28</s>
                                    <b key="signChange">N</b>
                                    <b key="nativeSignChange">N</b>
                                    <l key="nav" refId="9274" ln="0" eid="ScenarioModifierValue"/>
                                    <i key="sco">0</i>
                                    <b key="applyFiltersForForcedScenarioPeriodoMap">N</b>
                                    <b key="lineSplit">N</b>
                                    <b key="addRCRow">N</b>
                                    <b key="complementary">N</b>
                                    <b key="breakLevelSubtotal">N</b>
                                    <b key="alreadyDrilled">N</b>
                                    <m key="nodeTypes" refId="9275" keid="SYS_STR" veid="EFReportingNodeType">
                                      <key>
                                        <s>2</s>
                                      </key>
                                      <val>
                                        <ref refId="54"/>
                                      </val>
                                    </m>
                                  </be>
                                  <cust key="id" clsId="FilterOid">28</cust>
                                  <s key="cod"/>
                                  <s key="desc"/>
                                  <i key="index">22</i>
                                  <l key="children" refId="9276" ln="0" eid="Framework.com.tagetik.trees.INode,framework"/>
                                  <ref key="parent" refId="9063"/>
                                </be>
                              </l>
                              <ref key="parent" refId="9057"/>
                            </be>
                          </l>
                        </be>
                        <be key="columns" refId="9277" clsId="FilterNode">
                          <l key="dimensionOids" refId="9278" ln="0" eid="DimensionOid"/>
                          <l key="AdHocParamDimensionOids" refId="9279" ln="0" eid="DimensionOid"/>
                          <be key="data" refId="9280" clsId="FilterNodeData">
                            <ref key="filterNode" refId="9277"/>
                            <i key="segmentLevel">0</i>
                            <ref key="segment" refId="22"/>
                            <b key="placeHolder">N</b>
                            <ref key="weight" refId="23"/>
                            <be key="textMatchingCondition" refId="928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9282" ln="9" eid="Framework.com.tagetik.trees.INode,framework">
                            <be refId="9283" clsId="FilterNode">
                              <l key="dimensionOids" refId="9284" ln="1" eid="DimensionOid">
                                <cust clsId="DimensionOid">415A495F4F53325444-4E-43434445---</cust>
                              </l>
                              <l key="AdHocParamDimensionOids" refId="9285" ln="0" eid="DimensionOid"/>
                              <be key="data" refId="9286" clsId="FilterNodeData">
                                <ref key="filterNode" refId="9283"/>
                                <s key="dim">AZI_OS2TD</s>
                                <i key="segmentLevel">0</i>
                                <ref key="segment" refId="310"/>
                                <b key="placeHolder">N</b>
                                <ref key="weight" refId="23"/>
                                <be key="textMatchingCondition" refId="9287" clsId="TextMatchingCondition">
                                  <ref key="op" refId="25"/>
                                  <s key="val"/>
                                </be>
                                <ref key="change" refId="26"/>
                                <ref key="dataType" refId="27"/>
                                <b key="prevailingDataType">N</b>
                                <ref key="editability" refId="28"/>
                                <s key="originalID">2</s>
                                <b key="signChange">N</b>
                                <b key="nativeSignChange">N</b>
                                <l key="nav" refId="9288" ln="0" eid="ScenarioModifierValue"/>
                                <i key="sco">0</i>
                                <b key="applyFiltersForForcedScenarioPeriodoMap">N</b>
                                <b key="lineSplit">N</b>
                                <b key="addRCRow">N</b>
                                <b key="complementary">N</b>
                                <b key="breakLevelSubtotal">N</b>
                                <b key="alreadyDrilled">N</b>
                                <m key="nodeTypes" refId="928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cust>
                              <s key="cod"/>
                              <s key="desc"/>
                              <i key="index">0</i>
                              <l key="children" refId="9290" ln="0" eid="Framework.com.tagetik.trees.INode,framework"/>
                              <ref key="parent" refId="9277"/>
                            </be>
                            <be refId="9291" clsId="FilterNode">
                              <l key="dimensionOids" refId="9292" ln="1" eid="DimensionOid">
                                <cust clsId="DimensionOid">415A495F4F53325444-4E-4343574552---</cust>
                              </l>
                              <l key="AdHocParamDimensionOids" refId="9293" ln="0" eid="DimensionOid"/>
                              <be key="data" refId="9294" clsId="FilterNodeData">
                                <ref key="filterNode" refId="9291"/>
                                <s key="dim">AZI_OS2TD</s>
                                <i key="segmentLevel">0</i>
                                <ref key="segment" refId="310"/>
                                <b key="placeHolder">N</b>
                                <ref key="weight" refId="23"/>
                                <be key="textMatchingCondition" refId="9295" clsId="TextMatchingCondition">
                                  <ref key="op" refId="25"/>
                                  <s key="val"/>
                                </be>
                                <ref key="change" refId="26"/>
                                <ref key="dataType" refId="27"/>
                                <b key="prevailingDataType">N</b>
                                <ref key="editability" refId="28"/>
                                <s key="originalID">3</s>
                                <b key="signChange">N</b>
                                <b key="nativeSignChange">N</b>
                                <l key="nav" refId="9296" ln="0" eid="ScenarioModifierValue"/>
                                <i key="sco">0</i>
                                <b key="applyFiltersForForcedScenarioPeriodoMap">N</b>
                                <b key="lineSplit">N</b>
                                <b key="addRCRow">N</b>
                                <b key="complementary">N</b>
                                <b key="breakLevelSubtotal">N</b>
                                <b key="alreadyDrilled">N</b>
                                <m key="nodeTypes" refId="929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cust>
                              <s key="cod"/>
                              <s key="desc"/>
                              <i key="index">1</i>
                              <l key="children" refId="9298" ln="0" eid="Framework.com.tagetik.trees.INode,framework"/>
                              <ref key="parent" refId="9277"/>
                            </be>
                            <be refId="9299" clsId="FilterNode">
                              <l key="dimensionOids" refId="9300" ln="1" eid="DimensionOid">
                                <cust clsId="DimensionOid">415A495F4F53325444-4E-43435255---</cust>
                              </l>
                              <l key="AdHocParamDimensionOids" refId="9301" ln="0" eid="DimensionOid"/>
                              <be key="data" refId="9302" clsId="FilterNodeData">
                                <ref key="filterNode" refId="9299"/>
                                <s key="dim">AZI_OS2TD</s>
                                <i key="segmentLevel">0</i>
                                <ref key="segment" refId="310"/>
                                <b key="placeHolder">N</b>
                                <ref key="weight" refId="23"/>
                                <be key="textMatchingCondition" refId="9303" clsId="TextMatchingCondition">
                                  <ref key="op" refId="25"/>
                                  <s key="val"/>
                                </be>
                                <ref key="change" refId="26"/>
                                <ref key="dataType" refId="27"/>
                                <b key="prevailingDataType">N</b>
                                <ref key="editability" refId="28"/>
                                <s key="originalID">4</s>
                                <b key="signChange">N</b>
                                <b key="nativeSignChange">N</b>
                                <l key="nav" refId="9304" ln="0" eid="ScenarioModifierValue"/>
                                <i key="sco">0</i>
                                <b key="applyFiltersForForcedScenarioPeriodoMap">N</b>
                                <b key="lineSplit">N</b>
                                <b key="addRCRow">N</b>
                                <b key="complementary">N</b>
                                <b key="breakLevelSubtotal">N</b>
                                <b key="alreadyDrilled">N</b>
                                <m key="nodeTypes" refId="930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4</cust>
                              <s key="cod"/>
                              <s key="desc"/>
                              <i key="index">2</i>
                              <l key="children" refId="9306" ln="0" eid="Framework.com.tagetik.trees.INode,framework"/>
                              <ref key="parent" refId="9277"/>
                            </be>
                            <be refId="9307" clsId="FilterNode">
                              <l key="dimensionOids" refId="9308" ln="1" eid="DimensionOid">
                                <cust clsId="DimensionOid">415A495F4F53325444-4E-4343454552---</cust>
                              </l>
                              <l key="AdHocParamDimensionOids" refId="9309" ln="0" eid="DimensionOid"/>
                              <be key="data" refId="9310" clsId="FilterNodeData">
                                <ref key="filterNode" refId="9307"/>
                                <s key="dim">AZI_OS2TD</s>
                                <i key="segmentLevel">0</i>
                                <ref key="segment" refId="310"/>
                                <b key="placeHolder">N</b>
                                <ref key="weight" refId="23"/>
                                <be key="textMatchingCondition" refId="9311" clsId="TextMatchingCondition">
                                  <ref key="op" refId="25"/>
                                  <s key="val"/>
                                </be>
                                <ref key="change" refId="26"/>
                                <ref key="dataType" refId="27"/>
                                <b key="prevailingDataType">N</b>
                                <ref key="editability" refId="28"/>
                                <s key="originalID">5</s>
                                <b key="signChange">N</b>
                                <b key="nativeSignChange">N</b>
                                <l key="nav" refId="9312" ln="0" eid="ScenarioModifierValue"/>
                                <i key="sco">0</i>
                                <b key="applyFiltersForForcedScenarioPeriodoMap">N</b>
                                <b key="lineSplit">N</b>
                                <b key="addRCRow">N</b>
                                <b key="complementary">N</b>
                                <b key="breakLevelSubtotal">N</b>
                                <b key="alreadyDrilled">N</b>
                                <m key="nodeTypes" refId="931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5</cust>
                              <s key="cod"/>
                              <s key="desc"/>
                              <i key="index">3</i>
                              <l key="children" refId="9314" ln="0" eid="Framework.com.tagetik.trees.INode,framework"/>
                              <ref key="parent" refId="9277"/>
                            </be>
                            <be refId="9315" clsId="FilterNode">
                              <l key="dimensionOids" refId="9316" ln="1" eid="DimensionOid">
                                <cust clsId="DimensionOid">415A495F4F53325444-4E-43434141---</cust>
                              </l>
                              <l key="AdHocParamDimensionOids" refId="9317" ln="0" eid="DimensionOid"/>
                              <be key="data" refId="9318" clsId="FilterNodeData">
                                <ref key="filterNode" refId="9315"/>
                                <s key="dim">AZI_OS2TD</s>
                                <i key="segmentLevel">0</i>
                                <ref key="segment" refId="310"/>
                                <b key="placeHolder">N</b>
                                <ref key="weight" refId="23"/>
                                <be key="textMatchingCondition" refId="9319" clsId="TextMatchingCondition">
                                  <ref key="op" refId="25"/>
                                  <s key="val"/>
                                </be>
                                <ref key="change" refId="26"/>
                                <ref key="dataType" refId="27"/>
                                <b key="prevailingDataType">N</b>
                                <ref key="editability" refId="28"/>
                                <s key="originalID">6</s>
                                <b key="signChange">N</b>
                                <b key="nativeSignChange">N</b>
                                <l key="nav" refId="9320" ln="0" eid="ScenarioModifierValue"/>
                                <i key="sco">0</i>
                                <b key="applyFiltersForForcedScenarioPeriodoMap">N</b>
                                <b key="lineSplit">N</b>
                                <b key="addRCRow">N</b>
                                <b key="complementary">N</b>
                                <b key="breakLevelSubtotal">N</b>
                                <b key="alreadyDrilled">N</b>
                                <m key="nodeTypes" refId="932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6</cust>
                              <s key="cod"/>
                              <s key="desc"/>
                              <i key="index">4</i>
                              <l key="children" refId="9322" ln="0" eid="Framework.com.tagetik.trees.INode,framework"/>
                              <ref key="parent" refId="9277"/>
                            </be>
                            <be refId="9323" clsId="FilterNode">
                              <l key="dimensionOids" refId="9324" ln="1" eid="DimensionOid">
                                <cust clsId="DimensionOid">415A495F4F53325444-4E-5245---</cust>
                              </l>
                              <l key="AdHocParamDimensionOids" refId="9325" ln="0" eid="DimensionOid"/>
                              <be key="data" refId="9326" clsId="FilterNodeData">
                                <ref key="filterNode" refId="9323"/>
                                <s key="dim">AZI_OS2TD</s>
                                <i key="segmentLevel">0</i>
                                <ref key="segment" refId="310"/>
                                <b key="placeHolder">N</b>
                                <ref key="weight" refId="23"/>
                                <be key="textMatchingCondition" refId="9327" clsId="TextMatchingCondition">
                                  <ref key="op" refId="25"/>
                                  <s key="val"/>
                                </be>
                                <ref key="change" refId="26"/>
                                <ref key="dataType" refId="27"/>
                                <b key="prevailingDataType">N</b>
                                <ref key="editability" refId="28"/>
                                <s key="originalID">8</s>
                                <b key="signChange">N</b>
                                <b key="nativeSignChange">N</b>
                                <l key="nav" refId="9328" ln="0" eid="ScenarioModifierValue"/>
                                <i key="sco">0</i>
                                <b key="applyFiltersForForcedScenarioPeriodoMap">N</b>
                                <b key="lineSplit">N</b>
                                <b key="addRCRow">N</b>
                                <b key="complementary">N</b>
                                <b key="breakLevelSubtotal">N</b>
                                <b key="alreadyDrilled">N</b>
                                <m key="nodeTypes" refId="932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8</cust>
                              <s key="cod"/>
                              <s key="desc"/>
                              <i key="index">5</i>
                              <l key="children" refId="9330" ln="0" eid="Framework.com.tagetik.trees.INode,framework"/>
                              <ref key="parent" refId="9277"/>
                            </be>
                            <be refId="9331" clsId="FilterNode">
                              <l key="dimensionOids" refId="9332" ln="1" eid="DimensionOid">
                                <cust clsId="DimensionOid">415A495F4F53325444-4E-4F43---</cust>
                              </l>
                              <l key="AdHocParamDimensionOids" refId="9333" ln="0" eid="DimensionOid"/>
                              <be key="data" refId="9334" clsId="FilterNodeData">
                                <ref key="filterNode" refId="9331"/>
                                <s key="dim">AZI_OS2TD</s>
                                <i key="segmentLevel">0</i>
                                <ref key="segment" refId="310"/>
                                <b key="placeHolder">N</b>
                                <ref key="weight" refId="23"/>
                                <be key="textMatchingCondition" refId="9335" clsId="TextMatchingCondition">
                                  <ref key="op" refId="25"/>
                                  <s key="val"/>
                                </be>
                                <ref key="change" refId="26"/>
                                <ref key="dataType" refId="27"/>
                                <b key="prevailingDataType">N</b>
                                <ref key="editability" refId="28"/>
                                <s key="originalID">7</s>
                                <b key="signChange">N</b>
                                <b key="nativeSignChange">N</b>
                                <l key="nav" refId="9336" ln="0" eid="ScenarioModifierValue"/>
                                <i key="sco">0</i>
                                <b key="applyFiltersForForcedScenarioPeriodoMap">N</b>
                                <b key="lineSplit">N</b>
                                <b key="addRCRow">N</b>
                                <b key="complementary">N</b>
                                <b key="breakLevelSubtotal">N</b>
                                <b key="alreadyDrilled">N</b>
                                <m key="nodeTypes" refId="933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7</cust>
                              <s key="cod"/>
                              <s key="desc"/>
                              <i key="index">6</i>
                              <l key="children" refId="9338" ln="0" eid="Framework.com.tagetik.trees.INode,framework"/>
                              <ref key="parent" refId="9277"/>
                            </be>
                            <be refId="9339" clsId="FilterNode">
                              <l key="dimensionOids" refId="9340" ln="1" eid="DimensionOid">
                                <cust clsId="DimensionOid">415A495F4F53325444-4E-5746534F53---</cust>
                              </l>
                              <l key="AdHocParamDimensionOids" refId="9341" ln="0" eid="DimensionOid"/>
                              <be key="data" refId="9342" clsId="FilterNodeData">
                                <ref key="filterNode" refId="9339"/>
                                <s key="dim">AZI_OS2TD</s>
                                <i key="segmentLevel">0</i>
                                <ref key="segment" refId="336"/>
                                <b key="placeHolder">N</b>
                                <ref key="weight" refId="23"/>
                                <be key="textMatchingCondition" refId="9343" clsId="TextMatchingCondition">
                                  <ref key="op" refId="25"/>
                                  <s key="val"/>
                                </be>
                                <ref key="change" refId="26"/>
                                <ref key="dataType" refId="27"/>
                                <b key="prevailingDataType">N</b>
                                <ref key="editability" refId="28"/>
                                <s key="originalID">9</s>
                                <b key="signChange">N</b>
                                <b key="nativeSignChange">N</b>
                                <l key="nav" refId="9344" ln="0" eid="ScenarioModifierValue"/>
                                <i key="sco">0</i>
                                <b key="applyFiltersForForcedScenarioPeriodoMap">N</b>
                                <b key="lineSplit">N</b>
                                <b key="addRCRow">N</b>
                                <b key="complementary">N</b>
                                <b key="breakLevelSubtotal">N</b>
                                <b key="alreadyDrilled">N</b>
                                <m key="nodeTypes" refId="9345" keid="SYS_STR" veid="EFReportingNodeType">
                                  <key>
                                    <s>415A495F4F53325444-4E-5746534F53---</s>
                                  </key>
                                  <val>
                                    <ref refId="54"/>
                                  </val>
                                </m>
                              </be>
                              <cust key="id" clsId="FilterOid">9</cust>
                              <s key="cod"/>
                              <s key="desc"/>
                              <i key="index">7</i>
                              <l key="children" refId="9346" ln="0" eid="Framework.com.tagetik.trees.INode,framework"/>
                              <ref key="parent" refId="9277"/>
                            </be>
                            <be refId="9347" clsId="FilterNode">
                              <l key="dimensionOids" refId="9348" ln="1" eid="DimensionOid">
                                <cust clsId="DimensionOid">415A495F4F53325444-4E-5746534F53---</cust>
                              </l>
                              <l key="AdHocParamDimensionOids" refId="9349" ln="0" eid="DimensionOid"/>
                              <be key="data" refId="9350" clsId="FilterNodeData">
                                <ref key="filterNode" refId="9347"/>
                                <s key="dim">AZI_OS2TD</s>
                                <i key="segmentLevel">0</i>
                                <ref key="segment" refId="22"/>
                                <b key="placeHolder">N</b>
                                <ref key="weight" refId="23"/>
                                <be key="textMatchingCondition" refId="9351" clsId="TextMatchingCondition">
                                  <ref key="op" refId="25"/>
                                  <s key="val"/>
                                </be>
                                <ref key="change" refId="26"/>
                                <ref key="dataType" refId="27"/>
                                <b key="prevailingDataType">N</b>
                                <ref key="editability" refId="28"/>
                                <s key="originalID">10</s>
                                <b key="signChange">N</b>
                                <b key="nativeSignChange">N</b>
                                <l key="nav" refId="9352" ln="0" eid="ScenarioModifierValue"/>
                                <i key="sco">0</i>
                                <b key="applyFiltersForForcedScenarioPeriodoMap">N</b>
                                <b key="lineSplit">N</b>
                                <b key="addRCRow">N</b>
                                <b key="complementary">N</b>
                                <b key="breakLevelSubtotal">N</b>
                                <b key="alreadyDrilled">N</b>
                                <m key="nodeTypes" refId="9353" keid="SYS_STR" veid="EFReportingNodeType">
                                  <key>
                                    <s>415A495F4F53325444-4E-5746534F53---</s>
                                  </key>
                                  <val>
                                    <ref refId="54"/>
                                  </val>
                                </m>
                              </be>
                              <cust key="id" clsId="FilterOid">10</cust>
                              <s key="cod"/>
                              <s key="desc"/>
                              <i key="index">8</i>
                              <l key="children" refId="9354" ln="0" eid="Framework.com.tagetik.trees.INode,framework"/>
                              <ref key="parent" refId="9277"/>
                            </be>
                          </l>
                        </be>
                        <be key="matrixFilters" refId="9355" clsId="FilterNode">
                          <l key="dimensionOids" refId="9356" ln="0" eid="DimensionOid"/>
                          <l key="AdHocParamDimensionOids" refId="9357" ln="0" eid="DimensionOid"/>
                          <be key="data" refId="9358" clsId="FilterNodeData">
                            <ref key="filterNode" refId="9355"/>
                            <i key="segmentLevel">0</i>
                            <ref key="segment" refId="22"/>
                            <b key="placeHolder">N</b>
                            <ref key="weight" refId="23"/>
                            <be key="textMatchingCondition" refId="935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9360" ln="1" eid="Framework.com.tagetik.trees.INode,framework">
                            <be refId="9361" clsId="FilterNode">
                              <l key="dimensionOids" refId="9362" ln="1" eid="DimensionOid">
                                <cust clsId="DimensionOid">4341545F24-4E-5350454349414C2D4954454D532D49---</cust>
                              </l>
                              <l key="AdHocParamDimensionOids" refId="9363" ln="0" eid="DimensionOid"/>
                              <be key="data" refId="9364" clsId="FilterNodeData">
                                <ref key="filterNode" refId="9361"/>
                                <s key="dim">CAT_$</s>
                                <i key="segmentLevel">0</i>
                                <ref key="segment" refId="22"/>
                                <b key="placeHolder">N</b>
                                <ref key="weight" refId="23"/>
                                <be key="textMatchingCondition" refId="9365" clsId="TextMatchingCondition">
                                  <ref key="op" refId="25"/>
                                  <s key="val"/>
                                </be>
                                <ref key="change" refId="26"/>
                                <ref key="dataType" refId="27"/>
                                <b key="prevailingDataType">N</b>
                                <ref key="editability" refId="28"/>
                                <s key="originalID">5</s>
                                <b key="signChange">N</b>
                                <b key="nativeSignChange">N</b>
                                <l key="nav" refId="9366" ln="0" eid="ScenarioModifierValue"/>
                                <i key="sco">0</i>
                                <b key="applyFiltersForForcedScenarioPeriodoMap">N</b>
                                <b key="lineSplit">N</b>
                                <b key="addRCRow">N</b>
                                <b key="complementary">N</b>
                                <b key="breakLevelSubtotal">N</b>
                                <b key="alreadyDrilled">N</b>
                              </be>
                              <cust key="id" clsId="FilterOid">5</cust>
                              <s key="cod"/>
                              <s key="desc"/>
                              <i key="index">0</i>
                              <l key="children" refId="9367" ln="0" eid="Framework.com.tagetik.trees.INode,framework"/>
                              <ref key="parent" refId="9355"/>
                            </be>
                          </l>
                        </be>
                        <be key="rowHeaders" refId="9368" clsId="ReportingHeaders">
                          <m key="headers" refId="9369" keid="SYS_PR_I" veid="System.Collections.IList"/>
                          <m key="headersDims" refId="9370" keid="SYS_PR_I" veid="SYS_STR"/>
                        </be>
                        <be key="columnHeaders" refId="9371" clsId="ReportingHeaders">
                          <m key="headers" refId="9372" keid="SYS_PR_I" veid="System.Collections.IList"/>
                          <m key="headersDims" refId="937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set key="forcedDimensions" refId="9374" ln="0" eid="SYS_STR"/>
                        <b key="bindOriginalAmountOnSave">N</b>
                        <b key="showLink">N</b>
                        <i key="index">25</i>
                        <b key="excludeValuatingSheetsWithZeroValues">N</b>
                        <b key="allowOpenNewElements">N</b>
                        <s key="forcedBreakBackType">X</s>
                        <s key="forcedBreakBackRefLeaf">X</s>
                        <b key="autoOpenNewElements">N</b>
                        <b key="askNumRows">N</b>
                        <set key="forcedContentCells" refId="9375" ln="0" eid="Reporting.com.tagetik.tables.IMatixCellLeafPositions,Reporting"/>
                        <m key="forcedEditModes" refId="9376" keid="Reporting.com.tagetik.tables.IMatixCellLeafPositions,Reporting" veid="SYS_STR"/>
                        <b key="UseTxlDeFormEditor">N</b>
                        <be key="TxDeFormsEditorDescriptor" refId="9377" clsId="TxDeFormsEditorDescriptor">
                          <l key="Tabs" refId="9378" ln="0" eid="TxDeFormsEditorGridDescriptor"/>
                          <i key="Height">400</i>
                          <i key="Width">430</i>
                          <b key="editButton">S</b>
                          <b key="newButton">S</b>
                          <b key="deleteButton">S</b>
                        </be>
                      </be>
                    </val>
                    <key>
                      <s>Matrix00</s>
                    </key>
                    <val>
                      <be refId="9379" clsId="MatrixPositionBlockVO">
                        <s key="positionID">Matrix00</s>
                        <be key="rows" refId="9380" clsId="FilterNode">
                          <l key="dimensionOids" refId="9381" ln="0" eid="DimensionOid"/>
                          <l key="AdHocParamDimensionOids" refId="9382" ln="0" eid="DimensionOid"/>
                          <be key="data" refId="9383" clsId="FilterNodeData">
                            <ref key="filterNode" refId="9380"/>
                            <i key="segmentLevel">0</i>
                            <ref key="segment" refId="22"/>
                            <b key="placeHolder">N</b>
                            <ref key="weight" refId="23"/>
                            <be key="textMatchingCondition" refId="938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9385" ln="3" eid="Framework.com.tagetik.trees.INode,framework">
                            <be refId="9386" clsId="FilterNode">
                              <l key="dimensionOids" refId="9387" ln="1" eid="DimensionOid">
                                <cust clsId="DimensionOid">4C554E504552-45-4C554E5F30---</cust>
                              </l>
                              <l key="AdHocParamDimensionOids" refId="9388" ln="0" eid="DimensionOid"/>
                              <be key="data" refId="9389" clsId="FilterNodeData">
                                <ref key="filterNode" refId="9386"/>
                                <s key="dim">LUNPER</s>
                                <i key="segmentLevel">0</i>
                                <ref key="segment" refId="22"/>
                                <b key="placeHolder">N</b>
                                <ref key="weight" refId="23"/>
                                <be key="textMatchingCondition" refId="9390" clsId="TextMatchingCondition">
                                  <ref key="op" refId="25"/>
                                  <s key="val"/>
                                </be>
                                <ref key="change" refId="26"/>
                                <ref key="dataType" refId="27"/>
                                <b key="prevailingDataType">N</b>
                                <ref key="editability" refId="28"/>
                                <s key="originalID">303</s>
                                <b key="signChange">N</b>
                                <b key="nativeSignChange">N</b>
                                <l key="nav" refId="9391" ln="0" eid="ScenarioModifierValue"/>
                                <i key="sco">0</i>
                                <b key="applyFiltersForForcedScenarioPeriodoMap">N</b>
                                <b key="lineSplit">N</b>
                                <b key="addRCRow">N</b>
                                <b key="complementary">N</b>
                                <ref key="periodicCalculation" refId="52"/>
                                <b key="breakLevelSubtotal">N</b>
                                <b key="alreadyDrilled">N</b>
                                <m key="nodeTypes" refId="9392" keid="SYS_STR" veid="EFReportingNodeType">
                                  <key>
                                    <s>4C554E504552-45-504C455F245F504152545F3031--50-</s>
                                  </key>
                                  <val>
                                    <ref refId="54"/>
                                  </val>
                                </m>
                              </be>
                              <cust key="id" clsId="FilterOid">303</cust>
                              <s key="cod"/>
                              <s key="desc"/>
                              <i key="index">0</i>
                              <l key="children" refId="9393" ln="18" eid="Framework.com.tagetik.trees.INode,framework">
                                <be refId="9394" clsId="FilterNode">
                                  <l key="dimensionOids" refId="9395" ln="1" eid="DimensionOid">
                                    <cust clsId="DimensionOid">564F43-4E-53454746497C33313030303030303030----53-45</cust>
                                  </l>
                                  <l key="AdHocParamDimensionOids" refId="9396" ln="0" eid="DimensionOid"/>
                                  <be key="data" refId="9397" clsId="FilterNodeData">
                                    <ref key="filterNode" refId="9394"/>
                                    <s key="dim">VOC</s>
                                    <i key="segmentLevel">0</i>
                                    <ref key="segment" refId="22"/>
                                    <b key="placeHolder">N</b>
                                    <ref key="weight" refId="23"/>
                                    <be key="textMatchingCondition" refId="9398" clsId="TextMatchingCondition">
                                      <ref key="op" refId="25"/>
                                      <s key="val"/>
                                    </be>
                                    <ref key="change" refId="26"/>
                                    <ref key="dataType" refId="27"/>
                                    <b key="prevailingDataType">N</b>
                                    <ref key="editability" refId="28"/>
                                    <s key="originalID">243</s>
                                    <b key="signChange">N</b>
                                    <b key="nativeSignChange">N</b>
                                    <l key="nav" refId="9399"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9400" ln="0" eid="Framework.com.tagetik.trees.INode,framework"/>
                                  <ref key="parent" refId="9386"/>
                                </be>
                                <be refId="9401" clsId="FilterNode">
                                  <l key="dimensionOids" refId="9402" ln="1" eid="DimensionOid">
                                    <cust clsId="DimensionOid">564F43-4E-53454746497C44303030303030313030----53-45</cust>
                                  </l>
                                  <l key="AdHocParamDimensionOids" refId="9403" ln="0" eid="DimensionOid"/>
                                  <be key="data" refId="9404" clsId="FilterNodeData">
                                    <ref key="filterNode" refId="9401"/>
                                    <s key="dim">VOC</s>
                                    <i key="segmentLevel">0</i>
                                    <ref key="segment" refId="67"/>
                                    <b key="placeHolder">N</b>
                                    <ref key="weight" refId="23"/>
                                    <be key="textMatchingCondition" refId="9405" clsId="TextMatchingCondition">
                                      <ref key="op" refId="25"/>
                                      <s key="val"/>
                                    </be>
                                    <ref key="change" refId="69"/>
                                    <ref key="dataType" refId="27"/>
                                    <b key="prevailingDataType">N</b>
                                    <ref key="editability" refId="28"/>
                                    <s key="originalID">247</s>
                                    <b key="signChange">N</b>
                                    <b key="nativeSignChange">N</b>
                                    <l key="nav" refId="9406" ln="0" eid="ScenarioModifierValue"/>
                                    <i key="sco">0</i>
                                    <b key="applyFiltersForForcedScenarioPeriodoMap">N</b>
                                    <b key="lineSplit">N</b>
                                    <b key="addRCRow">N</b>
                                    <s key="generateElementId"/>
                                    <b key="complementary">N</b>
                                    <b key="breakLevelSubtotal">N</b>
                                    <b key="alreadyDrilled">N</b>
                                  </be>
                                  <cust key="id" clsId="FilterOid">247</cust>
                                  <s key="cod"/>
                                  <s key="desc"/>
                                  <i key="index">1</i>
                                  <l key="children" refId="9407" ln="0" eid="Framework.com.tagetik.trees.INode,framework"/>
                                  <ref key="parent" refId="9386"/>
                                </be>
                                <be refId="9408" clsId="FilterNode">
                                  <l key="dimensionOids" refId="9409" ln="1" eid="DimensionOid">
                                    <cust clsId="DimensionOid">564F43-4E-53454746497C46303030303030313030----53-45</cust>
                                  </l>
                                  <l key="AdHocParamDimensionOids" refId="9410" ln="0" eid="DimensionOid"/>
                                  <be key="data" refId="9411" clsId="FilterNodeData">
                                    <ref key="filterNode" refId="9408"/>
                                    <s key="dim">VOC</s>
                                    <i key="segmentLevel">0</i>
                                    <ref key="segment" refId="67"/>
                                    <b key="placeHolder">N</b>
                                    <ref key="weight" refId="23"/>
                                    <be key="textMatchingCondition" refId="9412" clsId="TextMatchingCondition">
                                      <ref key="op" refId="25"/>
                                      <s key="val"/>
                                    </be>
                                    <ref key="change" refId="69"/>
                                    <ref key="dataType" refId="27"/>
                                    <b key="prevailingDataType">N</b>
                                    <ref key="editability" refId="28"/>
                                    <s key="originalID">248</s>
                                    <b key="signChange">N</b>
                                    <b key="nativeSignChange">N</b>
                                    <l key="nav" refId="9413" ln="0" eid="ScenarioModifierValue"/>
                                    <i key="sco">0</i>
                                    <b key="applyFiltersForForcedScenarioPeriodoMap">N</b>
                                    <b key="lineSplit">N</b>
                                    <b key="addRCRow">N</b>
                                    <s key="generateElementId"/>
                                    <b key="complementary">N</b>
                                    <b key="breakLevelSubtotal">N</b>
                                    <b key="alreadyDrilled">N</b>
                                  </be>
                                  <cust key="id" clsId="FilterOid">248</cust>
                                  <s key="cod"/>
                                  <s key="desc"/>
                                  <i key="index">2</i>
                                  <l key="children" refId="9414" ln="0" eid="Framework.com.tagetik.trees.INode,framework"/>
                                  <ref key="parent" refId="9386"/>
                                </be>
                                <be refId="9415" clsId="FilterNode">
                                  <l key="dimensionOids" refId="9416" ln="1" eid="DimensionOid">
                                    <cust clsId="DimensionOid">564F43-4E-53454746497C33583030303052454E54----53-45</cust>
                                  </l>
                                  <l key="AdHocParamDimensionOids" refId="9417" ln="0" eid="DimensionOid"/>
                                  <be key="data" refId="9418" clsId="FilterNodeData">
                                    <ref key="filterNode" refId="9415"/>
                                    <s key="dim">VOC</s>
                                    <i key="segmentLevel">0</i>
                                    <ref key="segment" refId="67"/>
                                    <b key="placeHolder">N</b>
                                    <ref key="weight" refId="23"/>
                                    <be key="textMatchingCondition" refId="9419" clsId="TextMatchingCondition">
                                      <ref key="op" refId="25"/>
                                      <s key="val"/>
                                    </be>
                                    <ref key="change" refId="69"/>
                                    <ref key="dataType" refId="27"/>
                                    <b key="prevailingDataType">N</b>
                                    <ref key="editability" refId="28"/>
                                    <s key="originalID">249</s>
                                    <b key="signChange">N</b>
                                    <b key="nativeSignChange">N</b>
                                    <l key="nav" refId="9420" ln="0" eid="ScenarioModifierValue"/>
                                    <i key="sco">0</i>
                                    <b key="applyFiltersForForcedScenarioPeriodoMap">N</b>
                                    <b key="lineSplit">N</b>
                                    <b key="addRCRow">N</b>
                                    <s key="generateElementId"/>
                                    <b key="complementary">N</b>
                                    <b key="breakLevelSubtotal">N</b>
                                    <b key="alreadyDrilled">N</b>
                                  </be>
                                  <cust key="id" clsId="FilterOid">249</cust>
                                  <s key="cod"/>
                                  <s key="desc"/>
                                  <i key="index">3</i>
                                  <l key="children" refId="9421" ln="0" eid="Framework.com.tagetik.trees.INode,framework"/>
                                  <ref key="parent" refId="9386"/>
                                </be>
                                <be refId="9422" clsId="FilterNode">
                                  <l key="dimensionOids" refId="9423" ln="1" eid="DimensionOid">
                                    <cust clsId="DimensionOid">564F43-4E-53454746497C46303030303030323030----53-45</cust>
                                  </l>
                                  <l key="AdHocParamDimensionOids" refId="9424" ln="0" eid="DimensionOid"/>
                                  <be key="data" refId="9425" clsId="FilterNodeData">
                                    <ref key="filterNode" refId="9422"/>
                                    <s key="dim">VOC</s>
                                    <i key="segmentLevel">0</i>
                                    <ref key="segment" refId="67"/>
                                    <b key="placeHolder">N</b>
                                    <ref key="weight" refId="23"/>
                                    <be key="textMatchingCondition" refId="9426" clsId="TextMatchingCondition">
                                      <ref key="op" refId="25"/>
                                      <s key="val"/>
                                    </be>
                                    <ref key="change" refId="69"/>
                                    <ref key="dataType" refId="27"/>
                                    <b key="prevailingDataType">N</b>
                                    <ref key="editability" refId="28"/>
                                    <s key="originalID">250</s>
                                    <b key="signChange">N</b>
                                    <b key="nativeSignChange">N</b>
                                    <l key="nav" refId="9427" ln="0" eid="ScenarioModifierValue"/>
                                    <i key="sco">0</i>
                                    <b key="applyFiltersForForcedScenarioPeriodoMap">N</b>
                                    <b key="lineSplit">N</b>
                                    <b key="addRCRow">N</b>
                                    <s key="generateElementId"/>
                                    <b key="complementary">N</b>
                                    <b key="breakLevelSubtotal">N</b>
                                    <b key="alreadyDrilled">N</b>
                                  </be>
                                  <cust key="id" clsId="FilterOid">250</cust>
                                  <s key="cod"/>
                                  <s key="desc"/>
                                  <i key="index">4</i>
                                  <l key="children" refId="9428" ln="0" eid="Framework.com.tagetik.trees.INode,framework"/>
                                  <ref key="parent" refId="9386"/>
                                </be>
                                <be refId="9429" clsId="FilterNode">
                                  <l key="dimensionOids" refId="9430" ln="1" eid="DimensionOid">
                                    <cust clsId="DimensionOid">564F43-4E-53454746497C46303030303030333030----53-45</cust>
                                  </l>
                                  <l key="AdHocParamDimensionOids" refId="9431" ln="0" eid="DimensionOid"/>
                                  <be key="data" refId="9432" clsId="FilterNodeData">
                                    <ref key="filterNode" refId="9429"/>
                                    <s key="dim">VOC</s>
                                    <i key="segmentLevel">0</i>
                                    <ref key="segment" refId="67"/>
                                    <b key="placeHolder">N</b>
                                    <ref key="weight" refId="23"/>
                                    <be key="textMatchingCondition" refId="9433" clsId="TextMatchingCondition">
                                      <ref key="op" refId="25"/>
                                      <s key="val"/>
                                    </be>
                                    <ref key="change" refId="69"/>
                                    <ref key="dataType" refId="27"/>
                                    <b key="prevailingDataType">N</b>
                                    <ref key="editability" refId="28"/>
                                    <s key="originalID">251</s>
                                    <b key="signChange">N</b>
                                    <b key="nativeSignChange">N</b>
                                    <l key="nav" refId="9434" ln="0" eid="ScenarioModifierValue"/>
                                    <i key="sco">0</i>
                                    <b key="applyFiltersForForcedScenarioPeriodoMap">N</b>
                                    <b key="lineSplit">N</b>
                                    <b key="addRCRow">N</b>
                                    <s key="generateElementId"/>
                                    <b key="complementary">N</b>
                                    <b key="breakLevelSubtotal">N</b>
                                    <b key="alreadyDrilled">N</b>
                                  </be>
                                  <cust key="id" clsId="FilterOid">251</cust>
                                  <s key="cod"/>
                                  <s key="desc"/>
                                  <i key="index">5</i>
                                  <l key="children" refId="9435" ln="0" eid="Framework.com.tagetik.trees.INode,framework"/>
                                  <ref key="parent" refId="9386"/>
                                </be>
                                <be refId="9436" clsId="FilterNode">
                                  <l key="dimensionOids" refId="9437" ln="1" eid="DimensionOid">
                                    <cust clsId="DimensionOid">564F43-4E-53454746497C33373130303030303030----53-45</cust>
                                  </l>
                                  <l key="AdHocParamDimensionOids" refId="9438" ln="0" eid="DimensionOid"/>
                                  <be key="data" refId="9439" clsId="FilterNodeData">
                                    <ref key="filterNode" refId="9436"/>
                                    <s key="dim">VOC</s>
                                    <i key="segmentLevel">0</i>
                                    <ref key="segment" refId="67"/>
                                    <b key="placeHolder">N</b>
                                    <ref key="weight" refId="23"/>
                                    <be key="textMatchingCondition" refId="9440" clsId="TextMatchingCondition">
                                      <ref key="op" refId="25"/>
                                      <s key="val"/>
                                    </be>
                                    <ref key="change" refId="69"/>
                                    <ref key="dataType" refId="27"/>
                                    <b key="prevailingDataType">N</b>
                                    <ref key="editability" refId="28"/>
                                    <s key="originalID">252</s>
                                    <b key="signChange">N</b>
                                    <b key="nativeSignChange">N</b>
                                    <l key="nav" refId="9441" ln="0" eid="ScenarioModifierValue"/>
                                    <i key="sco">0</i>
                                    <b key="applyFiltersForForcedScenarioPeriodoMap">N</b>
                                    <b key="lineSplit">N</b>
                                    <b key="addRCRow">N</b>
                                    <s key="generateElementId"/>
                                    <b key="complementary">N</b>
                                    <b key="breakLevelSubtotal">N</b>
                                    <b key="alreadyDrilled">N</b>
                                  </be>
                                  <cust key="id" clsId="FilterOid">252</cust>
                                  <s key="cod"/>
                                  <s key="desc"/>
                                  <i key="index">6</i>
                                  <l key="children" refId="9442" ln="0" eid="Framework.com.tagetik.trees.INode,framework"/>
                                  <ref key="parent" refId="9386"/>
                                </be>
                                <be refId="9443" clsId="FilterNode">
                                  <l key="dimensionOids" refId="9444" ln="1" eid="DimensionOid">
                                    <cust clsId="DimensionOid">564F43-4E-53454746497C33583330303030303030----53-45</cust>
                                  </l>
                                  <l key="AdHocParamDimensionOids" refId="9445" ln="0" eid="DimensionOid"/>
                                  <be key="data" refId="9446" clsId="FilterNodeData">
                                    <ref key="filterNode" refId="9443"/>
                                    <s key="dim">VOC</s>
                                    <i key="segmentLevel">0</i>
                                    <ref key="segment" refId="67"/>
                                    <b key="placeHolder">N</b>
                                    <ref key="weight" refId="23"/>
                                    <be key="textMatchingCondition" refId="9447" clsId="TextMatchingCondition">
                                      <ref key="op" refId="25"/>
                                      <s key="val"/>
                                    </be>
                                    <ref key="change" refId="69"/>
                                    <ref key="dataType" refId="27"/>
                                    <b key="prevailingDataType">N</b>
                                    <ref key="editability" refId="28"/>
                                    <s key="originalID">253</s>
                                    <b key="signChange">N</b>
                                    <b key="nativeSignChange">N</b>
                                    <l key="nav" refId="9448" ln="0" eid="ScenarioModifierValue"/>
                                    <i key="sco">0</i>
                                    <b key="applyFiltersForForcedScenarioPeriodoMap">N</b>
                                    <b key="lineSplit">N</b>
                                    <b key="addRCRow">N</b>
                                    <s key="generateElementId"/>
                                    <b key="complementary">N</b>
                                    <b key="breakLevelSubtotal">N</b>
                                    <b key="alreadyDrilled">N</b>
                                  </be>
                                  <cust key="id" clsId="FilterOid">253</cust>
                                  <s key="cod"/>
                                  <s key="desc"/>
                                  <i key="index">7</i>
                                  <l key="children" refId="9449" ln="0" eid="Framework.com.tagetik.trees.INode,framework"/>
                                  <ref key="parent" refId="9386"/>
                                </be>
                                <be refId="9450" clsId="FilterNode">
                                  <l key="dimensionOids" refId="9451" ln="1" eid="DimensionOid">
                                    <cust clsId="DimensionOid">564F43-4E-53454746497C33343330303030303030----53-45</cust>
                                  </l>
                                  <l key="AdHocParamDimensionOids" refId="9452" ln="0" eid="DimensionOid"/>
                                  <be key="data" refId="9453" clsId="FilterNodeData">
                                    <ref key="filterNode" refId="9450"/>
                                    <s key="dim">VOC</s>
                                    <i key="segmentLevel">0</i>
                                    <ref key="segment" refId="67"/>
                                    <b key="placeHolder">N</b>
                                    <ref key="weight" refId="23"/>
                                    <be key="textMatchingCondition" refId="9454" clsId="TextMatchingCondition">
                                      <ref key="op" refId="25"/>
                                      <s key="val"/>
                                    </be>
                                    <ref key="change" refId="69"/>
                                    <ref key="dataType" refId="27"/>
                                    <b key="prevailingDataType">N</b>
                                    <ref key="editability" refId="28"/>
                                    <s key="originalID">254</s>
                                    <b key="signChange">N</b>
                                    <b key="nativeSignChange">N</b>
                                    <l key="nav" refId="9455" ln="0" eid="ScenarioModifierValue"/>
                                    <i key="sco">0</i>
                                    <b key="applyFiltersForForcedScenarioPeriodoMap">N</b>
                                    <b key="lineSplit">N</b>
                                    <b key="addRCRow">N</b>
                                    <s key="generateElementId"/>
                                    <b key="complementary">N</b>
                                    <b key="breakLevelSubtotal">N</b>
                                    <b key="alreadyDrilled">N</b>
                                  </be>
                                  <cust key="id" clsId="FilterOid">254</cust>
                                  <s key="cod"/>
                                  <s key="desc"/>
                                  <i key="index">8</i>
                                  <l key="children" refId="9456" ln="0" eid="Framework.com.tagetik.trees.INode,framework"/>
                                  <ref key="parent" refId="9386"/>
                                </be>
                                <be refId="9457" clsId="FilterNode">
                                  <l key="dimensionOids" refId="9458" ln="1" eid="DimensionOid">
                                    <cust clsId="DimensionOid">564F43-4E-53454746497C33383030303030303030----53-45</cust>
                                  </l>
                                  <l key="AdHocParamDimensionOids" refId="9459" ln="0" eid="DimensionOid"/>
                                  <be key="data" refId="9460" clsId="FilterNodeData">
                                    <ref key="filterNode" refId="9457"/>
                                    <s key="dim">VOC</s>
                                    <i key="segmentLevel">0</i>
                                    <ref key="segment" refId="67"/>
                                    <b key="placeHolder">N</b>
                                    <ref key="weight" refId="23"/>
                                    <be key="textMatchingCondition" refId="9461" clsId="TextMatchingCondition">
                                      <ref key="op" refId="25"/>
                                      <s key="val"/>
                                    </be>
                                    <ref key="change" refId="69"/>
                                    <ref key="dataType" refId="27"/>
                                    <b key="prevailingDataType">N</b>
                                    <ref key="editability" refId="28"/>
                                    <s key="originalID">255</s>
                                    <b key="signChange">N</b>
                                    <b key="nativeSignChange">N</b>
                                    <l key="nav" refId="9462" ln="0" eid="ScenarioModifierValue"/>
                                    <i key="sco">0</i>
                                    <b key="applyFiltersForForcedScenarioPeriodoMap">N</b>
                                    <b key="lineSplit">N</b>
                                    <b key="addRCRow">N</b>
                                    <s key="generateElementId"/>
                                    <b key="complementary">N</b>
                                    <b key="breakLevelSubtotal">N</b>
                                    <b key="alreadyDrilled">N</b>
                                  </be>
                                  <cust key="id" clsId="FilterOid">255</cust>
                                  <s key="cod"/>
                                  <s key="desc"/>
                                  <i key="index">9</i>
                                  <l key="children" refId="9463" ln="0" eid="Framework.com.tagetik.trees.INode,framework"/>
                                  <ref key="parent" refId="9386"/>
                                </be>
                                <be refId="9464" clsId="FilterNode">
                                  <l key="dimensionOids" refId="9465" ln="1" eid="DimensionOid">
                                    <cust clsId="DimensionOid">564F43-4E-53454746497C44303030303030323030----53-45</cust>
                                  </l>
                                  <l key="AdHocParamDimensionOids" refId="9466" ln="0" eid="DimensionOid"/>
                                  <be key="data" refId="9467" clsId="FilterNodeData">
                                    <ref key="filterNode" refId="9464"/>
                                    <s key="dim">VOC</s>
                                    <i key="segmentLevel">0</i>
                                    <ref key="segment" refId="67"/>
                                    <b key="placeHolder">N</b>
                                    <ref key="weight" refId="23"/>
                                    <be key="textMatchingCondition" refId="9468" clsId="TextMatchingCondition">
                                      <ref key="op" refId="25"/>
                                      <s key="val"/>
                                    </be>
                                    <ref key="change" refId="69"/>
                                    <ref key="dataType" refId="27"/>
                                    <b key="prevailingDataType">N</b>
                                    <ref key="editability" refId="28"/>
                                    <s key="originalID">256</s>
                                    <b key="signChange">N</b>
                                    <b key="nativeSignChange">N</b>
                                    <l key="nav" refId="9469" ln="0" eid="ScenarioModifierValue"/>
                                    <i key="sco">0</i>
                                    <b key="applyFiltersForForcedScenarioPeriodoMap">N</b>
                                    <b key="lineSplit">N</b>
                                    <b key="addRCRow">N</b>
                                    <s key="generateElementId"/>
                                    <b key="complementary">N</b>
                                    <b key="breakLevelSubtotal">N</b>
                                    <b key="alreadyDrilled">N</b>
                                  </be>
                                  <cust key="id" clsId="FilterOid">256</cust>
                                  <s key="cod"/>
                                  <s key="desc"/>
                                  <i key="index">10</i>
                                  <l key="children" refId="9470" ln="0" eid="Framework.com.tagetik.trees.INode,framework"/>
                                  <ref key="parent" refId="9386"/>
                                </be>
                                <be refId="9471" clsId="FilterNode">
                                  <l key="dimensionOids" refId="9472" ln="1" eid="DimensionOid">
                                    <cust clsId="DimensionOid">564F43-4E-53454746497C31583030534547494E56----53-45</cust>
                                  </l>
                                  <l key="AdHocParamDimensionOids" refId="9473" ln="0" eid="DimensionOid"/>
                                  <be key="data" refId="9474" clsId="FilterNodeData">
                                    <ref key="filterNode" refId="9471"/>
                                    <s key="dim">VOC</s>
                                    <i key="segmentLevel">0</i>
                                    <ref key="segment" refId="22"/>
                                    <b key="placeHolder">N</b>
                                    <ref key="weight" refId="23"/>
                                    <be key="textMatchingCondition" refId="9475" clsId="TextMatchingCondition">
                                      <ref key="op" refId="25"/>
                                      <s key="val"/>
                                    </be>
                                    <ref key="change" refId="26"/>
                                    <ref key="dataType" refId="27"/>
                                    <b key="prevailingDataType">N</b>
                                    <ref key="editability" refId="28"/>
                                    <s key="originalID">282</s>
                                    <b key="signChange">N</b>
                                    <b key="nativeSignChange">N</b>
                                    <l key="nav" refId="9476" ln="0" eid="ScenarioModifierValue"/>
                                    <i key="sco">0</i>
                                    <b key="applyFiltersForForcedScenarioPeriodoMap">N</b>
                                    <b key="lineSplit">N</b>
                                    <b key="addRCRow">N</b>
                                    <b key="complementary">N</b>
                                    <b key="breakLevelSubtotal">N</b>
                                    <b key="alreadyDrilled">N</b>
                                    <m key="nodeTypes" refId="9477"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282</cust>
                                  <s key="cod"/>
                                  <s key="desc"/>
                                  <i key="index">11</i>
                                  <l key="children" refId="9478" ln="0" eid="Framework.com.tagetik.trees.INode,framework"/>
                                  <ref key="parent" refId="9386"/>
                                </be>
                                <be refId="9479" clsId="FilterNode">
                                  <l key="dimensionOids" refId="9480" ln="1" eid="DimensionOid">
                                    <cust clsId="DimensionOid">564F43-4E-53454746497C44303030303030333030----53-45</cust>
                                  </l>
                                  <l key="AdHocParamDimensionOids" refId="9481" ln="0" eid="DimensionOid"/>
                                  <be key="data" refId="9482" clsId="FilterNodeData">
                                    <ref key="filterNode" refId="9479"/>
                                    <s key="dim">VOC</s>
                                    <i key="segmentLevel">0</i>
                                    <ref key="segment" refId="22"/>
                                    <b key="placeHolder">N</b>
                                    <ref key="weight" refId="23"/>
                                    <be key="textMatchingCondition" refId="9483" clsId="TextMatchingCondition">
                                      <ref key="op" refId="25"/>
                                      <s key="val"/>
                                    </be>
                                    <ref key="change" refId="26"/>
                                    <ref key="dataType" refId="27"/>
                                    <b key="prevailingDataType">N</b>
                                    <ref key="editability" refId="28"/>
                                    <s key="originalID">283</s>
                                    <b key="signChange">N</b>
                                    <b key="nativeSignChange">N</b>
                                    <l key="nav" refId="9484" ln="0" eid="ScenarioModifierValue"/>
                                    <i key="sco">0</i>
                                    <b key="applyFiltersForForcedScenarioPeriodoMap">N</b>
                                    <b key="lineSplit">N</b>
                                    <b key="addRCRow">N</b>
                                    <b key="complementary">N</b>
                                    <b key="breakLevelSubtotal">N</b>
                                    <b key="alreadyDrilled">N</b>
                                    <m key="nodeTypes" refId="9485"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283</cust>
                                  <s key="cod"/>
                                  <s key="desc"/>
                                  <i key="index">12</i>
                                  <l key="children" refId="9486" ln="0" eid="Framework.com.tagetik.trees.INode,framework"/>
                                  <ref key="parent" refId="9386"/>
                                </be>
                                <be refId="9487" clsId="FilterNode">
                                  <l key="dimensionOids" refId="9488" ln="1" eid="DimensionOid">
                                    <cust clsId="DimensionOid">564F43-4E-53454746497C46303030303030343030----53-45</cust>
                                  </l>
                                  <l key="AdHocParamDimensionOids" refId="9489" ln="0" eid="DimensionOid"/>
                                  <be key="data" refId="9490" clsId="FilterNodeData">
                                    <ref key="filterNode" refId="9487"/>
                                    <s key="dim">VOC</s>
                                    <i key="segmentLevel">0</i>
                                    <ref key="segment" refId="22"/>
                                    <b key="placeHolder">N</b>
                                    <ref key="weight" refId="23"/>
                                    <be key="textMatchingCondition" refId="9491" clsId="TextMatchingCondition">
                                      <ref key="op" refId="25"/>
                                      <s key="val"/>
                                    </be>
                                    <ref key="change" refId="26"/>
                                    <ref key="dataType" refId="27"/>
                                    <b key="prevailingDataType">N</b>
                                    <ref key="editability" refId="28"/>
                                    <s key="originalID">284</s>
                                    <b key="signChange">N</b>
                                    <b key="nativeSignChange">N</b>
                                    <l key="nav" refId="9492" ln="0" eid="ScenarioModifierValue"/>
                                    <i key="sco">0</i>
                                    <b key="applyFiltersForForcedScenarioPeriodoMap">N</b>
                                    <b key="lineSplit">N</b>
                                    <b key="addRCRow">N</b>
                                    <b key="complementary">N</b>
                                    <b key="breakLevelSubtotal">N</b>
                                    <b key="alreadyDrilled">N</b>
                                    <m key="nodeTypes" refId="9493"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284</cust>
                                  <s key="cod"/>
                                  <s key="desc"/>
                                  <i key="index">13</i>
                                  <l key="children" refId="9494" ln="0" eid="Framework.com.tagetik.trees.INode,framework"/>
                                  <ref key="parent" refId="9386"/>
                                </be>
                                <be refId="9495" clsId="FilterNode">
                                  <l key="dimensionOids" refId="9496" ln="1" eid="DimensionOid">
                                    <cust clsId="DimensionOid">564F43-4E-53454746497C3158303030534547414C----53-45</cust>
                                  </l>
                                  <l key="AdHocParamDimensionOids" refId="9497" ln="0" eid="DimensionOid"/>
                                  <be key="data" refId="9498" clsId="FilterNodeData">
                                    <ref key="filterNode" refId="9495"/>
                                    <s key="dim">VOC</s>
                                    <i key="segmentLevel">0</i>
                                    <ref key="segment" refId="22"/>
                                    <b key="placeHolder">N</b>
                                    <ref key="weight" refId="23"/>
                                    <be key="textMatchingCondition" refId="9499" clsId="TextMatchingCondition">
                                      <ref key="op" refId="25"/>
                                      <s key="val"/>
                                    </be>
                                    <ref key="change" refId="26"/>
                                    <ref key="dataType" refId="27"/>
                                    <b key="prevailingDataType">N</b>
                                    <ref key="editability" refId="28"/>
                                    <s key="originalID">285</s>
                                    <b key="signChange">N</b>
                                    <b key="nativeSignChange">N</b>
                                    <l key="nav" refId="9500" ln="0" eid="ScenarioModifierValue"/>
                                    <i key="sco">0</i>
                                    <b key="applyFiltersForForcedScenarioPeriodoMap">N</b>
                                    <b key="lineSplit">N</b>
                                    <b key="addRCRow">N</b>
                                    <b key="complementary">N</b>
                                    <b key="breakLevelSubtotal">N</b>
                                    <b key="alreadyDrilled">N</b>
                                    <m key="nodeTypes" refId="9501"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285</cust>
                                  <s key="cod"/>
                                  <s key="desc"/>
                                  <i key="index">14</i>
                                  <l key="children" refId="9502" ln="0" eid="Framework.com.tagetik.trees.INode,framework"/>
                                  <ref key="parent" refId="9386"/>
                                </be>
                                <be refId="9503" clsId="FilterNode">
                                  <l key="dimensionOids" refId="9504" ln="1" eid="DimensionOid">
                                    <cust clsId="DimensionOid">564F43-4E-53454746497C31583030305345474153----53-45</cust>
                                  </l>
                                  <l key="AdHocParamDimensionOids" refId="9505" ln="0" eid="DimensionOid"/>
                                  <be key="data" refId="9506" clsId="FilterNodeData">
                                    <ref key="filterNode" refId="9503"/>
                                    <s key="dim">VOC</s>
                                    <i key="segmentLevel">0</i>
                                    <ref key="segment" refId="22"/>
                                    <b key="placeHolder">N</b>
                                    <ref key="weight" refId="23"/>
                                    <be key="textMatchingCondition" refId="9507" clsId="TextMatchingCondition">
                                      <ref key="op" refId="25"/>
                                      <s key="val"/>
                                    </be>
                                    <ref key="change" refId="26"/>
                                    <ref key="dataType" refId="27"/>
                                    <b key="prevailingDataType">N</b>
                                    <ref key="editability" refId="28"/>
                                    <s key="originalID">286</s>
                                    <b key="signChange">N</b>
                                    <b key="nativeSignChange">N</b>
                                    <l key="nav" refId="9508" ln="0" eid="ScenarioModifierValue"/>
                                    <i key="sco">0</i>
                                    <b key="applyFiltersForForcedScenarioPeriodoMap">N</b>
                                    <b key="lineSplit">N</b>
                                    <b key="addRCRow">N</b>
                                    <b key="complementary">N</b>
                                    <b key="breakLevelSubtotal">N</b>
                                    <b key="alreadyDrilled">N</b>
                                    <m key="nodeTypes" refId="9509"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286</cust>
                                  <s key="cod"/>
                                  <s key="desc"/>
                                  <i key="index">15</i>
                                  <l key="children" refId="9510" ln="0" eid="Framework.com.tagetik.trees.INode,framework"/>
                                  <ref key="parent" refId="9386"/>
                                </be>
                                <be refId="9511" clsId="FilterNode">
                                  <l key="dimensionOids" refId="9512" ln="1" eid="DimensionOid">
                                    <cust clsId="DimensionOid">564F43-4E-53454746497C44303030303030343030----53-45</cust>
                                  </l>
                                  <l key="AdHocParamDimensionOids" refId="9513" ln="0" eid="DimensionOid"/>
                                  <be key="data" refId="9514" clsId="FilterNodeData">
                                    <ref key="filterNode" refId="9511"/>
                                    <s key="dim">VOC</s>
                                    <i key="segmentLevel">0</i>
                                    <ref key="segment" refId="67"/>
                                    <b key="placeHolder">N</b>
                                    <ref key="weight" refId="23"/>
                                    <be key="textMatchingCondition" refId="9515" clsId="TextMatchingCondition">
                                      <ref key="op" refId="25"/>
                                      <s key="val"/>
                                    </be>
                                    <ref key="change" refId="69"/>
                                    <ref key="dataType" refId="27"/>
                                    <b key="prevailingDataType">N</b>
                                    <ref key="editability" refId="28"/>
                                    <s key="originalID">258</s>
                                    <b key="signChange">N</b>
                                    <b key="nativeSignChange">N</b>
                                    <l key="nav" refId="9516" ln="0" eid="ScenarioModifierValue"/>
                                    <i key="sco">0</i>
                                    <b key="applyFiltersForForcedScenarioPeriodoMap">N</b>
                                    <b key="lineSplit">N</b>
                                    <b key="addRCRow">N</b>
                                    <s key="generateElementId"/>
                                    <b key="complementary">N</b>
                                    <b key="breakLevelSubtotal">N</b>
                                    <b key="alreadyDrilled">N</b>
                                  </be>
                                  <cust key="id" clsId="FilterOid">258</cust>
                                  <s key="cod"/>
                                  <s key="desc"/>
                                  <i key="index">16</i>
                                  <l key="children" refId="9517" ln="0" eid="Framework.com.tagetik.trees.INode,framework"/>
                                  <ref key="parent" refId="9386"/>
                                </be>
                                <be refId="9518" clsId="FilterNode">
                                  <l key="dimensionOids" refId="9519" ln="1" eid="DimensionOid">
                                    <cust clsId="DimensionOid">564F43-4E-53454746497C3158303030305345474C----53-45</cust>
                                  </l>
                                  <l key="AdHocParamDimensionOids" refId="9520" ln="0" eid="DimensionOid"/>
                                  <be key="data" refId="9521" clsId="FilterNodeData">
                                    <ref key="filterNode" refId="9518"/>
                                    <s key="dim">VOC</s>
                                    <i key="segmentLevel">0</i>
                                    <ref key="segment" refId="67"/>
                                    <b key="placeHolder">N</b>
                                    <ref key="weight" refId="23"/>
                                    <be key="textMatchingCondition" refId="9522" clsId="TextMatchingCondition">
                                      <ref key="op" refId="25"/>
                                      <s key="val"/>
                                    </be>
                                    <ref key="change" refId="69"/>
                                    <ref key="dataType" refId="27"/>
                                    <b key="prevailingDataType">N</b>
                                    <ref key="editability" refId="28"/>
                                    <s key="originalID">259</s>
                                    <b key="signChange">N</b>
                                    <b key="nativeSignChange">N</b>
                                    <l key="nav" refId="9523" ln="0" eid="ScenarioModifierValue"/>
                                    <i key="sco">0</i>
                                    <b key="applyFiltersForForcedScenarioPeriodoMap">N</b>
                                    <b key="lineSplit">N</b>
                                    <b key="addRCRow">N</b>
                                    <s key="generateElementId"/>
                                    <b key="complementary">N</b>
                                    <b key="breakLevelSubtotal">N</b>
                                    <b key="alreadyDrilled">N</b>
                                  </be>
                                  <cust key="id" clsId="FilterOid">259</cust>
                                  <s key="cod"/>
                                  <s key="desc"/>
                                  <i key="index">17</i>
                                  <l key="children" refId="9524" ln="0" eid="Framework.com.tagetik.trees.INode,framework"/>
                                  <ref key="parent" refId="9386"/>
                                </be>
                              </l>
                              <ref key="parent" refId="9380"/>
                            </be>
                            <be refId="9525" clsId="FilterNode">
                              <l key="dimensionOids" refId="9526" ln="1" eid="DimensionOid">
                                <cust clsId="DimensionOid">4C554E504552-45-4C554E5F30---</cust>
                              </l>
                              <l key="AdHocParamDimensionOids" refId="9527" ln="0" eid="DimensionOid"/>
                              <be key="data" refId="9528" clsId="FilterNodeData">
                                <ref key="filterNode" refId="9525"/>
                                <s key="dim">LUNPER</s>
                                <i key="segmentLevel">0</i>
                                <ref key="segment" refId="22"/>
                                <b key="placeHolder">N</b>
                                <ref key="weight" refId="23"/>
                                <be key="textMatchingCondition" refId="9529" clsId="TextMatchingCondition">
                                  <ref key="op" refId="25"/>
                                  <s key="val"/>
                                </be>
                                <ref key="change" refId="26"/>
                                <ref key="dataType" refId="27"/>
                                <b key="prevailingDataType">N</b>
                                <ref key="editability" refId="28"/>
                                <s key="originalID">304</s>
                                <b key="signChange">N</b>
                                <b key="nativeSignChange">N</b>
                                <l key="nav" refId="9530"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9531" ln="3" eid="Framework.com.tagetik.trees.INode,framework">
                                <be refId="9532" clsId="FilterNode">
                                  <l key="dimensionOids" refId="9533" ln="1" eid="DimensionOid">
                                    <cust clsId="DimensionOid">564F43-4E-53454746497C44303030303030353030----53-45</cust>
                                  </l>
                                  <l key="AdHocParamDimensionOids" refId="9534" ln="0" eid="DimensionOid"/>
                                  <be key="data" refId="9535" clsId="FilterNodeData">
                                    <ref key="filterNode" refId="9532"/>
                                    <s key="dim">VOC</s>
                                    <i key="segmentLevel">0</i>
                                    <ref key="segment" refId="67"/>
                                    <b key="placeHolder">N</b>
                                    <ref key="weight" refId="23"/>
                                    <be key="textMatchingCondition" refId="9536" clsId="TextMatchingCondition">
                                      <ref key="op" refId="25"/>
                                      <s key="val"/>
                                    </be>
                                    <ref key="change" refId="69"/>
                                    <ref key="dataType" refId="27"/>
                                    <b key="prevailingDataType">N</b>
                                    <ref key="editability" refId="28"/>
                                    <s key="originalID">331</s>
                                    <b key="signChange">N</b>
                                    <b key="nativeSignChange">N</b>
                                    <l key="nav" refId="9537" ln="0" eid="ScenarioModifierValue"/>
                                    <i key="sco">0</i>
                                    <b key="applyFiltersForForcedScenarioPeriodoMap">N</b>
                                    <b key="lineSplit">N</b>
                                    <b key="addRCRow">N</b>
                                    <b key="complementary">N</b>
                                    <b key="breakLevelSubtotal">N</b>
                                    <b key="alreadyDrilled">N</b>
                                  </be>
                                  <cust key="id" clsId="FilterOid">331</cust>
                                  <s key="cod"/>
                                  <s key="desc"/>
                                  <i key="index">0</i>
                                  <l key="children" refId="9538" ln="0" eid="Framework.com.tagetik.trees.INode,framework"/>
                                  <ref key="parent" refId="9525"/>
                                </be>
                                <be refId="9539" clsId="FilterNode">
                                  <l key="dimensionOids" refId="9540" ln="1" eid="DimensionOid">
                                    <cust clsId="DimensionOid">564F43-4E-53454746497C34343131313330303030----53-45</cust>
                                  </l>
                                  <l key="AdHocParamDimensionOids" refId="9541" ln="0" eid="DimensionOid"/>
                                  <be key="data" refId="9542" clsId="FilterNodeData">
                                    <ref key="filterNode" refId="9539"/>
                                    <s key="dim">VOC</s>
                                    <i key="segmentLevel">0</i>
                                    <ref key="segment" refId="67"/>
                                    <b key="placeHolder">N</b>
                                    <ref key="weight" refId="23"/>
                                    <be key="textMatchingCondition" refId="9543" clsId="TextMatchingCondition">
                                      <ref key="op" refId="25"/>
                                      <s key="val"/>
                                    </be>
                                    <ref key="change" refId="69"/>
                                    <ref key="dataType" refId="27"/>
                                    <b key="prevailingDataType">N</b>
                                    <ref key="editability" refId="28"/>
                                    <s key="originalID">332</s>
                                    <b key="signChange">N</b>
                                    <b key="nativeSignChange">N</b>
                                    <l key="nav" refId="9544" ln="0" eid="ScenarioModifierValue"/>
                                    <i key="sco">0</i>
                                    <b key="applyFiltersForForcedScenarioPeriodoMap">N</b>
                                    <b key="lineSplit">N</b>
                                    <b key="addRCRow">N</b>
                                    <b key="complementary">N</b>
                                    <b key="breakLevelSubtotal">N</b>
                                    <b key="alreadyDrilled">N</b>
                                  </be>
                                  <cust key="id" clsId="FilterOid">332</cust>
                                  <s key="cod"/>
                                  <s key="desc"/>
                                  <i key="index">1</i>
                                  <l key="children" refId="9545" ln="0" eid="Framework.com.tagetik.trees.INode,framework"/>
                                  <ref key="parent" refId="9525"/>
                                </be>
                                <be refId="9546" clsId="FilterNode">
                                  <l key="dimensionOids" refId="9547" ln="1" eid="DimensionOid">
                                    <cust clsId="DimensionOid">564F43-4E-53454746497C34343131313130303030----53-45</cust>
                                  </l>
                                  <l key="AdHocParamDimensionOids" refId="9548" ln="0" eid="DimensionOid"/>
                                  <be key="data" refId="9549" clsId="FilterNodeData">
                                    <ref key="filterNode" refId="9546"/>
                                    <s key="dim">VOC</s>
                                    <i key="segmentLevel">0</i>
                                    <ref key="segment" refId="67"/>
                                    <b key="placeHolder">N</b>
                                    <ref key="weight" refId="23"/>
                                    <be key="textMatchingCondition" refId="9550" clsId="TextMatchingCondition">
                                      <ref key="op" refId="25"/>
                                      <s key="val"/>
                                    </be>
                                    <ref key="change" refId="69"/>
                                    <ref key="dataType" refId="27"/>
                                    <b key="prevailingDataType">N</b>
                                    <ref key="editability" refId="28"/>
                                    <s key="originalID">333</s>
                                    <b key="signChange">N</b>
                                    <b key="nativeSignChange">N</b>
                                    <l key="nav" refId="9551" ln="0" eid="ScenarioModifierValue"/>
                                    <i key="sco">0</i>
                                    <b key="applyFiltersForForcedScenarioPeriodoMap">N</b>
                                    <b key="lineSplit">N</b>
                                    <b key="addRCRow">N</b>
                                    <b key="complementary">N</b>
                                    <b key="breakLevelSubtotal">N</b>
                                    <b key="alreadyDrilled">N</b>
                                  </be>
                                  <cust key="id" clsId="FilterOid">333</cust>
                                  <s key="cod"/>
                                  <s key="desc"/>
                                  <i key="index">2</i>
                                  <l key="children" refId="9552" ln="0" eid="Framework.com.tagetik.trees.INode,framework"/>
                                  <ref key="parent" refId="9525"/>
                                </be>
                              </l>
                              <ref key="parent" refId="9380"/>
                            </be>
                            <be refId="9553" clsId="FilterNode">
                              <l key="dimensionOids" refId="9554" ln="1" eid="DimensionOid">
                                <cust clsId="DimensionOid">4C554E504552-45-4C554E5F30---</cust>
                              </l>
                              <l key="AdHocParamDimensionOids" refId="9555" ln="0" eid="DimensionOid"/>
                              <be key="data" refId="9556" clsId="FilterNodeData">
                                <ref key="filterNode" refId="9553"/>
                                <s key="dim">LUNPER</s>
                                <i key="segmentLevel">0</i>
                                <ref key="segment" refId="22"/>
                                <b key="placeHolder">N</b>
                                <ref key="weight" refId="23"/>
                                <be key="textMatchingCondition" refId="9557" clsId="TextMatchingCondition">
                                  <ref key="op" refId="25"/>
                                  <s key="val"/>
                                </be>
                                <ref key="change" refId="26"/>
                                <ref key="dataType" refId="27"/>
                                <b key="prevailingDataType">N</b>
                                <ref key="editability" refId="28"/>
                                <s key="originalID">341</s>
                                <b key="signChange">N</b>
                                <b key="nativeSignChange">N</b>
                                <l key="nav" refId="9558" ln="0" eid="ScenarioModifierValue"/>
                                <i key="sco">0</i>
                                <b key="applyFiltersForForcedScenarioPeriodoMap">N</b>
                                <b key="lineSplit">N</b>
                                <b key="addRCRow">N</b>
                                <b key="complementary">N</b>
                                <ref key="periodicCalculation" refId="52"/>
                                <b key="breakLevelSubtotal">N</b>
                                <b key="alreadyDrilled">N</b>
                                <m key="nodeTypes" refId="9559" keid="SYS_STR" veid="EFReportingNodeType">
                                  <key>
                                    <s>4C554E504552-45-504C455F245F504152545F3031--50-</s>
                                  </key>
                                  <val>
                                    <ref refId="54"/>
                                  </val>
                                </m>
                              </be>
                              <cust key="id" clsId="FilterOid">341</cust>
                              <s key="cod"/>
                              <s key="desc"/>
                              <i key="index">2</i>
                              <l key="children" refId="9560" ln="10" eid="Framework.com.tagetik.trees.INode,framework">
                                <be refId="9561" clsId="FilterNode">
                                  <l key="dimensionOids" refId="9562" ln="1" eid="DimensionOid">
                                    <cust clsId="DimensionOid">564F43-4E-53454746497C44303030303030363030----53-45</cust>
                                  </l>
                                  <l key="AdHocParamDimensionOids" refId="9563" ln="0" eid="DimensionOid"/>
                                  <be key="data" refId="9564" clsId="FilterNodeData">
                                    <ref key="filterNode" refId="9561"/>
                                    <s key="dim">VOC</s>
                                    <i key="segmentLevel">0</i>
                                    <ref key="segment" refId="67"/>
                                    <b key="placeHolder">N</b>
                                    <ref key="weight" refId="23"/>
                                    <be key="textMatchingCondition" refId="9565" clsId="TextMatchingCondition">
                                      <ref key="op" refId="25"/>
                                      <s key="val"/>
                                    </be>
                                    <ref key="change" refId="69"/>
                                    <ref key="dataType" refId="27"/>
                                    <b key="prevailingDataType">N</b>
                                    <ref key="editability" refId="28"/>
                                    <s key="originalID">371</s>
                                    <b key="signChange">N</b>
                                    <b key="nativeSignChange">N</b>
                                    <l key="nav" refId="9566" ln="0" eid="ScenarioModifierValue"/>
                                    <i key="sco">0</i>
                                    <b key="applyFiltersForForcedScenarioPeriodoMap">N</b>
                                    <b key="lineSplit">N</b>
                                    <b key="addRCRow">N</b>
                                    <b key="complementary">N</b>
                                    <b key="breakLevelSubtotal">N</b>
                                    <b key="alreadyDrilled">N</b>
                                  </be>
                                  <cust key="id" clsId="FilterOid">371</cust>
                                  <s key="cod"/>
                                  <s key="desc"/>
                                  <i key="index">0</i>
                                  <l key="children" refId="9567" ln="0" eid="Framework.com.tagetik.trees.INode,framework"/>
                                  <ref key="parent" refId="9553"/>
                                </be>
                                <be refId="9568" clsId="FilterNode">
                                  <l key="dimensionOids" refId="9569" ln="1" eid="DimensionOid">
                                    <cust clsId="DimensionOid">564F43-4E-53454746497C46303030303030363030----53-45</cust>
                                  </l>
                                  <l key="AdHocParamDimensionOids" refId="9570" ln="0" eid="DimensionOid"/>
                                  <be key="data" refId="9571" clsId="FilterNodeData">
                                    <ref key="filterNode" refId="9568"/>
                                    <s key="dim">VOC</s>
                                    <i key="segmentLevel">0</i>
                                    <ref key="segment" refId="67"/>
                                    <b key="placeHolder">N</b>
                                    <ref key="weight" refId="23"/>
                                    <be key="textMatchingCondition" refId="9572" clsId="TextMatchingCondition">
                                      <ref key="op" refId="25"/>
                                      <s key="val"/>
                                    </be>
                                    <ref key="change" refId="69"/>
                                    <ref key="dataType" refId="27"/>
                                    <b key="prevailingDataType">N</b>
                                    <ref key="editability" refId="28"/>
                                    <s key="originalID">372</s>
                                    <b key="signChange">N</b>
                                    <b key="nativeSignChange">N</b>
                                    <l key="nav" refId="9573" ln="0" eid="ScenarioModifierValue"/>
                                    <i key="sco">0</i>
                                    <b key="applyFiltersForForcedScenarioPeriodoMap">N</b>
                                    <b key="lineSplit">N</b>
                                    <b key="addRCRow">N</b>
                                    <b key="complementary">N</b>
                                    <b key="breakLevelSubtotal">N</b>
                                    <b key="alreadyDrilled">N</b>
                                  </be>
                                  <cust key="id" clsId="FilterOid">372</cust>
                                  <s key="cod"/>
                                  <s key="desc"/>
                                  <i key="index">1</i>
                                  <l key="children" refId="9574" ln="0" eid="Framework.com.tagetik.trees.INode,framework"/>
                                  <ref key="parent" refId="9553"/>
                                </be>
                                <be refId="9575" clsId="FilterNode">
                                  <l key="dimensionOids" refId="9576" ln="1" eid="DimensionOid">
                                    <cust clsId="DimensionOid">564F43-4E-53454746497C34355830303030303052----53-45</cust>
                                  </l>
                                  <l key="AdHocParamDimensionOids" refId="9577" ln="0" eid="DimensionOid"/>
                                  <be key="data" refId="9578" clsId="FilterNodeData">
                                    <ref key="filterNode" refId="9575"/>
                                    <s key="dim">VOC</s>
                                    <i key="segmentLevel">0</i>
                                    <ref key="segment" refId="67"/>
                                    <b key="placeHolder">N</b>
                                    <ref key="weight" refId="23"/>
                                    <be key="textMatchingCondition" refId="9579" clsId="TextMatchingCondition">
                                      <ref key="op" refId="25"/>
                                      <s key="val"/>
                                    </be>
                                    <ref key="change" refId="69"/>
                                    <ref key="dataType" refId="27"/>
                                    <b key="prevailingDataType">N</b>
                                    <ref key="editability" refId="28"/>
                                    <s key="originalID">373</s>
                                    <b key="signChange">N</b>
                                    <b key="nativeSignChange">N</b>
                                    <l key="nav" refId="9580" ln="0" eid="ScenarioModifierValue"/>
                                    <i key="sco">0</i>
                                    <b key="applyFiltersForForcedScenarioPeriodoMap">N</b>
                                    <b key="lineSplit">N</b>
                                    <b key="addRCRow">N</b>
                                    <b key="complementary">N</b>
                                    <b key="breakLevelSubtotal">N</b>
                                    <b key="alreadyDrilled">N</b>
                                  </be>
                                  <cust key="id" clsId="FilterOid">373</cust>
                                  <s key="cod"/>
                                  <s key="desc"/>
                                  <i key="index">2</i>
                                  <l key="children" refId="9581" ln="0" eid="Framework.com.tagetik.trees.INode,framework"/>
                                  <ref key="parent" refId="9553"/>
                                </be>
                                <be refId="9582" clsId="FilterNode">
                                  <l key="dimensionOids" refId="9583" ln="1" eid="DimensionOid">
                                    <cust clsId="DimensionOid">564F43-4E-53454746497C46303030303030373030----53-45</cust>
                                  </l>
                                  <l key="AdHocParamDimensionOids" refId="9584" ln="0" eid="DimensionOid"/>
                                  <be key="data" refId="9585" clsId="FilterNodeData">
                                    <ref key="filterNode" refId="9582"/>
                                    <s key="dim">VOC</s>
                                    <i key="segmentLevel">0</i>
                                    <ref key="segment" refId="67"/>
                                    <b key="placeHolder">N</b>
                                    <ref key="weight" refId="23"/>
                                    <be key="textMatchingCondition" refId="9586" clsId="TextMatchingCondition">
                                      <ref key="op" refId="25"/>
                                      <s key="val"/>
                                    </be>
                                    <ref key="change" refId="69"/>
                                    <ref key="dataType" refId="27"/>
                                    <b key="prevailingDataType">N</b>
                                    <ref key="editability" refId="28"/>
                                    <s key="originalID">374</s>
                                    <b key="signChange">N</b>
                                    <b key="nativeSignChange">N</b>
                                    <l key="nav" refId="9587" ln="0" eid="ScenarioModifierValue"/>
                                    <i key="sco">0</i>
                                    <b key="applyFiltersForForcedScenarioPeriodoMap">N</b>
                                    <b key="lineSplit">N</b>
                                    <b key="addRCRow">N</b>
                                    <b key="complementary">N</b>
                                    <b key="breakLevelSubtotal">N</b>
                                    <b key="alreadyDrilled">N</b>
                                  </be>
                                  <cust key="id" clsId="FilterOid">374</cust>
                                  <s key="cod"/>
                                  <s key="desc"/>
                                  <i key="index">3</i>
                                  <l key="children" refId="9588" ln="0" eid="Framework.com.tagetik.trees.INode,framework"/>
                                  <ref key="parent" refId="9553"/>
                                </be>
                                <be refId="9589" clsId="FilterNode">
                                  <l key="dimensionOids" refId="9590" ln="1" eid="DimensionOid">
                                    <cust clsId="DimensionOid">564F43-4E-53454746497C34355830303030304441----53-45</cust>
                                  </l>
                                  <l key="AdHocParamDimensionOids" refId="9591" ln="0" eid="DimensionOid"/>
                                  <be key="data" refId="9592" clsId="FilterNodeData">
                                    <ref key="filterNode" refId="9589"/>
                                    <s key="dim">VOC</s>
                                    <i key="segmentLevel">0</i>
                                    <ref key="segment" refId="22"/>
                                    <b key="placeHolder">N</b>
                                    <ref key="weight" refId="23"/>
                                    <be key="textMatchingCondition" refId="9593" clsId="TextMatchingCondition">
                                      <ref key="op" refId="25"/>
                                      <s key="val"/>
                                    </be>
                                    <ref key="change" refId="26"/>
                                    <ref key="dataType" refId="27"/>
                                    <b key="prevailingDataType">N</b>
                                    <ref key="editability" refId="28"/>
                                    <s key="originalID">375</s>
                                    <b key="signChange">N</b>
                                    <b key="nativeSignChange">N</b>
                                    <l key="nav" refId="9594" ln="0" eid="ScenarioModifierValue"/>
                                    <i key="sco">0</i>
                                    <b key="applyFiltersForForcedScenarioPeriodoMap">N</b>
                                    <b key="lineSplit">N</b>
                                    <b key="addRCRow">N</b>
                                    <b key="complementary">N</b>
                                    <b key="breakLevelSubtotal">N</b>
                                    <b key="alreadyDrilled">N</b>
                                    <m key="nodeTypes" refId="9595" keid="SYS_STR" veid="EFReportingNodeType">
                                      <key>
                                        <s>564F43-4E-53454746497C34355830303030304441----53-45</s>
                                      </key>
                                      <val>
                                        <ref refId="142"/>
                                      </val>
                                    </m>
                                  </be>
                                  <cust key="id" clsId="FilterOid">375</cust>
                                  <s key="cod"/>
                                  <s key="desc"/>
                                  <i key="index">4</i>
                                  <l key="children" refId="9596" ln="0" eid="Framework.com.tagetik.trees.INode,framework"/>
                                  <ref key="parent" refId="9553"/>
                                </be>
                                <be refId="9597" clsId="FilterNode">
                                  <l key="dimensionOids" refId="9598" ln="1" eid="DimensionOid">
                                    <cust clsId="DimensionOid">564F43-4E-53454746497C46303030303030383030----53-45</cust>
                                  </l>
                                  <l key="AdHocParamDimensionOids" refId="9599" ln="0" eid="DimensionOid"/>
                                  <be key="data" refId="9600" clsId="FilterNodeData">
                                    <ref key="filterNode" refId="9597"/>
                                    <s key="dim">VOC</s>
                                    <i key="segmentLevel">0</i>
                                    <ref key="segment" refId="67"/>
                                    <b key="placeHolder">N</b>
                                    <ref key="weight" refId="23"/>
                                    <be key="textMatchingCondition" refId="9601" clsId="TextMatchingCondition">
                                      <ref key="op" refId="25"/>
                                      <s key="val"/>
                                    </be>
                                    <ref key="change" refId="69"/>
                                    <ref key="dataType" refId="27"/>
                                    <b key="prevailingDataType">N</b>
                                    <ref key="editability" refId="28"/>
                                    <s key="originalID">376</s>
                                    <b key="signChange">N</b>
                                    <b key="nativeSignChange">N</b>
                                    <l key="nav" refId="9602" ln="0" eid="ScenarioModifierValue"/>
                                    <i key="sco">0</i>
                                    <b key="applyFiltersForForcedScenarioPeriodoMap">N</b>
                                    <b key="lineSplit">N</b>
                                    <b key="addRCRow">N</b>
                                    <b key="complementary">N</b>
                                    <b key="breakLevelSubtotal">N</b>
                                    <b key="alreadyDrilled">N</b>
                                  </be>
                                  <cust key="id" clsId="FilterOid">376</cust>
                                  <s key="cod"/>
                                  <s key="desc"/>
                                  <i key="index">5</i>
                                  <l key="children" refId="9603" ln="0" eid="Framework.com.tagetik.trees.INode,framework"/>
                                  <ref key="parent" refId="9553"/>
                                </be>
                                <be refId="9604" clsId="FilterNode">
                                  <l key="dimensionOids" refId="9605" ln="1" eid="DimensionOid">
                                    <cust clsId="DimensionOid">564F43-4E-53454746497C34353231383030303030----53-45</cust>
                                  </l>
                                  <l key="AdHocParamDimensionOids" refId="9606" ln="0" eid="DimensionOid"/>
                                  <be key="data" refId="9607" clsId="FilterNodeData">
                                    <ref key="filterNode" refId="9604"/>
                                    <s key="dim">VOC</s>
                                    <i key="segmentLevel">0</i>
                                    <ref key="segment" refId="67"/>
                                    <b key="placeHolder">N</b>
                                    <ref key="weight" refId="23"/>
                                    <be key="textMatchingCondition" refId="9608" clsId="TextMatchingCondition">
                                      <ref key="op" refId="25"/>
                                      <s key="val"/>
                                    </be>
                                    <ref key="change" refId="69"/>
                                    <ref key="dataType" refId="27"/>
                                    <b key="prevailingDataType">N</b>
                                    <ref key="editability" refId="28"/>
                                    <s key="originalID">377</s>
                                    <b key="signChange">N</b>
                                    <b key="nativeSignChange">N</b>
                                    <l key="nav" refId="9609" ln="0" eid="ScenarioModifierValue"/>
                                    <i key="sco">0</i>
                                    <b key="applyFiltersForForcedScenarioPeriodoMap">N</b>
                                    <b key="lineSplit">N</b>
                                    <b key="addRCRow">N</b>
                                    <b key="complementary">N</b>
                                    <b key="breakLevelSubtotal">N</b>
                                    <b key="alreadyDrilled">N</b>
                                  </be>
                                  <cust key="id" clsId="FilterOid">377</cust>
                                  <s key="cod"/>
                                  <s key="desc"/>
                                  <i key="index">6</i>
                                  <l key="children" refId="9610" ln="0" eid="Framework.com.tagetik.trees.INode,framework"/>
                                  <ref key="parent" refId="9553"/>
                                </be>
                                <be refId="9611" clsId="FilterNode">
                                  <l key="dimensionOids" refId="9612" ln="0" eid="DimensionOid"/>
                                  <l key="AdHocParamDimensionOids" refId="9613" ln="0" eid="DimensionOid"/>
                                  <be key="data" refId="9614" clsId="FilterNodeData">
                                    <ref key="filterNode" refId="9611"/>
                                    <s key="dim">VOC</s>
                                    <i key="segmentLevel">0</i>
                                    <ref key="segment" refId="22"/>
                                    <b key="placeHolder">S</b>
                                    <ref key="weight" refId="23"/>
                                    <be key="textMatchingCondition" refId="9615" clsId="TextMatchingCondition">
                                      <ref key="op" refId="25"/>
                                      <s key="val"/>
                                    </be>
                                    <ref key="change" refId="26"/>
                                    <ref key="dataType" refId="27"/>
                                    <b key="prevailingDataType">N</b>
                                    <ref key="editability" refId="28"/>
                                    <s key="originalID">385</s>
                                    <b key="signChange">N</b>
                                    <b key="nativeSignChange">N</b>
                                    <l key="nav" refId="9616" ln="0" eid="ScenarioModifierValue"/>
                                    <i key="sco">0</i>
                                    <b key="applyFiltersForForcedScenarioPeriodoMap">N</b>
                                    <b key="lineSplit">N</b>
                                    <b key="addRCRow">N</b>
                                    <b key="complementary">N</b>
                                    <b key="breakLevelSubtotal">N</b>
                                    <b key="alreadyDrilled">N</b>
                                    <m key="nodeTypes" refId="9617" keid="SYS_STR" veid="EFReportingNodeType">
                                      <key>
                                        <s>377</s>
                                      </key>
                                      <val>
                                        <ref refId="54"/>
                                      </val>
                                    </m>
                                  </be>
                                  <cust key="id" clsId="FilterOid">385</cust>
                                  <s key="cod"/>
                                  <s key="desc"/>
                                  <i key="index">7</i>
                                  <l key="children" refId="9618" ln="0" eid="Framework.com.tagetik.trees.INode,framework"/>
                                  <ref key="parent" refId="9553"/>
                                </be>
                                <be refId="9619" clsId="FilterNode">
                                  <l key="dimensionOids" refId="9620" ln="1" eid="DimensionOid">
                                    <cust clsId="DimensionOid">564F43-4E-53454746497C34313731335830303030----53-45</cust>
                                  </l>
                                  <l key="AdHocParamDimensionOids" refId="9621" ln="0" eid="DimensionOid"/>
                                  <be key="data" refId="9622" clsId="FilterNodeData">
                                    <ref key="filterNode" refId="9619"/>
                                    <s key="dim">VOC</s>
                                    <i key="segmentLevel">0</i>
                                    <ref key="segment" refId="22"/>
                                    <b key="placeHolder">N</b>
                                    <ref key="weight" refId="23"/>
                                    <be key="textMatchingCondition" refId="9623" clsId="TextMatchingCondition">
                                      <ref key="op" refId="25"/>
                                      <s key="val"/>
                                    </be>
                                    <ref key="change" refId="26"/>
                                    <ref key="dataType" refId="27"/>
                                    <b key="prevailingDataType">N</b>
                                    <ref key="editability" refId="28"/>
                                    <s key="originalID">386</s>
                                    <b key="signChange">N</b>
                                    <b key="nativeSignChange">N</b>
                                    <l key="nav" refId="9624" ln="0" eid="ScenarioModifierValue"/>
                                    <i key="sco">0</i>
                                    <b key="applyFiltersForForcedScenarioPeriodoMap">N</b>
                                    <b key="lineSplit">N</b>
                                    <b key="addRCRow">N</b>
                                    <b key="complementary">N</b>
                                    <b key="breakLevelSubtotal">N</b>
                                    <b key="alreadyDrilled">N</b>
                                    <m key="nodeTypes" refId="9625" keid="SYS_STR" veid="EFReportingNodeType">
                                      <key>
                                        <s>564F43-4E-53454746497C34313731335830303030----53-45</s>
                                      </key>
                                      <val>
                                        <ref refId="142"/>
                                      </val>
                                      <key>
                                        <s>564F43-4E-53454746497C46303030303031303030----53-45</s>
                                      </key>
                                      <val>
                                        <ref refId="143"/>
                                      </val>
                                    </m>
                                  </be>
                                  <cust key="id" clsId="FilterOid">386</cust>
                                  <s key="cod"/>
                                  <s key="desc"/>
                                  <i key="index">8</i>
                                  <l key="children" refId="9626" ln="0" eid="Framework.com.tagetik.trees.INode,framework"/>
                                  <ref key="parent" refId="9553"/>
                                </be>
                                <be refId="9627" clsId="FilterNode">
                                  <l key="dimensionOids" refId="9628" ln="1" eid="DimensionOid">
                                    <cust clsId="DimensionOid">564F43-4E-53454746497C46303030303031303030----53-45</cust>
                                  </l>
                                  <l key="AdHocParamDimensionOids" refId="9629" ln="0" eid="DimensionOid"/>
                                  <be key="data" refId="9630" clsId="FilterNodeData">
                                    <ref key="filterNode" refId="9627"/>
                                    <s key="dim">VOC</s>
                                    <i key="segmentLevel">0</i>
                                    <ref key="segment" refId="22"/>
                                    <b key="placeHolder">N</b>
                                    <ref key="weight" refId="23"/>
                                    <be key="textMatchingCondition" refId="9631" clsId="TextMatchingCondition">
                                      <ref key="op" refId="25"/>
                                      <s key="val"/>
                                    </be>
                                    <ref key="change" refId="26"/>
                                    <ref key="dataType" refId="27"/>
                                    <b key="prevailingDataType">N</b>
                                    <ref key="editability" refId="28"/>
                                    <s key="originalID">387</s>
                                    <b key="signChange">N</b>
                                    <b key="nativeSignChange">N</b>
                                    <l key="nav" refId="9632" ln="0" eid="ScenarioModifierValue"/>
                                    <i key="sco">0</i>
                                    <b key="applyFiltersForForcedScenarioPeriodoMap">N</b>
                                    <b key="lineSplit">N</b>
                                    <b key="addRCRow">N</b>
                                    <b key="complementary">N</b>
                                    <b key="breakLevelSubtotal">N</b>
                                    <b key="alreadyDrilled">N</b>
                                    <m key="nodeTypes" refId="9633" keid="SYS_STR" veid="EFReportingNodeType">
                                      <key>
                                        <s>564F43-4E-53454746497C34313731335830303030----53-45</s>
                                      </key>
                                      <val>
                                        <ref refId="142"/>
                                      </val>
                                      <key>
                                        <s>564F43-4E-53454746497C46303030303031303030----53-45</s>
                                      </key>
                                      <val>
                                        <ref refId="143"/>
                                      </val>
                                    </m>
                                  </be>
                                  <cust key="id" clsId="FilterOid">387</cust>
                                  <s key="cod"/>
                                  <s key="desc"/>
                                  <i key="index">9</i>
                                  <l key="children" refId="9634" ln="0" eid="Framework.com.tagetik.trees.INode,framework"/>
                                  <ref key="parent" refId="9553"/>
                                </be>
                              </l>
                              <ref key="parent" refId="9380"/>
                            </be>
                          </l>
                        </be>
                        <be key="columns" refId="9635" clsId="FilterNode">
                          <l key="dimensionOids" refId="9636" ln="0" eid="DimensionOid"/>
                          <l key="AdHocParamDimensionOids" refId="9637" ln="0" eid="DimensionOid"/>
                          <be key="data" refId="9638" clsId="FilterNodeData">
                            <ref key="filterNode" refId="9635"/>
                            <i key="segmentLevel">0</i>
                            <ref key="segment" refId="22"/>
                            <b key="placeHolder">N</b>
                            <ref key="weight" refId="23"/>
                            <be key="textMatchingCondition" refId="963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9640" ln="11" eid="Framework.com.tagetik.trees.INode,framework">
                            <be refId="9641" clsId="FilterNode">
                              <l key="dimensionOids" refId="9642" ln="1" eid="DimensionOid">
                                <cust clsId="DimensionOid">415A495F4F53325444-4E-43434445---</cust>
                              </l>
                              <l key="AdHocParamDimensionOids" refId="9643" ln="0" eid="DimensionOid"/>
                              <be key="data" refId="9644" clsId="FilterNodeData">
                                <ref key="filterNode" refId="9641"/>
                                <s key="dim">AZI_OS2TD</s>
                                <i key="segmentLevel">0</i>
                                <ref key="segment" refId="310"/>
                                <b key="placeHolder">N</b>
                                <ref key="weight" refId="23"/>
                                <be key="textMatchingCondition" refId="9645" clsId="TextMatchingCondition">
                                  <ref key="op" refId="25"/>
                                  <s key="val"/>
                                </be>
                                <ref key="change" refId="26"/>
                                <ref key="dataType" refId="27"/>
                                <b key="prevailingDataType">N</b>
                                <ref key="editability" refId="28"/>
                                <s key="originalID">27</s>
                                <b key="signChange">N</b>
                                <b key="nativeSignChange">N</b>
                                <l key="nav" refId="9646" ln="0" eid="ScenarioModifierValue"/>
                                <i key="sco">0</i>
                                <b key="applyFiltersForForcedScenarioPeriodoMap">N</b>
                                <b key="lineSplit">N</b>
                                <b key="addRCRow">N</b>
                                <b key="complementary">N</b>
                                <b key="breakLevelSubtotal">N</b>
                                <b key="alreadyDrilled">N</b>
                                <m key="nodeTypes" refId="964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9648" ln="0" eid="Framework.com.tagetik.trees.INode,framework"/>
                              <ref key="parent" refId="9635"/>
                            </be>
                            <be refId="9649" clsId="FilterNode">
                              <l key="dimensionOids" refId="9650" ln="1" eid="DimensionOid">
                                <cust clsId="DimensionOid">415A495F4F53325444-4E-4343574552---</cust>
                              </l>
                              <l key="AdHocParamDimensionOids" refId="9651" ln="0" eid="DimensionOid"/>
                              <be key="data" refId="9652" clsId="FilterNodeData">
                                <ref key="filterNode" refId="9649"/>
                                <s key="dim">AZI_OS2TD</s>
                                <i key="segmentLevel">0</i>
                                <ref key="segment" refId="310"/>
                                <b key="placeHolder">N</b>
                                <ref key="weight" refId="23"/>
                                <be key="textMatchingCondition" refId="9653" clsId="TextMatchingCondition">
                                  <ref key="op" refId="25"/>
                                  <s key="val"/>
                                </be>
                                <ref key="change" refId="26"/>
                                <ref key="dataType" refId="27"/>
                                <b key="prevailingDataType">N</b>
                                <ref key="editability" refId="28"/>
                                <s key="originalID">28</s>
                                <b key="signChange">N</b>
                                <b key="nativeSignChange">N</b>
                                <l key="nav" refId="9654" ln="0" eid="ScenarioModifierValue"/>
                                <i key="sco">0</i>
                                <b key="applyFiltersForForcedScenarioPeriodoMap">N</b>
                                <b key="lineSplit">N</b>
                                <b key="addRCRow">N</b>
                                <b key="complementary">N</b>
                                <b key="breakLevelSubtotal">N</b>
                                <b key="alreadyDrilled">N</b>
                                <m key="nodeTypes" refId="965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9656" ln="0" eid="Framework.com.tagetik.trees.INode,framework"/>
                              <ref key="parent" refId="9635"/>
                            </be>
                            <be refId="9657" clsId="FilterNode">
                              <l key="dimensionOids" refId="9658" ln="1" eid="DimensionOid">
                                <cust clsId="DimensionOid">415A495F4F53325444-4E-43435255---</cust>
                              </l>
                              <l key="AdHocParamDimensionOids" refId="9659" ln="0" eid="DimensionOid"/>
                              <be key="data" refId="9660" clsId="FilterNodeData">
                                <ref key="filterNode" refId="9657"/>
                                <s key="dim">AZI_OS2TD</s>
                                <i key="segmentLevel">0</i>
                                <ref key="segment" refId="310"/>
                                <b key="placeHolder">N</b>
                                <ref key="weight" refId="23"/>
                                <be key="textMatchingCondition" refId="9661" clsId="TextMatchingCondition">
                                  <ref key="op" refId="25"/>
                                  <s key="val"/>
                                </be>
                                <ref key="change" refId="26"/>
                                <ref key="dataType" refId="27"/>
                                <b key="prevailingDataType">N</b>
                                <ref key="editability" refId="28"/>
                                <s key="originalID">29</s>
                                <b key="signChange">N</b>
                                <b key="nativeSignChange">N</b>
                                <l key="nav" refId="9662" ln="0" eid="ScenarioModifierValue"/>
                                <i key="sco">0</i>
                                <b key="applyFiltersForForcedScenarioPeriodoMap">N</b>
                                <b key="lineSplit">N</b>
                                <b key="addRCRow">N</b>
                                <b key="complementary">N</b>
                                <b key="breakLevelSubtotal">N</b>
                                <b key="alreadyDrilled">N</b>
                                <m key="nodeTypes" refId="966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9664" ln="0" eid="Framework.com.tagetik.trees.INode,framework"/>
                              <ref key="parent" refId="9635"/>
                            </be>
                            <be refId="9665" clsId="FilterNode">
                              <l key="dimensionOids" refId="9666" ln="1" eid="DimensionOid">
                                <cust clsId="DimensionOid">415A495F4F53325444-4E-4343454552---</cust>
                              </l>
                              <l key="AdHocParamDimensionOids" refId="9667" ln="0" eid="DimensionOid"/>
                              <be key="data" refId="9668" clsId="FilterNodeData">
                                <ref key="filterNode" refId="9665"/>
                                <s key="dim">AZI_OS2TD</s>
                                <i key="segmentLevel">0</i>
                                <ref key="segment" refId="310"/>
                                <b key="placeHolder">N</b>
                                <ref key="weight" refId="23"/>
                                <be key="textMatchingCondition" refId="9669" clsId="TextMatchingCondition">
                                  <ref key="op" refId="25"/>
                                  <s key="val"/>
                                </be>
                                <ref key="change" refId="26"/>
                                <ref key="dataType" refId="27"/>
                                <b key="prevailingDataType">N</b>
                                <ref key="editability" refId="28"/>
                                <s key="originalID">30</s>
                                <b key="signChange">N</b>
                                <b key="nativeSignChange">N</b>
                                <l key="nav" refId="9670" ln="0" eid="ScenarioModifierValue"/>
                                <i key="sco">0</i>
                                <b key="applyFiltersForForcedScenarioPeriodoMap">N</b>
                                <b key="lineSplit">N</b>
                                <b key="addRCRow">N</b>
                                <b key="complementary">N</b>
                                <b key="breakLevelSubtotal">N</b>
                                <b key="alreadyDrilled">N</b>
                                <m key="nodeTypes" refId="967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9672" ln="0" eid="Framework.com.tagetik.trees.INode,framework"/>
                              <ref key="parent" refId="9635"/>
                            </be>
                            <be refId="9673" clsId="FilterNode">
                              <l key="dimensionOids" refId="9674" ln="1" eid="DimensionOid">
                                <cust clsId="DimensionOid">415A495F4F53325444-4E-43434141---</cust>
                              </l>
                              <l key="AdHocParamDimensionOids" refId="9675" ln="0" eid="DimensionOid"/>
                              <be key="data" refId="9676" clsId="FilterNodeData">
                                <ref key="filterNode" refId="9673"/>
                                <s key="dim">AZI_OS2TD</s>
                                <i key="segmentLevel">0</i>
                                <ref key="segment" refId="310"/>
                                <b key="placeHolder">N</b>
                                <ref key="weight" refId="23"/>
                                <be key="textMatchingCondition" refId="9677" clsId="TextMatchingCondition">
                                  <ref key="op" refId="25"/>
                                  <s key="val"/>
                                </be>
                                <ref key="change" refId="26"/>
                                <ref key="dataType" refId="27"/>
                                <b key="prevailingDataType">N</b>
                                <ref key="editability" refId="28"/>
                                <s key="originalID">31</s>
                                <b key="signChange">N</b>
                                <b key="nativeSignChange">N</b>
                                <l key="nav" refId="9678" ln="0" eid="ScenarioModifierValue"/>
                                <i key="sco">0</i>
                                <b key="applyFiltersForForcedScenarioPeriodoMap">N</b>
                                <b key="lineSplit">N</b>
                                <b key="addRCRow">N</b>
                                <b key="complementary">N</b>
                                <b key="breakLevelSubtotal">N</b>
                                <b key="alreadyDrilled">N</b>
                                <m key="nodeTypes" refId="967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9680" ln="0" eid="Framework.com.tagetik.trees.INode,framework"/>
                              <ref key="parent" refId="9635"/>
                            </be>
                            <be refId="9681" clsId="FilterNode">
                              <l key="dimensionOids" refId="9682" ln="1" eid="DimensionOid">
                                <cust clsId="DimensionOid">415A495F4F53325444-4E-5245---</cust>
                              </l>
                              <l key="AdHocParamDimensionOids" refId="9683" ln="0" eid="DimensionOid"/>
                              <be key="data" refId="9684" clsId="FilterNodeData">
                                <ref key="filterNode" refId="9681"/>
                                <s key="dim">AZI_OS2TD</s>
                                <i key="segmentLevel">0</i>
                                <ref key="segment" refId="310"/>
                                <b key="placeHolder">N</b>
                                <ref key="weight" refId="23"/>
                                <be key="textMatchingCondition" refId="9685" clsId="TextMatchingCondition">
                                  <ref key="op" refId="25"/>
                                  <s key="val"/>
                                </be>
                                <ref key="change" refId="26"/>
                                <ref key="dataType" refId="27"/>
                                <b key="prevailingDataType">N</b>
                                <ref key="editability" refId="28"/>
                                <s key="originalID">33</s>
                                <b key="signChange">N</b>
                                <b key="nativeSignChange">N</b>
                                <l key="nav" refId="9686" ln="0" eid="ScenarioModifierValue"/>
                                <i key="sco">0</i>
                                <b key="applyFiltersForForcedScenarioPeriodoMap">N</b>
                                <b key="lineSplit">N</b>
                                <b key="addRCRow">N</b>
                                <b key="complementary">N</b>
                                <b key="breakLevelSubtotal">N</b>
                                <b key="alreadyDrilled">N</b>
                                <m key="nodeTypes" refId="968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9688" ln="0" eid="Framework.com.tagetik.trees.INode,framework"/>
                              <ref key="parent" refId="9635"/>
                            </be>
                            <be refId="9689" clsId="FilterNode">
                              <l key="dimensionOids" refId="9690" ln="1" eid="DimensionOid">
                                <cust clsId="DimensionOid">415A495F4F53325444-4E-4F43---</cust>
                              </l>
                              <l key="AdHocParamDimensionOids" refId="9691" ln="0" eid="DimensionOid"/>
                              <be key="data" refId="9692" clsId="FilterNodeData">
                                <ref key="filterNode" refId="9689"/>
                                <s key="dim">AZI_OS2TD</s>
                                <i key="segmentLevel">0</i>
                                <ref key="segment" refId="310"/>
                                <b key="placeHolder">N</b>
                                <ref key="weight" refId="23"/>
                                <be key="textMatchingCondition" refId="9693" clsId="TextMatchingCondition">
                                  <ref key="op" refId="25"/>
                                  <s key="val"/>
                                </be>
                                <ref key="change" refId="26"/>
                                <ref key="dataType" refId="27"/>
                                <b key="prevailingDataType">N</b>
                                <ref key="editability" refId="28"/>
                                <s key="originalID">32</s>
                                <b key="signChange">N</b>
                                <b key="nativeSignChange">N</b>
                                <l key="nav" refId="9694" ln="0" eid="ScenarioModifierValue"/>
                                <i key="sco">0</i>
                                <b key="applyFiltersForForcedScenarioPeriodoMap">N</b>
                                <b key="lineSplit">N</b>
                                <b key="addRCRow">N</b>
                                <b key="complementary">N</b>
                                <b key="breakLevelSubtotal">N</b>
                                <b key="alreadyDrilled">N</b>
                                <m key="nodeTypes" refId="969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9696" ln="0" eid="Framework.com.tagetik.trees.INode,framework"/>
                              <ref key="parent" refId="9635"/>
                            </be>
                            <be refId="9697" clsId="FilterNode">
                              <l key="dimensionOids" refId="9698" ln="1" eid="DimensionOid">
                                <cust clsId="DimensionOid">415A495F4F53325444-4E-5746534F53---</cust>
                              </l>
                              <l key="AdHocParamDimensionOids" refId="9699" ln="0" eid="DimensionOid"/>
                              <be key="data" refId="9700" clsId="FilterNodeData">
                                <ref key="filterNode" refId="9697"/>
                                <s key="dim">AZI_OS2TD</s>
                                <i key="segmentLevel">0</i>
                                <ref key="segment" refId="336"/>
                                <be key="dictionaryHeader" refId="9701" clsId="MultiDesc">
                                  <a key="desc" refId="9702" ln="4" eid="SYS_STR">
                                    <s>Consolidation</s>
                                    <s>Konsolidierung</s>
                                    <nl/>
                                    <nl/>
                                  </a>
                                </be>
                                <b key="placeHolder">N</b>
                                <ref key="weight" refId="23"/>
                                <be key="textMatchingCondition" refId="9703" clsId="TextMatchingCondition">
                                  <ref key="op" refId="25"/>
                                  <s key="val"/>
                                </be>
                                <ref key="change" refId="26"/>
                                <ref key="dataType" refId="27"/>
                                <b key="prevailingDataType">N</b>
                                <ref key="editability" refId="28"/>
                                <s key="originalID">34</s>
                                <b key="signChange">N</b>
                                <b key="nativeSignChange">N</b>
                                <l key="nav" refId="9704" ln="0" eid="ScenarioModifierValue"/>
                                <i key="sco">0</i>
                                <b key="applyFiltersForForcedScenarioPeriodoMap">N</b>
                                <b key="lineSplit">N</b>
                                <b key="addRCRow">N</b>
                                <b key="complementary">N</b>
                                <b key="breakLevelSubtotal">N</b>
                                <b key="alreadyDrilled">N</b>
                                <m key="nodeTypes" refId="9705" keid="SYS_STR" veid="EFReportingNodeType">
                                  <key>
                                    <s>415A495F4F53325444-4E-5746534F53---</s>
                                  </key>
                                  <val>
                                    <ref refId="54"/>
                                  </val>
                                </m>
                              </be>
                              <cust key="id" clsId="FilterOid">34</cust>
                              <s key="cod"/>
                              <s key="desc"/>
                              <i key="index">7</i>
                              <l key="children" refId="9706" ln="0" eid="Framework.com.tagetik.trees.INode,framework"/>
                              <ref key="parent" refId="9635"/>
                            </be>
                            <be refId="9707" clsId="FilterNode">
                              <l key="dimensionOids" refId="9708" ln="1" eid="DimensionOid">
                                <cust clsId="DimensionOid">415A495F4F53325444-4E-5746534F53---</cust>
                              </l>
                              <l key="AdHocParamDimensionOids" refId="9709" ln="0" eid="DimensionOid"/>
                              <be key="data" refId="9710" clsId="FilterNodeData">
                                <ref key="filterNode" refId="9707"/>
                                <s key="dim">AZI_OS2TD</s>
                                <i key="segmentLevel">0</i>
                                <ref key="segment" refId="22"/>
                                <b key="placeHolder">N</b>
                                <ref key="weight" refId="23"/>
                                <be key="textMatchingCondition" refId="9711" clsId="TextMatchingCondition">
                                  <ref key="op" refId="25"/>
                                  <s key="val"/>
                                </be>
                                <ref key="change" refId="26"/>
                                <ref key="dataType" refId="27"/>
                                <b key="prevailingDataType">N</b>
                                <ref key="editability" refId="28"/>
                                <s key="originalID">35</s>
                                <b key="signChange">N</b>
                                <b key="nativeSignChange">N</b>
                                <l key="nav" refId="9712" ln="0" eid="ScenarioModifierValue"/>
                                <i key="sco">0</i>
                                <b key="applyFiltersForForcedScenarioPeriodoMap">N</b>
                                <b key="lineSplit">N</b>
                                <b key="addRCRow">N</b>
                                <b key="complementary">N</b>
                                <b key="breakLevelSubtotal">N</b>
                                <b key="alreadyDrilled">N</b>
                                <m key="nodeTypes" refId="9713" keid="SYS_STR" veid="EFReportingNodeType">
                                  <key>
                                    <s>415A495F4F53325444-4E-5746534F53---</s>
                                  </key>
                                  <val>
                                    <ref refId="54"/>
                                  </val>
                                </m>
                              </be>
                              <cust key="id" clsId="FilterOid">35</cust>
                              <s key="cod"/>
                              <s key="desc"/>
                              <i key="index">8</i>
                              <l key="children" refId="9714" ln="0" eid="Framework.com.tagetik.trees.INode,framework"/>
                              <ref key="parent" refId="9635"/>
                            </be>
                            <be refId="9715" clsId="FilterNode">
                              <l key="dimensionOids" refId="9716" ln="0" eid="DimensionOid"/>
                              <l key="AdHocParamDimensionOids" refId="9717" ln="0" eid="DimensionOid"/>
                              <be key="data" refId="9718" clsId="FilterNodeData">
                                <ref key="filterNode" refId="9715"/>
                                <s key="dim">AZI_OS2TD</s>
                                <i key="segmentLevel">0</i>
                                <ref key="segment" refId="22"/>
                                <be key="reportingFormula" refId="9719" clsId="ReportingFormula">
                                  <b key="serverFormula">N</b>
                                  <b key="formulaRule">N</b>
                                  <s key="formula">offset({35},0,11)</s>
                                </be>
                                <b key="placeHolder">S</b>
                                <ref key="weight" refId="23"/>
                                <be key="textMatchingCondition" refId="9720" clsId="TextMatchingCondition">
                                  <ref key="op" refId="25"/>
                                  <s key="val"/>
                                </be>
                                <ref key="change" refId="26"/>
                                <ref key="dataType" refId="27"/>
                                <b key="prevailingDataType">N</b>
                                <ref key="editability" refId="28"/>
                                <s key="originalID">36</s>
                                <b key="signChange">N</b>
                                <b key="nativeSignChange">N</b>
                                <l key="nav" refId="9721" ln="0" eid="ScenarioModifierValue"/>
                                <i key="sco">0</i>
                                <b key="applyFiltersForForcedScenarioPeriodoMap">N</b>
                                <b key="lineSplit">N</b>
                                <b key="addRCRow">N</b>
                                <b key="complementary">N</b>
                                <b key="breakLevelSubtotal">N</b>
                                <b key="alreadyDrilled">N</b>
                                <m key="nodeTypes" refId="9722" keid="SYS_STR" veid="EFReportingNodeType">
                                  <key>
                                    <s>1</s>
                                  </key>
                                  <val>
                                    <ref refId="54"/>
                                  </val>
                                </m>
                              </be>
                              <cust key="id" clsId="FilterOid">36</cust>
                              <s key="cod"/>
                              <s key="desc"/>
                              <i key="index">9</i>
                              <l key="children" refId="9723" ln="0" eid="Framework.com.tagetik.trees.INode,framework"/>
                              <ref key="parent" refId="9635"/>
                            </be>
                            <be refId="9724" clsId="FilterNode">
                              <l key="dimensionOids" refId="9725" ln="0" eid="DimensionOid"/>
                              <l key="AdHocParamDimensionOids" refId="9726" ln="0" eid="DimensionOid"/>
                              <be key="data" refId="9727" clsId="FilterNodeData">
                                <ref key="filterNode" refId="9724"/>
                                <s key="dim">AZI_OS2TD</s>
                                <i key="segmentLevel">0</i>
                                <ref key="segment" refId="22"/>
                                <be key="reportingFormula" refId="9728" clsId="ReportingFormula">
                                  <b key="serverFormula">N</b>
                                  <b key="formulaRule">N</b>
                                  <s key="formula">offset({35},0,20)</s>
                                </be>
                                <b key="placeHolder">S</b>
                                <ref key="weight" refId="23"/>
                                <be key="textMatchingCondition" refId="9729" clsId="TextMatchingCondition">
                                  <ref key="op" refId="25"/>
                                  <s key="val"/>
                                </be>
                                <ref key="change" refId="26"/>
                                <ref key="dataType" refId="27"/>
                                <b key="prevailingDataType">N</b>
                                <ref key="editability" refId="28"/>
                                <s key="originalID">37</s>
                                <b key="signChange">N</b>
                                <b key="nativeSignChange">N</b>
                                <l key="nav" refId="9730" ln="0" eid="ScenarioModifierValue"/>
                                <i key="sco">0</i>
                                <b key="applyFiltersForForcedScenarioPeriodoMap">N</b>
                                <b key="lineSplit">N</b>
                                <b key="addRCRow">N</b>
                                <b key="complementary">N</b>
                                <b key="breakLevelSubtotal">N</b>
                                <b key="alreadyDrilled">N</b>
                                <m key="nodeTypes" refId="9731" keid="SYS_STR" veid="EFReportingNodeType">
                                  <key>
                                    <s>1</s>
                                  </key>
                                  <val>
                                    <ref refId="54"/>
                                  </val>
                                </m>
                              </be>
                              <cust key="id" clsId="FilterOid">37</cust>
                              <s key="cod"/>
                              <s key="desc"/>
                              <i key="index">10</i>
                              <l key="children" refId="9732" ln="0" eid="Framework.com.tagetik.trees.INode,framework"/>
                              <ref key="parent" refId="9635"/>
                            </be>
                          </l>
                        </be>
                        <be key="matrixFilters" refId="9733" clsId="FilterNode">
                          <l key="dimensionOids" refId="9734" ln="0" eid="DimensionOid"/>
                          <l key="AdHocParamDimensionOids" refId="9735" ln="0" eid="DimensionOid"/>
                          <be key="data" refId="9736" clsId="FilterNodeData">
                            <ref key="filterNode" refId="9733"/>
                            <i key="segmentLevel">0</i>
                            <ref key="segment" refId="22"/>
                            <b key="placeHolder">N</b>
                            <ref key="weight" refId="23"/>
                            <be key="textMatchingCondition" refId="973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9738" ln="1" eid="Framework.com.tagetik.trees.INode,framework">
                            <be refId="9739" clsId="FilterNode">
                              <l key="dimensionOids" refId="9740" ln="1" eid="DimensionOid">
                                <cust clsId="DimensionOid">4341545F24-4E-444953504F53414C2D49---</cust>
                              </l>
                              <l key="AdHocParamDimensionOids" refId="9741" ln="0" eid="DimensionOid"/>
                              <be key="data" refId="9742" clsId="FilterNodeData">
                                <ref key="filterNode" refId="9739"/>
                                <s key="dim">CAT_$</s>
                                <i key="segmentLevel">0</i>
                                <ref key="segment" refId="22"/>
                                <b key="placeHolder">N</b>
                                <ref key="weight" refId="23"/>
                                <be key="textMatchingCondition" refId="9743" clsId="TextMatchingCondition">
                                  <ref key="op" refId="25"/>
                                  <s key="val"/>
                                </be>
                                <ref key="change" refId="26"/>
                                <ref key="dataType" refId="27"/>
                                <b key="prevailingDataType">N</b>
                                <ref key="editability" refId="28"/>
                                <s key="originalID">2</s>
                                <b key="signChange">N</b>
                                <b key="nativeSignChange">N</b>
                                <l key="nav" refId="9744" ln="0" eid="ScenarioModifierValue"/>
                                <i key="sco">0</i>
                                <b key="applyFiltersForForcedScenarioPeriodoMap">N</b>
                                <b key="lineSplit">N</b>
                                <b key="addRCRow">N</b>
                                <b key="complementary">N</b>
                                <b key="breakLevelSubtotal">N</b>
                                <b key="alreadyDrilled">N</b>
                              </be>
                              <cust key="id" clsId="FilterOid">2</cust>
                              <s key="cod"/>
                              <s key="desc"/>
                              <i key="index">0</i>
                              <l key="children" refId="9745" ln="0" eid="Framework.com.tagetik.trees.INode,framework"/>
                              <ref key="parent" refId="9733"/>
                            </be>
                          </l>
                        </be>
                        <be key="rowHeaders" refId="9746" clsId="ReportingHeaders">
                          <m key="headers" refId="9747" keid="SYS_PR_I" veid="System.Collections.IList">
                            <key>
                              <i>-1</i>
                            </key>
                            <val>
                              <l refId="9748" ln="1">
                                <s>$Account.desc</s>
                              </l>
                            </val>
                          </m>
                          <m key="headersDims" refId="9749" keid="SYS_PR_I" veid="SYS_STR">
                            <key>
                              <i>-1</i>
                            </key>
                            <val>
                              <s>VOC</s>
                            </val>
                          </m>
                        </be>
                        <be key="columnHeaders" refId="9750" clsId="ReportingHeaders">
                          <m key="headers" refId="9751" keid="SYS_PR_I" veid="System.Collections.IList"/>
                          <m key="headersDims" refId="9752"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9753" ln="0" eid="SYS_STR"/>
                        <b key="bindOriginalAmountOnSave">N</b>
                        <b key="showLink">N</b>
                        <i key="index">1</i>
                        <b key="excludeValuatingSheetsWithZeroValues">N</b>
                        <m key="addictionalStyleSheets" refId="9754" keid="SYS_STR" veid="StyleSheet">
                          <key>
                            <s>29</s>
                          </key>
                          <val>
                            <be refId="9755" clsId="StyleSheet">
                              <be key="version" refId="9756"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9757" keid="SYS_STR" veid="System.Collections.IList">
                                <key>
                                  <s>46524D4F424A-45-56414C----524F5753-56414C-48454144455253-234E2F41</s>
                                </key>
                                <val>
                                  <l refId="9758" ln="2">
                                    <be refId="9759" clsId="StyleRule">
                                      <be key="ruleCondition" refId="9760" clsId="StyleRuleCondition">
                                        <b key="trailing">N</b>
                                        <b key="leading">N</b>
                                      </be>
                                      <s key="codStile">H_FST_F11_B</s>
                                    </be>
                                    <be refId="9761" clsId="StyleRule">
                                      <be key="ruleCondition" refId="9762"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9763" ln="0" eid="Reporting.com.tagetik.tables.IMatixCellLeafPositions,Reporting"/>
                        <m key="forcedEditModes" refId="9764" keid="Reporting.com.tagetik.tables.IMatixCellLeafPositions,Reporting" veid="SYS_STR"/>
                        <b key="UseTxlDeFormEditor">N</b>
                        <be key="TxDeFormsEditorDescriptor" refId="9765" clsId="TxDeFormsEditorDescriptor">
                          <l key="Tabs" refId="9766" ln="0" eid="TxDeFormsEditorGridDescriptor"/>
                          <i key="Height">400</i>
                          <i key="Width">430</i>
                          <b key="editButton">S</b>
                          <b key="newButton">S</b>
                          <b key="deleteButton">S</b>
                        </be>
                      </be>
                    </val>
                    <key>
                      <s>Aussenumsatz SPECIAL-ITEMS-I</s>
                    </key>
                    <val>
                      <be refId="9767" clsId="MatrixPositionBlockVO">
                        <s key="positionID">Aussenumsatz SPECIAL-ITEMS-I</s>
                        <be key="rows" refId="9768" clsId="FilterNode">
                          <l key="dimensionOids" refId="9769" ln="0" eid="DimensionOid"/>
                          <l key="AdHocParamDimensionOids" refId="9770" ln="0" eid="DimensionOid"/>
                          <be key="data" refId="9771" clsId="FilterNodeData">
                            <ref key="filterNode" refId="9768"/>
                            <i key="segmentLevel">0</i>
                            <ref key="segment" refId="22"/>
                            <b key="placeHolder">N</b>
                            <ref key="weight" refId="23"/>
                            <be key="textMatchingCondition" refId="977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9773" ln="1" eid="Framework.com.tagetik.trees.INode,framework">
                            <be refId="9774" clsId="FilterNode">
                              <l key="dimensionOids" refId="9775" ln="1" eid="DimensionOid">
                                <cust clsId="DimensionOid">4C554E504552-45-4C554E5F30---</cust>
                              </l>
                              <l key="AdHocParamDimensionOids" refId="9776" ln="0" eid="DimensionOid"/>
                              <be key="data" refId="9777" clsId="FilterNodeData">
                                <ref key="filterNode" refId="9774"/>
                                <s key="dim">LUNPER</s>
                                <i key="segmentLevel">0</i>
                                <ref key="segment" refId="22"/>
                                <b key="placeHolder">N</b>
                                <ref key="weight" refId="23"/>
                                <be key="textMatchingCondition" refId="9778" clsId="TextMatchingCondition">
                                  <ref key="op" refId="25"/>
                                  <s key="val"/>
                                </be>
                                <ref key="change" refId="26"/>
                                <ref key="dataType" refId="27"/>
                                <b key="prevailingDataType">N</b>
                                <ref key="editability" refId="28"/>
                                <s key="originalID">303</s>
                                <b key="signChange">N</b>
                                <b key="nativeSignChange">N</b>
                                <l key="nav" refId="9779" ln="0" eid="ScenarioModifierValue"/>
                                <i key="sco">0</i>
                                <b key="applyFiltersForForcedScenarioPeriodoMap">N</b>
                                <b key="lineSplit">N</b>
                                <b key="addRCRow">N</b>
                                <b key="complementary">N</b>
                                <ref key="periodicCalculation" refId="52"/>
                                <b key="breakLevelSubtotal">N</b>
                                <b key="alreadyDrilled">N</b>
                                <m key="nodeTypes" refId="9780" keid="SYS_STR" veid="EFReportingNodeType">
                                  <key>
                                    <s>4C554E504552-45-504C455F245F504152545F3031--50-</s>
                                  </key>
                                  <val>
                                    <ref refId="54"/>
                                  </val>
                                </m>
                              </be>
                              <cust key="id" clsId="FilterOid">303</cust>
                              <s key="cod"/>
                              <s key="desc"/>
                              <i key="index">0</i>
                              <l key="children" refId="9781" ln="2" eid="Framework.com.tagetik.trees.INode,framework">
                                <be refId="9782" clsId="FilterNode">
                                  <l key="dimensionOids" refId="9783" ln="0" eid="DimensionOid"/>
                                  <l key="AdHocParamDimensionOids" refId="9784" ln="0" eid="DimensionOid"/>
                                  <be key="data" refId="9785" clsId="FilterNodeData">
                                    <ref key="filterNode" refId="9782"/>
                                    <s key="dim">VOC</s>
                                    <i key="segmentLevel">0</i>
                                    <ref key="segment" refId="22"/>
                                    <b key="placeHolder">S</b>
                                    <ref key="weight" refId="23"/>
                                    <be key="textMatchingCondition" refId="9786" clsId="TextMatchingCondition">
                                      <ref key="op" refId="25"/>
                                      <s key="val"/>
                                    </be>
                                    <ref key="change" refId="26"/>
                                    <ref key="dataType" refId="27"/>
                                    <b key="prevailingDataType">N</b>
                                    <ref key="editability" refId="28"/>
                                    <s key="originalID">302</s>
                                    <b key="signChange">N</b>
                                    <b key="nativeSignChange">N</b>
                                    <l key="nav" refId="9787" ln="0" eid="ScenarioModifierValue"/>
                                    <i key="sco">0</i>
                                    <b key="applyFiltersForForcedScenarioPeriodoMap">N</b>
                                    <b key="lineSplit">N</b>
                                    <b key="addRCRow">N</b>
                                    <b key="complementary">N</b>
                                    <b key="breakLevelSubtotal">N</b>
                                    <b key="alreadyDrilled">N</b>
                                    <m key="nodeTypes" refId="9788" keid="SYS_STR" veid="EFReportingNodeType">
                                      <key>
                                        <s>301</s>
                                      </key>
                                      <val>
                                        <ref refId="54"/>
                                      </val>
                                    </m>
                                  </be>
                                  <cust key="id" clsId="FilterOid">302</cust>
                                  <s key="cod"/>
                                  <s key="desc"/>
                                  <i key="index">0</i>
                                  <l key="children" refId="9789" ln="0" eid="Framework.com.tagetik.trees.INode,framework"/>
                                  <ref key="parent" refId="9774"/>
                                </be>
                                <be refId="9790" clsId="FilterNode">
                                  <l key="dimensionOids" refId="9791" ln="1" eid="DimensionOid">
                                    <cust clsId="DimensionOid">564F43-4E-53454746497C33313030303030303030----53-45</cust>
                                  </l>
                                  <l key="AdHocParamDimensionOids" refId="9792" ln="0" eid="DimensionOid"/>
                                  <be key="data" refId="9793" clsId="FilterNodeData">
                                    <ref key="filterNode" refId="9790"/>
                                    <s key="dim">VOC</s>
                                    <i key="segmentLevel">0</i>
                                    <ref key="segment" refId="22"/>
                                    <be key="dictionaryHeader" refId="9794" clsId="MultiDesc">
                                      <a key="desc" refId="9795" ln="4" eid="SYS_STR">
                                        <s>Net sales (net) external</s>
                                        <s>
                                          Aussenumsatzerl
                                          <ch cod="f6"/>
                                          se (Netto)
                                        </s>
                                        <nl/>
                                        <nl/>
                                      </a>
                                    </be>
                                    <b key="placeHolder">N</b>
                                    <ref key="weight" refId="23"/>
                                    <be key="textMatchingCondition" refId="9796" clsId="TextMatchingCondition">
                                      <ref key="op" refId="25"/>
                                      <s key="val"/>
                                    </be>
                                    <ref key="change" refId="26"/>
                                    <ref key="dataType" refId="27"/>
                                    <b key="prevailingDataType">N</b>
                                    <ref key="editability" refId="28"/>
                                    <s key="originalID">237</s>
                                    <b key="signChange">N</b>
                                    <b key="nativeSignChange">N</b>
                                    <l key="nav" refId="9797"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1</i>
                                  <l key="children" refId="9798" ln="0" eid="Framework.com.tagetik.trees.INode,framework"/>
                                  <ref key="parent" refId="9774"/>
                                </be>
                              </l>
                              <ref key="parent" refId="9768"/>
                            </be>
                          </l>
                        </be>
                        <be key="columns" refId="9799" clsId="FilterNode">
                          <l key="dimensionOids" refId="9800" ln="0" eid="DimensionOid"/>
                          <l key="AdHocParamDimensionOids" refId="9801" ln="0" eid="DimensionOid"/>
                          <be key="data" refId="9802" clsId="FilterNodeData">
                            <ref key="filterNode" refId="9799"/>
                            <i key="segmentLevel">0</i>
                            <ref key="segment" refId="22"/>
                            <b key="placeHolder">N</b>
                            <ref key="weight" refId="23"/>
                            <be key="textMatchingCondition" refId="980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9804" ln="9" eid="Framework.com.tagetik.trees.INode,framework">
                            <be refId="9805" clsId="FilterNode">
                              <l key="dimensionOids" refId="9806" ln="1" eid="DimensionOid">
                                <cust clsId="DimensionOid">415A495F4F53325444-4E-43434445---</cust>
                              </l>
                              <l key="AdHocParamDimensionOids" refId="9807" ln="0" eid="DimensionOid"/>
                              <be key="data" refId="9808" clsId="FilterNodeData">
                                <ref key="filterNode" refId="9805"/>
                                <s key="dim">AZI_OS2TD</s>
                                <i key="segmentLevel">0</i>
                                <ref key="segment" refId="581"/>
                                <b key="placeHolder">N</b>
                                <ref key="weight" refId="23"/>
                                <be key="textMatchingCondition" refId="9809" clsId="TextMatchingCondition">
                                  <ref key="op" refId="25"/>
                                  <s key="val"/>
                                </be>
                                <ref key="change" refId="26"/>
                                <ref key="dataType" refId="27"/>
                                <b key="prevailingDataType">N</b>
                                <ref key="editability" refId="28"/>
                                <s key="originalID">27</s>
                                <b key="signChange">N</b>
                                <b key="nativeSignChange">N</b>
                                <l key="nav" refId="9810" ln="0" eid="ScenarioModifierValue"/>
                                <i key="sco">0</i>
                                <b key="applyFiltersForForcedScenarioPeriodoMap">N</b>
                                <b key="lineSplit">N</b>
                                <b key="addRCRow">N</b>
                                <b key="complementary">N</b>
                                <b key="breakLevelSubtotal">N</b>
                                <b key="alreadyDrilled">N</b>
                                <m key="nodeTypes" refId="981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9812" ln="0" eid="Framework.com.tagetik.trees.INode,framework"/>
                              <ref key="parent" refId="9799"/>
                            </be>
                            <be refId="9813" clsId="FilterNode">
                              <l key="dimensionOids" refId="9814" ln="1" eid="DimensionOid">
                                <cust clsId="DimensionOid">415A495F4F53325444-4E-4343574552---</cust>
                              </l>
                              <l key="AdHocParamDimensionOids" refId="9815" ln="0" eid="DimensionOid"/>
                              <be key="data" refId="9816" clsId="FilterNodeData">
                                <ref key="filterNode" refId="9813"/>
                                <s key="dim">AZI_OS2TD</s>
                                <i key="segmentLevel">0</i>
                                <ref key="segment" refId="581"/>
                                <b key="placeHolder">N</b>
                                <ref key="weight" refId="23"/>
                                <be key="textMatchingCondition" refId="9817" clsId="TextMatchingCondition">
                                  <ref key="op" refId="25"/>
                                  <s key="val"/>
                                </be>
                                <ref key="change" refId="26"/>
                                <ref key="dataType" refId="27"/>
                                <b key="prevailingDataType">N</b>
                                <ref key="editability" refId="28"/>
                                <s key="originalID">28</s>
                                <b key="signChange">N</b>
                                <b key="nativeSignChange">N</b>
                                <l key="nav" refId="9818" ln="0" eid="ScenarioModifierValue"/>
                                <i key="sco">0</i>
                                <b key="applyFiltersForForcedScenarioPeriodoMap">N</b>
                                <b key="lineSplit">N</b>
                                <b key="addRCRow">N</b>
                                <b key="complementary">N</b>
                                <b key="breakLevelSubtotal">N</b>
                                <b key="alreadyDrilled">N</b>
                                <m key="nodeTypes" refId="981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9820" ln="0" eid="Framework.com.tagetik.trees.INode,framework"/>
                              <ref key="parent" refId="9799"/>
                            </be>
                            <be refId="9821" clsId="FilterNode">
                              <l key="dimensionOids" refId="9822" ln="1" eid="DimensionOid">
                                <cust clsId="DimensionOid">415A495F4F53325444-4E-43435255---</cust>
                              </l>
                              <l key="AdHocParamDimensionOids" refId="9823" ln="0" eid="DimensionOid"/>
                              <be key="data" refId="9824" clsId="FilterNodeData">
                                <ref key="filterNode" refId="9821"/>
                                <s key="dim">AZI_OS2TD</s>
                                <i key="segmentLevel">0</i>
                                <ref key="segment" refId="581"/>
                                <b key="placeHolder">N</b>
                                <ref key="weight" refId="23"/>
                                <be key="textMatchingCondition" refId="9825" clsId="TextMatchingCondition">
                                  <ref key="op" refId="25"/>
                                  <s key="val"/>
                                </be>
                                <ref key="change" refId="26"/>
                                <ref key="dataType" refId="27"/>
                                <b key="prevailingDataType">N</b>
                                <ref key="editability" refId="28"/>
                                <s key="originalID">29</s>
                                <b key="signChange">N</b>
                                <b key="nativeSignChange">N</b>
                                <l key="nav" refId="9826" ln="0" eid="ScenarioModifierValue"/>
                                <i key="sco">0</i>
                                <b key="applyFiltersForForcedScenarioPeriodoMap">N</b>
                                <b key="lineSplit">N</b>
                                <b key="addRCRow">N</b>
                                <b key="complementary">N</b>
                                <b key="breakLevelSubtotal">N</b>
                                <b key="alreadyDrilled">N</b>
                                <m key="nodeTypes" refId="982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9828" ln="0" eid="Framework.com.tagetik.trees.INode,framework"/>
                              <ref key="parent" refId="9799"/>
                            </be>
                            <be refId="9829" clsId="FilterNode">
                              <l key="dimensionOids" refId="9830" ln="1" eid="DimensionOid">
                                <cust clsId="DimensionOid">415A495F4F53325444-4E-4343454552---</cust>
                              </l>
                              <l key="AdHocParamDimensionOids" refId="9831" ln="0" eid="DimensionOid"/>
                              <be key="data" refId="9832" clsId="FilterNodeData">
                                <ref key="filterNode" refId="9829"/>
                                <s key="dim">AZI_OS2TD</s>
                                <i key="segmentLevel">0</i>
                                <ref key="segment" refId="581"/>
                                <b key="placeHolder">N</b>
                                <ref key="weight" refId="23"/>
                                <be key="textMatchingCondition" refId="9833" clsId="TextMatchingCondition">
                                  <ref key="op" refId="25"/>
                                  <s key="val"/>
                                </be>
                                <ref key="change" refId="26"/>
                                <ref key="dataType" refId="27"/>
                                <b key="prevailingDataType">N</b>
                                <ref key="editability" refId="28"/>
                                <s key="originalID">30</s>
                                <b key="signChange">N</b>
                                <b key="nativeSignChange">N</b>
                                <l key="nav" refId="9834" ln="0" eid="ScenarioModifierValue"/>
                                <i key="sco">0</i>
                                <b key="applyFiltersForForcedScenarioPeriodoMap">N</b>
                                <b key="lineSplit">N</b>
                                <b key="addRCRow">N</b>
                                <b key="complementary">N</b>
                                <b key="breakLevelSubtotal">N</b>
                                <b key="alreadyDrilled">N</b>
                                <m key="nodeTypes" refId="983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9836" ln="0" eid="Framework.com.tagetik.trees.INode,framework"/>
                              <ref key="parent" refId="9799"/>
                            </be>
                            <be refId="9837" clsId="FilterNode">
                              <l key="dimensionOids" refId="9838" ln="1" eid="DimensionOid">
                                <cust clsId="DimensionOid">415A495F4F53325444-4E-43434141---</cust>
                              </l>
                              <l key="AdHocParamDimensionOids" refId="9839" ln="0" eid="DimensionOid"/>
                              <be key="data" refId="9840" clsId="FilterNodeData">
                                <ref key="filterNode" refId="9837"/>
                                <s key="dim">AZI_OS2TD</s>
                                <i key="segmentLevel">0</i>
                                <ref key="segment" refId="581"/>
                                <b key="placeHolder">N</b>
                                <ref key="weight" refId="23"/>
                                <be key="textMatchingCondition" refId="9841" clsId="TextMatchingCondition">
                                  <ref key="op" refId="25"/>
                                  <s key="val"/>
                                </be>
                                <ref key="change" refId="26"/>
                                <ref key="dataType" refId="27"/>
                                <b key="prevailingDataType">N</b>
                                <ref key="editability" refId="28"/>
                                <s key="originalID">31</s>
                                <b key="signChange">N</b>
                                <b key="nativeSignChange">N</b>
                                <l key="nav" refId="9842" ln="0" eid="ScenarioModifierValue"/>
                                <i key="sco">0</i>
                                <b key="applyFiltersForForcedScenarioPeriodoMap">N</b>
                                <b key="lineSplit">N</b>
                                <b key="addRCRow">N</b>
                                <b key="complementary">N</b>
                                <b key="breakLevelSubtotal">N</b>
                                <b key="alreadyDrilled">N</b>
                                <m key="nodeTypes" refId="984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9844" ln="0" eid="Framework.com.tagetik.trees.INode,framework"/>
                              <ref key="parent" refId="9799"/>
                            </be>
                            <be refId="9845" clsId="FilterNode">
                              <l key="dimensionOids" refId="9846" ln="1" eid="DimensionOid">
                                <cust clsId="DimensionOid">415A495F4F53325444-4E-5245---</cust>
                              </l>
                              <l key="AdHocParamDimensionOids" refId="9847" ln="0" eid="DimensionOid"/>
                              <be key="data" refId="9848" clsId="FilterNodeData">
                                <ref key="filterNode" refId="9845"/>
                                <s key="dim">AZI_OS2TD</s>
                                <i key="segmentLevel">0</i>
                                <ref key="segment" refId="581"/>
                                <b key="placeHolder">N</b>
                                <ref key="weight" refId="23"/>
                                <be key="textMatchingCondition" refId="9849" clsId="TextMatchingCondition">
                                  <ref key="op" refId="25"/>
                                  <s key="val"/>
                                </be>
                                <ref key="change" refId="26"/>
                                <ref key="dataType" refId="27"/>
                                <b key="prevailingDataType">N</b>
                                <ref key="editability" refId="28"/>
                                <s key="originalID">33</s>
                                <b key="signChange">N</b>
                                <b key="nativeSignChange">N</b>
                                <l key="nav" refId="9850" ln="0" eid="ScenarioModifierValue"/>
                                <i key="sco">0</i>
                                <b key="applyFiltersForForcedScenarioPeriodoMap">N</b>
                                <b key="lineSplit">N</b>
                                <b key="addRCRow">N</b>
                                <b key="complementary">N</b>
                                <b key="breakLevelSubtotal">N</b>
                                <b key="alreadyDrilled">N</b>
                                <m key="nodeTypes" refId="985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9852" ln="0" eid="Framework.com.tagetik.trees.INode,framework"/>
                              <ref key="parent" refId="9799"/>
                            </be>
                            <be refId="9853" clsId="FilterNode">
                              <l key="dimensionOids" refId="9854" ln="1" eid="DimensionOid">
                                <cust clsId="DimensionOid">415A495F4F53325444-4E-4F43---</cust>
                              </l>
                              <l key="AdHocParamDimensionOids" refId="9855" ln="0" eid="DimensionOid"/>
                              <be key="data" refId="9856" clsId="FilterNodeData">
                                <ref key="filterNode" refId="9853"/>
                                <s key="dim">AZI_OS2TD</s>
                                <i key="segmentLevel">0</i>
                                <ref key="segment" refId="581"/>
                                <b key="placeHolder">N</b>
                                <ref key="weight" refId="23"/>
                                <be key="textMatchingCondition" refId="9857" clsId="TextMatchingCondition">
                                  <ref key="op" refId="25"/>
                                  <s key="val"/>
                                </be>
                                <ref key="change" refId="26"/>
                                <ref key="dataType" refId="27"/>
                                <b key="prevailingDataType">N</b>
                                <ref key="editability" refId="28"/>
                                <s key="originalID">32</s>
                                <b key="signChange">N</b>
                                <b key="nativeSignChange">N</b>
                                <l key="nav" refId="9858" ln="0" eid="ScenarioModifierValue"/>
                                <i key="sco">0</i>
                                <b key="applyFiltersForForcedScenarioPeriodoMap">N</b>
                                <b key="lineSplit">N</b>
                                <b key="addRCRow">N</b>
                                <b key="complementary">N</b>
                                <b key="breakLevelSubtotal">N</b>
                                <b key="alreadyDrilled">N</b>
                                <m key="nodeTypes" refId="985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9860" ln="0" eid="Framework.com.tagetik.trees.INode,framework"/>
                              <ref key="parent" refId="9799"/>
                            </be>
                            <be refId="9861" clsId="FilterNode">
                              <l key="dimensionOids" refId="9862" ln="1" eid="DimensionOid">
                                <cust clsId="DimensionOid">415A495F4F53325444-4E-5746534F53---</cust>
                              </l>
                              <l key="AdHocParamDimensionOids" refId="9863" ln="0" eid="DimensionOid"/>
                              <be key="data" refId="9864" clsId="FilterNodeData">
                                <ref key="filterNode" refId="9861"/>
                                <s key="dim">AZI_OS2TD</s>
                                <i key="segmentLevel">0</i>
                                <ref key="segment" refId="638"/>
                                <be key="dictionaryHeader" refId="9865" clsId="MultiDesc">
                                  <a key="desc" refId="9866" ln="4" eid="SYS_STR">
                                    <s>Consolidation</s>
                                    <s>Konsolidierung</s>
                                    <nl/>
                                    <nl/>
                                  </a>
                                </be>
                                <b key="placeHolder">N</b>
                                <ref key="weight" refId="23"/>
                                <be key="textMatchingCondition" refId="9867" clsId="TextMatchingCondition">
                                  <ref key="op" refId="25"/>
                                  <s key="val"/>
                                </be>
                                <ref key="change" refId="26"/>
                                <ref key="dataType" refId="27"/>
                                <b key="prevailingDataType">N</b>
                                <ref key="editability" refId="28"/>
                                <s key="originalID">34</s>
                                <b key="signChange">N</b>
                                <b key="nativeSignChange">N</b>
                                <l key="nav" refId="9868" ln="0" eid="ScenarioModifierValue"/>
                                <i key="sco">0</i>
                                <b key="applyFiltersForForcedScenarioPeriodoMap">N</b>
                                <b key="lineSplit">N</b>
                                <b key="addRCRow">N</b>
                                <b key="complementary">N</b>
                                <b key="breakLevelSubtotal">N</b>
                                <b key="alreadyDrilled">N</b>
                                <m key="nodeTypes" refId="9869" keid="SYS_STR" veid="EFReportingNodeType">
                                  <key>
                                    <s>415A495F4F53325444-4E-5746534F53---</s>
                                  </key>
                                  <val>
                                    <ref refId="54"/>
                                  </val>
                                </m>
                              </be>
                              <cust key="id" clsId="FilterOid">34</cust>
                              <s key="cod"/>
                              <s key="desc"/>
                              <i key="index">7</i>
                              <l key="children" refId="9870" ln="0" eid="Framework.com.tagetik.trees.INode,framework"/>
                              <ref key="parent" refId="9799"/>
                            </be>
                            <be refId="9871" clsId="FilterNode">
                              <l key="dimensionOids" refId="9872" ln="1" eid="DimensionOid">
                                <cust clsId="DimensionOid">415A495F4F53325444-4E-5746534F53---</cust>
                              </l>
                              <l key="AdHocParamDimensionOids" refId="9873" ln="0" eid="DimensionOid"/>
                              <be key="data" refId="9874" clsId="FilterNodeData">
                                <ref key="filterNode" refId="9871"/>
                                <s key="dim">AZI_OS2TD</s>
                                <i key="segmentLevel">0</i>
                                <ref key="segment" refId="22"/>
                                <b key="placeHolder">N</b>
                                <ref key="weight" refId="23"/>
                                <be key="textMatchingCondition" refId="9875" clsId="TextMatchingCondition">
                                  <ref key="op" refId="25"/>
                                  <s key="val"/>
                                </be>
                                <ref key="change" refId="26"/>
                                <ref key="dataType" refId="27"/>
                                <b key="prevailingDataType">N</b>
                                <ref key="editability" refId="28"/>
                                <s key="originalID">35</s>
                                <b key="signChange">N</b>
                                <b key="nativeSignChange">N</b>
                                <l key="nav" refId="9876" ln="0" eid="ScenarioModifierValue"/>
                                <i key="sco">0</i>
                                <b key="applyFiltersForForcedScenarioPeriodoMap">N</b>
                                <b key="lineSplit">N</b>
                                <b key="addRCRow">N</b>
                                <b key="complementary">N</b>
                                <b key="breakLevelSubtotal">N</b>
                                <b key="alreadyDrilled">N</b>
                                <m key="nodeTypes" refId="9877" keid="SYS_STR" veid="EFReportingNodeType">
                                  <key>
                                    <s>415A495F4F53325444-4E-5746534F53---</s>
                                  </key>
                                  <val>
                                    <ref refId="54"/>
                                  </val>
                                </m>
                              </be>
                              <cust key="id" clsId="FilterOid">35</cust>
                              <s key="cod"/>
                              <s key="desc"/>
                              <i key="index">8</i>
                              <l key="children" refId="9878" ln="0" eid="Framework.com.tagetik.trees.INode,framework"/>
                              <ref key="parent" refId="9799"/>
                            </be>
                          </l>
                        </be>
                        <be key="matrixFilters" refId="9879" clsId="FilterNode">
                          <l key="dimensionOids" refId="9880" ln="0" eid="DimensionOid"/>
                          <l key="AdHocParamDimensionOids" refId="9881" ln="0" eid="DimensionOid"/>
                          <be key="data" refId="9882" clsId="FilterNodeData">
                            <ref key="filterNode" refId="9879"/>
                            <i key="segmentLevel">0</i>
                            <ref key="segment" refId="22"/>
                            <b key="placeHolder">N</b>
                            <ref key="weight" refId="23"/>
                            <be key="textMatchingCondition" refId="988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9884" ln="1" eid="Framework.com.tagetik.trees.INode,framework">
                            <be refId="9885" clsId="FilterNode">
                              <l key="dimensionOids" refId="9886" ln="1" eid="DimensionOid">
                                <cust clsId="DimensionOid">4341545F24-4E-5350454349414C2D4954454D532D49---</cust>
                              </l>
                              <l key="AdHocParamDimensionOids" refId="9887" ln="0" eid="DimensionOid"/>
                              <be key="data" refId="9888" clsId="FilterNodeData">
                                <ref key="filterNode" refId="9885"/>
                                <s key="dim">CAT_$</s>
                                <i key="segmentLevel">0</i>
                                <ref key="segment" refId="22"/>
                                <b key="placeHolder">N</b>
                                <ref key="weight" refId="23"/>
                                <be key="textMatchingCondition" refId="9889" clsId="TextMatchingCondition">
                                  <ref key="op" refId="25"/>
                                  <s key="val"/>
                                </be>
                                <ref key="change" refId="26"/>
                                <ref key="dataType" refId="27"/>
                                <b key="prevailingDataType">N</b>
                                <ref key="editability" refId="28"/>
                                <s key="originalID">5</s>
                                <b key="signChange">N</b>
                                <b key="nativeSignChange">N</b>
                                <l key="nav" refId="9890" ln="0" eid="ScenarioModifierValue"/>
                                <i key="sco">0</i>
                                <b key="applyFiltersForForcedScenarioPeriodoMap">N</b>
                                <b key="lineSplit">N</b>
                                <b key="addRCRow">N</b>
                                <b key="complementary">N</b>
                                <b key="breakLevelSubtotal">N</b>
                                <b key="alreadyDrilled">N</b>
                              </be>
                              <cust key="id" clsId="FilterOid">5</cust>
                              <s key="cod"/>
                              <s key="desc"/>
                              <i key="index">0</i>
                              <l key="children" refId="9891" ln="0" eid="Framework.com.tagetik.trees.INode,framework"/>
                              <ref key="parent" refId="9879"/>
                            </be>
                          </l>
                        </be>
                        <be key="rowHeaders" refId="9892" clsId="ReportingHeaders">
                          <m key="headers" refId="9893" keid="SYS_PR_I" veid="System.Collections.IList"/>
                          <m key="headersDims" refId="9894" keid="SYS_PR_I" veid="SYS_STR"/>
                        </be>
                        <be key="columnHeaders" refId="9895" clsId="ReportingHeaders">
                          <m key="headers" refId="9896" keid="SYS_PR_I" veid="System.Collections.IList">
                            <key>
                              <i>-1</i>
                            </key>
                            <val>
                              <l refId="9897" ln="1">
                                <s>$Entity(HIERARCHY("OS2TD")).desc</s>
                              </l>
                            </val>
                          </m>
                          <m key="headersDims" refId="9898"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9899" ln="0" eid="SYS_STR"/>
                        <b key="bindOriginalAmountOnSave">N</b>
                        <b key="showLink">N</b>
                        <i key="index">10</i>
                        <b key="excludeValuatingSheetsWithZeroValues">N</b>
                        <m key="addictionalStyleSheets" refId="9900" keid="SYS_STR" veid="StyleSheet">
                          <key>
                            <s>27</s>
                          </key>
                          <val>
                            <be refId="9901" clsId="StyleSheet">
                              <be key="version" refId="9902"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9903" keid="SYS_STR" veid="System.Collections.IList">
                                <key>
                                  <s>46524D4F424A-4E----</s>
                                </key>
                                <val>
                                  <l refId="9904" ln="2">
                                    <be refId="9905" clsId="StyleRule">
                                      <be key="ruleCondition" refId="9906" clsId="StyleRuleCondition">
                                        <b key="trailing">N</b>
                                        <b key="leading">N</b>
                                      </be>
                                      <s key="codStile">H_FST_F11_B</s>
                                    </be>
                                    <be refId="9907" clsId="StyleRule">
                                      <be key="ruleCondition" refId="9908"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9909" ln="0" eid="Reporting.com.tagetik.tables.IMatixCellLeafPositions,Reporting"/>
                        <m key="forcedEditModes" refId="9910" keid="Reporting.com.tagetik.tables.IMatixCellLeafPositions,Reporting" veid="SYS_STR"/>
                        <b key="UseTxlDeFormEditor">N</b>
                        <be key="TxDeFormsEditorDescriptor" refId="9911" clsId="TxDeFormsEditorDescriptor">
                          <l key="Tabs" refId="9912" ln="0" eid="TxDeFormsEditorGridDescriptor"/>
                          <i key="Height">400</i>
                          <i key="Width">430</i>
                          <b key="editButton">S</b>
                          <b key="newButton">S</b>
                          <b key="deleteButton">S</b>
                        </be>
                      </be>
                    </val>
                    <key>
                      <s>Ergebnis Special_Items_Group</s>
                    </key>
                    <val>
                      <be refId="9913" clsId="MatrixPositionBlockVO">
                        <s key="positionID">Ergebnis Special_Items_Group</s>
                        <be key="rows" refId="9914" clsId="FilterNode">
                          <l key="dimensionOids" refId="9915" ln="0" eid="DimensionOid"/>
                          <l key="AdHocParamDimensionOids" refId="9916" ln="0" eid="DimensionOid"/>
                          <be key="data" refId="9917" clsId="FilterNodeData">
                            <ref key="filterNode" refId="9914"/>
                            <i key="segmentLevel">0</i>
                            <ref key="segment" refId="22"/>
                            <b key="placeHolder">N</b>
                            <ref key="weight" refId="23"/>
                            <be key="textMatchingCondition" refId="991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9919" ln="1" eid="Framework.com.tagetik.trees.INode,framework">
                            <be refId="9920" clsId="FilterNode">
                              <l key="dimensionOids" refId="9921" ln="1" eid="DimensionOid">
                                <cust clsId="DimensionOid">4C554E504552-45-4C554E5F30---</cust>
                              </l>
                              <l key="AdHocParamDimensionOids" refId="9922" ln="0" eid="DimensionOid"/>
                              <be key="data" refId="9923" clsId="FilterNodeData">
                                <ref key="filterNode" refId="9920"/>
                                <s key="dim">LUNPER</s>
                                <i key="segmentLevel">0</i>
                                <ref key="segment" refId="22"/>
                                <b key="placeHolder">N</b>
                                <ref key="weight" refId="23"/>
                                <be key="textMatchingCondition" refId="9924" clsId="TextMatchingCondition">
                                  <ref key="op" refId="25"/>
                                  <s key="val"/>
                                </be>
                                <ref key="change" refId="26"/>
                                <ref key="dataType" refId="27"/>
                                <b key="prevailingDataType">N</b>
                                <ref key="editability" refId="28"/>
                                <s key="originalID">2</s>
                                <b key="signChange">N</b>
                                <b key="nativeSignChange">N</b>
                                <l key="nav" refId="9925" ln="0" eid="ScenarioModifierValue"/>
                                <i key="sco">0</i>
                                <b key="applyFiltersForForcedScenarioPeriodoMap">N</b>
                                <b key="lineSplit">N</b>
                                <b key="addRCRow">N</b>
                                <b key="complementary">N</b>
                                <b key="breakLevelSubtotal">N</b>
                                <b key="alreadyDrilled">N</b>
                                <m key="nodeTypes" refId="9926" keid="SYS_STR" veid="EFReportingNodeType">
                                  <key>
                                    <s>4C554E504552-45-504C455F245F504152545F3031--50-</s>
                                  </key>
                                  <val>
                                    <ref refId="54"/>
                                  </val>
                                </m>
                              </be>
                              <cust key="id" clsId="FilterOid">2</cust>
                              <s key="cod"/>
                              <s key="desc"/>
                              <i key="index">0</i>
                              <l key="children" refId="9927" ln="23" eid="Framework.com.tagetik.trees.INode,framework">
                                <be refId="9928" clsId="FilterNode">
                                  <l key="dimensionOids" refId="9929" ln="0" eid="DimensionOid"/>
                                  <l key="AdHocParamDimensionOids" refId="9930" ln="0" eid="DimensionOid"/>
                                  <be key="data" refId="9931" clsId="FilterNodeData">
                                    <ref key="filterNode" refId="9928"/>
                                    <s key="dim">VOC_01</s>
                                    <i key="segmentLevel">0</i>
                                    <ref key="segment" refId="22"/>
                                    <b key="placeHolder">S</b>
                                    <ref key="weight" refId="23"/>
                                    <be key="textMatchingCondition" refId="9932" clsId="TextMatchingCondition">
                                      <ref key="op" refId="25"/>
                                      <s key="val"/>
                                    </be>
                                    <ref key="change" refId="26"/>
                                    <ref key="dataType" refId="27"/>
                                    <b key="prevailingDataType">N</b>
                                    <ref key="editability" refId="28"/>
                                    <s key="originalID">22</s>
                                    <b key="signChange">N</b>
                                    <b key="nativeSignChange">N</b>
                                    <l key="nav" refId="9933" ln="0" eid="ScenarioModifierValue"/>
                                    <i key="sco">0</i>
                                    <b key="applyFiltersForForcedScenarioPeriodoMap">N</b>
                                    <b key="lineSplit">N</b>
                                    <b key="addRCRow">N</b>
                                    <b key="complementary">N</b>
                                    <b key="breakLevelSubtotal">N</b>
                                    <b key="alreadyDrilled">N</b>
                                    <m key="nodeTypes" refId="9934" keid="SYS_STR" veid="EFReportingNodeType">
                                      <key>
                                        <s>2</s>
                                      </key>
                                      <val>
                                        <ref refId="54"/>
                                      </val>
                                    </m>
                                  </be>
                                  <cust key="id" clsId="FilterOid">22</cust>
                                  <s key="cod"/>
                                  <s key="desc"/>
                                  <i key="index">0</i>
                                  <l key="children" refId="9935" ln="0" eid="Framework.com.tagetik.trees.INode,framework"/>
                                  <ref key="parent" refId="9920"/>
                                </be>
                                <be refId="9936" clsId="FilterNode">
                                  <l key="dimensionOids" refId="9937" ln="1" eid="DimensionOid">
                                    <cust clsId="DimensionOid">564F435F3031-4E-33393030303030303030---</cust>
                                  </l>
                                  <l key="AdHocParamDimensionOids" refId="9938" ln="0" eid="DimensionOid"/>
                                  <be key="data" refId="9939" clsId="FilterNodeData">
                                    <ref key="filterNode" refId="9936"/>
                                    <s key="dim">VOC_01</s>
                                    <i key="segmentLevel">0</i>
                                    <ref key="segment" refId="22"/>
                                    <b key="placeHolder">N</b>
                                    <ref key="weight" refId="23"/>
                                    <be key="textMatchingCondition" refId="9940" clsId="TextMatchingCondition">
                                      <ref key="op" refId="25"/>
                                      <s key="val"/>
                                    </be>
                                    <ref key="change" refId="26"/>
                                    <ref key="dataType" refId="27"/>
                                    <b key="prevailingDataType">N</b>
                                    <ref key="editability" refId="28"/>
                                    <s key="originalID">3</s>
                                    <b key="signChange">N</b>
                                    <b key="nativeSignChange">N</b>
                                    <l key="nav" refId="9941" ln="0" eid="ScenarioModifierValue"/>
                                    <i key="sco">0</i>
                                    <b key="applyFiltersForForcedScenarioPeriodoMap">N</b>
                                    <b key="lineSplit">N</b>
                                    <b key="addRCRow">N</b>
                                    <b key="complementary">N</b>
                                    <b key="breakLevelSubtotal">N</b>
                                    <b key="alreadyDrilled">N</b>
                                    <m key="nodeTypes" refId="9942" keid="SYS_STR" veid="EFReportingNodeType">
                                      <key>
                                        <s>564F435F3031-4E-33393030303030303030---</s>
                                      </key>
                                      <val>
                                        <ref refId="54"/>
                                      </val>
                                    </m>
                                  </be>
                                  <cust key="id" clsId="FilterOid">3</cust>
                                  <s key="cod"/>
                                  <s key="desc"/>
                                  <i key="index">1</i>
                                  <l key="children" refId="9943" ln="0" eid="Framework.com.tagetik.trees.INode,framework"/>
                                  <ref key="parent" refId="9920"/>
                                </be>
                                <be refId="9944" clsId="FilterNode">
                                  <l key="dimensionOids" refId="9945" ln="1" eid="DimensionOid">
                                    <cust clsId="DimensionOid">564F435F3031-4E-33393230303030303030---</cust>
                                  </l>
                                  <l key="AdHocParamDimensionOids" refId="9946" ln="0" eid="DimensionOid"/>
                                  <be key="data" refId="9947" clsId="FilterNodeData">
                                    <ref key="filterNode" refId="9944"/>
                                    <s key="dim">VOC_01</s>
                                    <i key="segmentLevel">0</i>
                                    <ref key="segment" refId="22"/>
                                    <b key="placeHolder">N</b>
                                    <ref key="weight" refId="23"/>
                                    <be key="textMatchingCondition" refId="9948" clsId="TextMatchingCondition">
                                      <ref key="op" refId="25"/>
                                      <s key="val"/>
                                    </be>
                                    <ref key="change" refId="26"/>
                                    <ref key="dataType" refId="27"/>
                                    <b key="prevailingDataType">N</b>
                                    <ref key="editability" refId="28"/>
                                    <s key="originalID">5</s>
                                    <b key="signChange">N</b>
                                    <b key="nativeSignChange">N</b>
                                    <l key="nav" refId="9949" ln="0" eid="ScenarioModifierValue"/>
                                    <i key="sco">0</i>
                                    <b key="applyFiltersForForcedScenarioPeriodoMap">N</b>
                                    <b key="lineSplit">N</b>
                                    <b key="addRCRow">N</b>
                                    <b key="complementary">N</b>
                                    <b key="breakLevelSubtotal">N</b>
                                    <b key="alreadyDrilled">N</b>
                                    <m key="nodeTypes" refId="9950" keid="SYS_STR" veid="EFReportingNodeType">
                                      <key>
                                        <s>564F435F3031-4E-33393230303030303030---</s>
                                      </key>
                                      <val>
                                        <ref refId="54"/>
                                      </val>
                                    </m>
                                  </be>
                                  <cust key="id" clsId="FilterOid">5</cust>
                                  <s key="cod"/>
                                  <s key="desc"/>
                                  <i key="index">2</i>
                                  <l key="children" refId="9951" ln="0" eid="Framework.com.tagetik.trees.INode,framework"/>
                                  <ref key="parent" refId="9920"/>
                                </be>
                                <be refId="9952" clsId="FilterNode">
                                  <l key="dimensionOids" refId="9953" ln="1" eid="DimensionOid">
                                    <cust clsId="DimensionOid">564F435F3031-4E-33393330303030303030---</cust>
                                  </l>
                                  <l key="AdHocParamDimensionOids" refId="9954" ln="0" eid="DimensionOid"/>
                                  <be key="data" refId="9955" clsId="FilterNodeData">
                                    <ref key="filterNode" refId="9952"/>
                                    <s key="dim">VOC_01</s>
                                    <i key="segmentLevel">0</i>
                                    <ref key="segment" refId="22"/>
                                    <b key="placeHolder">N</b>
                                    <ref key="weight" refId="23"/>
                                    <be key="textMatchingCondition" refId="9956" clsId="TextMatchingCondition">
                                      <ref key="op" refId="25"/>
                                      <s key="val"/>
                                    </be>
                                    <ref key="change" refId="26"/>
                                    <ref key="dataType" refId="27"/>
                                    <b key="prevailingDataType">N</b>
                                    <ref key="editability" refId="28"/>
                                    <s key="originalID">4</s>
                                    <b key="signChange">N</b>
                                    <b key="nativeSignChange">N</b>
                                    <l key="nav" refId="9957" ln="0" eid="ScenarioModifierValue"/>
                                    <i key="sco">0</i>
                                    <b key="applyFiltersForForcedScenarioPeriodoMap">N</b>
                                    <b key="lineSplit">N</b>
                                    <b key="addRCRow">N</b>
                                    <b key="complementary">N</b>
                                    <b key="breakLevelSubtotal">N</b>
                                    <b key="alreadyDrilled">N</b>
                                    <m key="nodeTypes" refId="9958" keid="SYS_STR" veid="EFReportingNodeType">
                                      <key>
                                        <s>564F435F3031-4E-33393330303030303030---</s>
                                      </key>
                                      <val>
                                        <ref refId="54"/>
                                      </val>
                                    </m>
                                  </be>
                                  <cust key="id" clsId="FilterOid">4</cust>
                                  <s key="cod"/>
                                  <s key="desc"/>
                                  <i key="index">3</i>
                                  <l key="children" refId="9959" ln="0" eid="Framework.com.tagetik.trees.INode,framework"/>
                                  <ref key="parent" refId="9920"/>
                                </be>
                                <be refId="9960" clsId="FilterNode">
                                  <l key="dimensionOids" refId="9961" ln="1" eid="DimensionOid">
                                    <cust clsId="DimensionOid">564F435F3031-4E-33393933303030303030---</cust>
                                  </l>
                                  <l key="AdHocParamDimensionOids" refId="9962" ln="0" eid="DimensionOid"/>
                                  <be key="data" refId="9963" clsId="FilterNodeData">
                                    <ref key="filterNode" refId="9960"/>
                                    <s key="dim">VOC_01</s>
                                    <i key="segmentLevel">0</i>
                                    <ref key="segment" refId="22"/>
                                    <b key="placeHolder">N</b>
                                    <ref key="weight" refId="23"/>
                                    <be key="textMatchingCondition" refId="9964" clsId="TextMatchingCondition">
                                      <ref key="op" refId="25"/>
                                      <s key="val"/>
                                    </be>
                                    <ref key="change" refId="26"/>
                                    <ref key="dataType" refId="27"/>
                                    <b key="prevailingDataType">N</b>
                                    <ref key="editability" refId="28"/>
                                    <s key="originalID">6</s>
                                    <b key="signChange">N</b>
                                    <b key="nativeSignChange">N</b>
                                    <l key="nav" refId="9965" ln="0" eid="ScenarioModifierValue"/>
                                    <i key="sco">0</i>
                                    <b key="applyFiltersForForcedScenarioPeriodoMap">N</b>
                                    <b key="lineSplit">N</b>
                                    <b key="addRCRow">N</b>
                                    <b key="complementary">N</b>
                                    <b key="breakLevelSubtotal">N</b>
                                    <b key="alreadyDrilled">N</b>
                                    <m key="nodeTypes" refId="9966" keid="SYS_STR" veid="EFReportingNodeType">
                                      <key>
                                        <s>564F435F3031-4E-33393933303030303030---</s>
                                      </key>
                                      <val>
                                        <ref refId="54"/>
                                      </val>
                                    </m>
                                  </be>
                                  <cust key="id" clsId="FilterOid">6</cust>
                                  <s key="cod"/>
                                  <s key="desc"/>
                                  <i key="index">4</i>
                                  <l key="children" refId="9967" ln="0" eid="Framework.com.tagetik.trees.INode,framework"/>
                                  <ref key="parent" refId="9920"/>
                                </be>
                                <be refId="9968" clsId="FilterNode">
                                  <l key="dimensionOids" refId="9969" ln="1" eid="DimensionOid">
                                    <cust clsId="DimensionOid">564F435F3031-45-33393933313030303030---</cust>
                                  </l>
                                  <l key="AdHocParamDimensionOids" refId="9970" ln="0" eid="DimensionOid"/>
                                  <be key="data" refId="9971" clsId="FilterNodeData">
                                    <ref key="filterNode" refId="9968"/>
                                    <s key="dim">VOC_01</s>
                                    <i key="segmentLevel">0</i>
                                    <ref key="segment" refId="22"/>
                                    <b key="placeHolder">N</b>
                                    <ref key="weight" refId="23"/>
                                    <be key="textMatchingCondition" refId="9972" clsId="TextMatchingCondition">
                                      <ref key="op" refId="25"/>
                                      <s key="val"/>
                                    </be>
                                    <ref key="change" refId="26"/>
                                    <ref key="dataType" refId="27"/>
                                    <b key="prevailingDataType">N</b>
                                    <ref key="editability" refId="28"/>
                                    <s key="originalID">7</s>
                                    <b key="signChange">N</b>
                                    <b key="nativeSignChange">N</b>
                                    <l key="nav" refId="9973" ln="0" eid="ScenarioModifierValue"/>
                                    <i key="sco">0</i>
                                    <b key="applyFiltersForForcedScenarioPeriodoMap">N</b>
                                    <b key="lineSplit">N</b>
                                    <b key="addRCRow">N</b>
                                    <b key="complementary">N</b>
                                    <b key="breakLevelSubtotal">N</b>
                                    <b key="alreadyDrilled">N</b>
                                    <m key="nodeTypes" refId="9974" keid="SYS_STR" veid="EFReportingNodeType">
                                      <key>
                                        <s>564F435F3031-45-33393933313030303030---</s>
                                      </key>
                                      <val>
                                        <ref refId="54"/>
                                      </val>
                                    </m>
                                  </be>
                                  <cust key="id" clsId="FilterOid">7</cust>
                                  <s key="cod"/>
                                  <s key="desc"/>
                                  <i key="index">5</i>
                                  <l key="children" refId="9975" ln="0" eid="Framework.com.tagetik.trees.INode,framework"/>
                                  <ref key="parent" refId="9920"/>
                                </be>
                                <be refId="9976" clsId="FilterNode">
                                  <l key="dimensionOids" refId="9977" ln="1" eid="DimensionOid">
                                    <cust clsId="DimensionOid">564F435F3031-4E-33393934303030303030---</cust>
                                  </l>
                                  <l key="AdHocParamDimensionOids" refId="9978" ln="0" eid="DimensionOid"/>
                                  <be key="data" refId="9979" clsId="FilterNodeData">
                                    <ref key="filterNode" refId="9976"/>
                                    <s key="dim">VOC_01</s>
                                    <i key="segmentLevel">0</i>
                                    <ref key="segment" refId="22"/>
                                    <b key="placeHolder">N</b>
                                    <ref key="weight" refId="23"/>
                                    <be key="textMatchingCondition" refId="9980" clsId="TextMatchingCondition">
                                      <ref key="op" refId="25"/>
                                      <s key="val"/>
                                    </be>
                                    <ref key="change" refId="26"/>
                                    <ref key="dataType" refId="27"/>
                                    <b key="prevailingDataType">N</b>
                                    <ref key="editability" refId="28"/>
                                    <s key="originalID">8</s>
                                    <b key="signChange">N</b>
                                    <b key="nativeSignChange">N</b>
                                    <l key="nav" refId="9981" ln="0" eid="ScenarioModifierValue"/>
                                    <i key="sco">0</i>
                                    <b key="applyFiltersForForcedScenarioPeriodoMap">N</b>
                                    <b key="lineSplit">N</b>
                                    <b key="addRCRow">N</b>
                                    <b key="complementary">N</b>
                                    <b key="breakLevelSubtotal">N</b>
                                    <b key="alreadyDrilled">N</b>
                                    <m key="nodeTypes" refId="9982" keid="SYS_STR" veid="EFReportingNodeType">
                                      <key>
                                        <s>564F435F3031-4E-33393934303030303030---</s>
                                      </key>
                                      <val>
                                        <ref refId="54"/>
                                      </val>
                                    </m>
                                  </be>
                                  <cust key="id" clsId="FilterOid">8</cust>
                                  <s key="cod"/>
                                  <s key="desc"/>
                                  <i key="index">6</i>
                                  <l key="children" refId="9983" ln="0" eid="Framework.com.tagetik.trees.INode,framework"/>
                                  <ref key="parent" refId="9920"/>
                                </be>
                                <be refId="9984" clsId="FilterNode">
                                  <l key="dimensionOids" refId="9985" ln="0" eid="DimensionOid"/>
                                  <l key="AdHocParamDimensionOids" refId="9986" ln="0" eid="DimensionOid"/>
                                  <be key="data" refId="9987" clsId="FilterNodeData">
                                    <ref key="filterNode" refId="9984"/>
                                    <s key="dim">VOC_01</s>
                                    <i key="segmentLevel">0</i>
                                    <ref key="segment" refId="22"/>
                                    <b key="placeHolder">S</b>
                                    <ref key="weight" refId="23"/>
                                    <be key="textMatchingCondition" refId="9988" clsId="TextMatchingCondition">
                                      <ref key="op" refId="25"/>
                                      <s key="val"/>
                                    </be>
                                    <ref key="change" refId="26"/>
                                    <ref key="dataType" refId="27"/>
                                    <b key="prevailingDataType">N</b>
                                    <ref key="editability" refId="28"/>
                                    <s key="originalID">9</s>
                                    <b key="signChange">N</b>
                                    <b key="nativeSignChange">N</b>
                                    <l key="nav" refId="9989" ln="0" eid="ScenarioModifierValue"/>
                                    <i key="sco">0</i>
                                    <b key="applyFiltersForForcedScenarioPeriodoMap">N</b>
                                    <b key="lineSplit">N</b>
                                    <b key="addRCRow">N</b>
                                    <b key="complementary">N</b>
                                    <b key="breakLevelSubtotal">N</b>
                                    <b key="alreadyDrilled">N</b>
                                    <m key="nodeTypes" refId="9990" keid="SYS_STR" veid="EFReportingNodeType">
                                      <key>
                                        <s>2</s>
                                      </key>
                                      <val>
                                        <ref refId="54"/>
                                      </val>
                                    </m>
                                  </be>
                                  <cust key="id" clsId="FilterOid">9</cust>
                                  <s key="cod"/>
                                  <s key="desc"/>
                                  <i key="index">7</i>
                                  <l key="children" refId="9991" ln="0" eid="Framework.com.tagetik.trees.INode,framework"/>
                                  <ref key="parent" refId="9920"/>
                                </be>
                                <be refId="9992" clsId="FilterNode">
                                  <l key="dimensionOids" refId="9993" ln="0" eid="DimensionOid"/>
                                  <l key="AdHocParamDimensionOids" refId="9994" ln="0" eid="DimensionOid"/>
                                  <be key="data" refId="9995" clsId="FilterNodeData">
                                    <ref key="filterNode" refId="9992"/>
                                    <s key="dim">VOC_01</s>
                                    <i key="segmentLevel">0</i>
                                    <ref key="segment" refId="22"/>
                                    <b key="placeHolder">S</b>
                                    <ref key="weight" refId="23"/>
                                    <be key="textMatchingCondition" refId="9996" clsId="TextMatchingCondition">
                                      <ref key="op" refId="25"/>
                                      <s key="val"/>
                                    </be>
                                    <ref key="change" refId="26"/>
                                    <ref key="dataType" refId="27"/>
                                    <b key="prevailingDataType">N</b>
                                    <ref key="editability" refId="28"/>
                                    <s key="originalID">10</s>
                                    <b key="signChange">N</b>
                                    <b key="nativeSignChange">N</b>
                                    <l key="nav" refId="9997" ln="0" eid="ScenarioModifierValue"/>
                                    <i key="sco">0</i>
                                    <b key="applyFiltersForForcedScenarioPeriodoMap">N</b>
                                    <b key="lineSplit">N</b>
                                    <b key="addRCRow">N</b>
                                    <b key="complementary">N</b>
                                    <b key="breakLevelSubtotal">N</b>
                                    <b key="alreadyDrilled">N</b>
                                    <m key="nodeTypes" refId="9998" keid="SYS_STR" veid="EFReportingNodeType">
                                      <key>
                                        <s>2</s>
                                      </key>
                                      <val>
                                        <ref refId="54"/>
                                      </val>
                                    </m>
                                  </be>
                                  <cust key="id" clsId="FilterOid">10</cust>
                                  <s key="cod"/>
                                  <s key="desc"/>
                                  <i key="index">8</i>
                                  <l key="children" refId="9999" ln="0" eid="Framework.com.tagetik.trees.INode,framework"/>
                                  <ref key="parent" refId="9920"/>
                                </be>
                                <be refId="10000" clsId="FilterNode">
                                  <l key="dimensionOids" refId="10001" ln="1" eid="DimensionOid">
                                    <cust clsId="DimensionOid">564F435F3031-4E-33393935303030303030---</cust>
                                  </l>
                                  <l key="AdHocParamDimensionOids" refId="10002" ln="0" eid="DimensionOid"/>
                                  <be key="data" refId="10003" clsId="FilterNodeData">
                                    <ref key="filterNode" refId="10000"/>
                                    <s key="dim">VOC_01</s>
                                    <i key="segmentLevel">0</i>
                                    <ref key="segment" refId="22"/>
                                    <b key="placeHolder">N</b>
                                    <ref key="weight" refId="23"/>
                                    <be key="textMatchingCondition" refId="10004" clsId="TextMatchingCondition">
                                      <ref key="op" refId="25"/>
                                      <s key="val"/>
                                    </be>
                                    <ref key="change" refId="26"/>
                                    <ref key="dataType" refId="27"/>
                                    <b key="prevailingDataType">N</b>
                                    <ref key="editability" refId="28"/>
                                    <s key="originalID">11</s>
                                    <b key="signChange">N</b>
                                    <b key="nativeSignChange">N</b>
                                    <l key="nav" refId="10005" ln="0" eid="ScenarioModifierValue"/>
                                    <i key="sco">0</i>
                                    <b key="applyFiltersForForcedScenarioPeriodoMap">N</b>
                                    <b key="lineSplit">N</b>
                                    <b key="addRCRow">N</b>
                                    <b key="complementary">N</b>
                                    <b key="breakLevelSubtotal">N</b>
                                    <b key="alreadyDrilled">N</b>
                                    <m key="nodeTypes" refId="10006" keid="SYS_STR" veid="EFReportingNodeType">
                                      <key>
                                        <s>564F435F3031-4E-33393935303030303030---</s>
                                      </key>
                                      <val>
                                        <ref refId="54"/>
                                      </val>
                                    </m>
                                  </be>
                                  <cust key="id" clsId="FilterOid">11</cust>
                                  <s key="cod"/>
                                  <s key="desc"/>
                                  <i key="index">9</i>
                                  <l key="children" refId="10007" ln="0" eid="Framework.com.tagetik.trees.INode,framework"/>
                                  <ref key="parent" refId="9920"/>
                                </be>
                                <be refId="10008" clsId="FilterNode">
                                  <l key="dimensionOids" refId="10009" ln="1" eid="DimensionOid">
                                    <cust clsId="DimensionOid">564F435F3031-45-33393935313030303030---</cust>
                                  </l>
                                  <l key="AdHocParamDimensionOids" refId="10010" ln="0" eid="DimensionOid"/>
                                  <be key="data" refId="10011" clsId="FilterNodeData">
                                    <ref key="filterNode" refId="10008"/>
                                    <s key="dim">VOC_01</s>
                                    <i key="segmentLevel">0</i>
                                    <ref key="segment" refId="22"/>
                                    <be key="dictionaryHeader" refId="10012" clsId="MultiDesc">
                                      <a key="desc" refId="10013" ln="4" eid="SYS_STR">
                                        <s>thereof from continuing operations </s>
                                        <s>
                                          davon aus fortgef
                                          <ch cod="fc"/>
                                          hrten Aktivit
                                          <ch cod="e4"/>
                                          ten
                                        </s>
                                        <s/>
                                        <s/>
                                      </a>
                                    </be>
                                    <b key="placeHolder">N</b>
                                    <ref key="weight" refId="23"/>
                                    <be key="textMatchingCondition" refId="10014" clsId="TextMatchingCondition">
                                      <ref key="op" refId="25"/>
                                      <s key="val"/>
                                    </be>
                                    <ref key="change" refId="26"/>
                                    <ref key="dataType" refId="27"/>
                                    <b key="prevailingDataType">N</b>
                                    <ref key="editability" refId="28"/>
                                    <s key="originalID">12</s>
                                    <b key="signChange">N</b>
                                    <b key="nativeSignChange">N</b>
                                    <l key="nav" refId="10015" ln="0" eid="ScenarioModifierValue"/>
                                    <i key="sco">0</i>
                                    <b key="applyFiltersForForcedScenarioPeriodoMap">N</b>
                                    <b key="lineSplit">N</b>
                                    <b key="addRCRow">N</b>
                                    <b key="complementary">N</b>
                                    <b key="breakLevelSubtotal">N</b>
                                    <b key="alreadyDrilled">N</b>
                                    <m key="nodeTypes" refId="10016" keid="SYS_STR" veid="EFReportingNodeType">
                                      <key>
                                        <s>564F435F3031-45-33393935313030303030---</s>
                                      </key>
                                      <val>
                                        <ref refId="54"/>
                                      </val>
                                    </m>
                                  </be>
                                  <cust key="id" clsId="FilterOid">12</cust>
                                  <s key="cod"/>
                                  <s key="desc"/>
                                  <i key="index">10</i>
                                  <l key="children" refId="10017" ln="0" eid="Framework.com.tagetik.trees.INode,framework"/>
                                  <ref key="parent" refId="9920"/>
                                </be>
                                <be refId="10018" clsId="FilterNode">
                                  <l key="dimensionOids" refId="10019" ln="1" eid="DimensionOid">
                                    <cust clsId="DimensionOid">564F435F3031-45-33393935323030303030---</cust>
                                  </l>
                                  <l key="AdHocParamDimensionOids" refId="10020" ln="0" eid="DimensionOid"/>
                                  <be key="data" refId="10021" clsId="FilterNodeData">
                                    <ref key="filterNode" refId="10018"/>
                                    <s key="dim">VOC_01</s>
                                    <i key="segmentLevel">0</i>
                                    <ref key="segment" refId="22"/>
                                    <be key="dictionaryHeader" refId="10022" clsId="MultiDesc">
                                      <a key="desc" refId="10023" ln="4" eid="SYS_STR">
                                        <s>thereof from discontinued operations </s>
                                        <s>
                                          davon aus nicht fortgef
                                          <ch cod="fc"/>
                                          hreten Aktivit
                                          <ch cod="e4"/>
                                          ten
                                        </s>
                                        <s/>
                                        <s/>
                                      </a>
                                    </be>
                                    <b key="placeHolder">N</b>
                                    <ref key="weight" refId="23"/>
                                    <be key="textMatchingCondition" refId="10024" clsId="TextMatchingCondition">
                                      <ref key="op" refId="25"/>
                                      <s key="val"/>
                                    </be>
                                    <ref key="change" refId="26"/>
                                    <ref key="dataType" refId="27"/>
                                    <b key="prevailingDataType">N</b>
                                    <ref key="editability" refId="28"/>
                                    <s key="originalID">13</s>
                                    <b key="signChange">N</b>
                                    <b key="nativeSignChange">N</b>
                                    <l key="nav" refId="10025" ln="0" eid="ScenarioModifierValue"/>
                                    <i key="sco">0</i>
                                    <b key="applyFiltersForForcedScenarioPeriodoMap">N</b>
                                    <b key="lineSplit">N</b>
                                    <b key="addRCRow">N</b>
                                    <b key="complementary">N</b>
                                    <b key="breakLevelSubtotal">N</b>
                                    <b key="alreadyDrilled">N</b>
                                    <m key="nodeTypes" refId="10026" keid="SYS_STR" veid="EFReportingNodeType">
                                      <key>
                                        <s>564F435F3031-45-33393935323030303030---</s>
                                      </key>
                                      <val>
                                        <ref refId="54"/>
                                      </val>
                                    </m>
                                  </be>
                                  <cust key="id" clsId="FilterOid">13</cust>
                                  <s key="cod"/>
                                  <s key="desc"/>
                                  <i key="index">11</i>
                                  <l key="children" refId="10027" ln="0" eid="Framework.com.tagetik.trees.INode,framework"/>
                                  <ref key="parent" refId="9920"/>
                                </be>
                                <be refId="10028" clsId="FilterNode">
                                  <l key="dimensionOids" refId="10029" ln="0" eid="DimensionOid"/>
                                  <l key="AdHocParamDimensionOids" refId="10030" ln="0" eid="DimensionOid"/>
                                  <be key="data" refId="10031" clsId="FilterNodeData">
                                    <ref key="filterNode" refId="10028"/>
                                    <s key="dim">VOC_01</s>
                                    <i key="segmentLevel">0</i>
                                    <ref key="segment" refId="22"/>
                                    <b key="placeHolder">S</b>
                                    <ref key="weight" refId="23"/>
                                    <be key="textMatchingCondition" refId="10032" clsId="TextMatchingCondition">
                                      <ref key="op" refId="25"/>
                                      <s key="val"/>
                                    </be>
                                    <ref key="change" refId="26"/>
                                    <ref key="dataType" refId="27"/>
                                    <b key="prevailingDataType">N</b>
                                    <ref key="editability" refId="28"/>
                                    <s key="originalID">14</s>
                                    <b key="signChange">N</b>
                                    <b key="nativeSignChange">N</b>
                                    <l key="nav" refId="10033" ln="0" eid="ScenarioModifierValue"/>
                                    <i key="sco">0</i>
                                    <b key="applyFiltersForForcedScenarioPeriodoMap">N</b>
                                    <b key="lineSplit">N</b>
                                    <b key="addRCRow">N</b>
                                    <b key="complementary">N</b>
                                    <b key="breakLevelSubtotal">N</b>
                                    <b key="alreadyDrilled">N</b>
                                    <m key="nodeTypes" refId="10034" keid="SYS_STR" veid="EFReportingNodeType">
                                      <key>
                                        <s>2</s>
                                      </key>
                                      <val>
                                        <ref refId="54"/>
                                      </val>
                                    </m>
                                  </be>
                                  <cust key="id" clsId="FilterOid">14</cust>
                                  <s key="cod"/>
                                  <s key="desc"/>
                                  <i key="index">12</i>
                                  <l key="children" refId="10035" ln="0" eid="Framework.com.tagetik.trees.INode,framework"/>
                                  <ref key="parent" refId="9920"/>
                                </be>
                                <be refId="10036" clsId="FilterNode">
                                  <l key="dimensionOids" refId="10037" ln="0" eid="DimensionOid"/>
                                  <l key="AdHocParamDimensionOids" refId="10038" ln="0" eid="DimensionOid"/>
                                  <be key="data" refId="10039" clsId="FilterNodeData">
                                    <ref key="filterNode" refId="10036"/>
                                    <s key="dim">VOC_01</s>
                                    <i key="segmentLevel">0</i>
                                    <ref key="segment" refId="22"/>
                                    <b key="placeHolder">S</b>
                                    <ref key="weight" refId="23"/>
                                    <be key="textMatchingCondition" refId="10040" clsId="TextMatchingCondition">
                                      <ref key="op" refId="25"/>
                                      <s key="val"/>
                                    </be>
                                    <ref key="change" refId="26"/>
                                    <ref key="dataType" refId="27"/>
                                    <b key="prevailingDataType">N</b>
                                    <ref key="editability" refId="28"/>
                                    <s key="originalID">15</s>
                                    <b key="signChange">N</b>
                                    <b key="nativeSignChange">N</b>
                                    <l key="nav" refId="10041" ln="0" eid="ScenarioModifierValue"/>
                                    <i key="sco">0</i>
                                    <b key="applyFiltersForForcedScenarioPeriodoMap">N</b>
                                    <b key="lineSplit">N</b>
                                    <b key="addRCRow">N</b>
                                    <b key="complementary">N</b>
                                    <b key="breakLevelSubtotal">N</b>
                                    <b key="alreadyDrilled">N</b>
                                    <m key="nodeTypes" refId="10042" keid="SYS_STR" veid="EFReportingNodeType">
                                      <key>
                                        <s>2</s>
                                      </key>
                                      <val>
                                        <ref refId="54"/>
                                      </val>
                                    </m>
                                  </be>
                                  <cust key="id" clsId="FilterOid">15</cust>
                                  <s key="cod"/>
                                  <s key="desc"/>
                                  <i key="index">13</i>
                                  <l key="children" refId="10043" ln="0" eid="Framework.com.tagetik.trees.INode,framework"/>
                                  <ref key="parent" refId="9920"/>
                                </be>
                                <be refId="10044" clsId="FilterNode">
                                  <l key="dimensionOids" refId="10045" ln="1" eid="DimensionOid">
                                    <cust clsId="DimensionOid">564F435F3031-4E-33393937303030303030---</cust>
                                  </l>
                                  <l key="AdHocParamDimensionOids" refId="10046" ln="0" eid="DimensionOid"/>
                                  <be key="data" refId="10047" clsId="FilterNodeData">
                                    <ref key="filterNode" refId="10044"/>
                                    <s key="dim">VOC_01</s>
                                    <i key="segmentLevel">0</i>
                                    <ref key="segment" refId="22"/>
                                    <b key="placeHolder">N</b>
                                    <ref key="weight" refId="23"/>
                                    <be key="textMatchingCondition" refId="10048" clsId="TextMatchingCondition">
                                      <ref key="op" refId="25"/>
                                      <s key="val"/>
                                    </be>
                                    <ref key="change" refId="26"/>
                                    <ref key="dataType" refId="27"/>
                                    <b key="prevailingDataType">N</b>
                                    <ref key="editability" refId="28"/>
                                    <s key="originalID">16</s>
                                    <b key="signChange">N</b>
                                    <b key="nativeSignChange">N</b>
                                    <l key="nav" refId="10049" ln="0" eid="ScenarioModifierValue"/>
                                    <i key="sco">0</i>
                                    <b key="applyFiltersForForcedScenarioPeriodoMap">N</b>
                                    <b key="lineSplit">N</b>
                                    <b key="addRCRow">N</b>
                                    <b key="complementary">N</b>
                                    <b key="breakLevelSubtotal">N</b>
                                    <b key="alreadyDrilled">N</b>
                                    <m key="nodeTypes" refId="10050" keid="SYS_STR" veid="EFReportingNodeType">
                                      <key>
                                        <s>564F435F3031-4E-33393937303030303030---</s>
                                      </key>
                                      <val>
                                        <ref refId="54"/>
                                      </val>
                                    </m>
                                  </be>
                                  <cust key="id" clsId="FilterOid">16</cust>
                                  <s key="cod"/>
                                  <s key="desc"/>
                                  <i key="index">14</i>
                                  <l key="children" refId="10051" ln="0" eid="Framework.com.tagetik.trees.INode,framework"/>
                                  <ref key="parent" refId="9920"/>
                                </be>
                                <be refId="10052" clsId="FilterNode">
                                  <l key="dimensionOids" refId="10053" ln="0" eid="DimensionOid"/>
                                  <l key="AdHocParamDimensionOids" refId="10054" ln="0" eid="DimensionOid"/>
                                  <be key="data" refId="10055" clsId="FilterNodeData">
                                    <ref key="filterNode" refId="10052"/>
                                    <s key="dim">VOC_01</s>
                                    <i key="segmentLevel">0</i>
                                    <ref key="segment" refId="22"/>
                                    <be key="reportingFormula" refId="10056" clsId="ReportingFormula">
                                      <b key="serverFormula">N</b>
                                      <b key="formulaRule">N</b>
                                      <s key="formula">{6}+{12}</s>
                                    </be>
                                    <be key="dictionaryHeader" refId="10057" clsId="MultiDesc">
                                      <a key="desc" refId="10058" ln="4" eid="SYS_STR">
                                        <s>thereof from continuing operations </s>
                                        <s>
                                          davon aus fortgef
                                          <ch cod="fc"/>
                                          hrten Aktivit
                                          <ch cod="e4"/>
                                          ten
                                        </s>
                                        <nl/>
                                        <nl/>
                                      </a>
                                    </be>
                                    <b key="placeHolder">S</b>
                                    <ref key="weight" refId="23"/>
                                    <be key="textMatchingCondition" refId="10059" clsId="TextMatchingCondition">
                                      <ref key="op" refId="25"/>
                                      <s key="val"/>
                                    </be>
                                    <ref key="change" refId="26"/>
                                    <ref key="dataType" refId="27"/>
                                    <b key="prevailingDataType">N</b>
                                    <ref key="editability" refId="28"/>
                                    <s key="originalID">20</s>
                                    <b key="signChange">N</b>
                                    <b key="nativeSignChange">N</b>
                                    <l key="nav" refId="10060" ln="0" eid="ScenarioModifierValue"/>
                                    <i key="sco">0</i>
                                    <b key="applyFiltersForForcedScenarioPeriodoMap">N</b>
                                    <b key="lineSplit">N</b>
                                    <b key="addRCRow">N</b>
                                    <b key="complementary">N</b>
                                    <b key="breakLevelSubtotal">N</b>
                                    <b key="alreadyDrilled">N</b>
                                    <m key="nodeTypes" refId="10061" keid="SYS_STR" veid="EFReportingNodeType">
                                      <key>
                                        <s>2</s>
                                      </key>
                                      <val>
                                        <ref refId="54"/>
                                      </val>
                                    </m>
                                  </be>
                                  <cust key="id" clsId="FilterOid">20</cust>
                                  <s key="cod"/>
                                  <s key="desc"/>
                                  <i key="index">15</i>
                                  <l key="children" refId="10062" ln="0" eid="Framework.com.tagetik.trees.INode,framework"/>
                                  <ref key="parent" refId="9920"/>
                                </be>
                                <be refId="10063" clsId="FilterNode">
                                  <l key="dimensionOids" refId="10064" ln="0" eid="DimensionOid"/>
                                  <l key="AdHocParamDimensionOids" refId="10065" ln="0" eid="DimensionOid"/>
                                  <be key="data" refId="10066" clsId="FilterNodeData">
                                    <ref key="filterNode" refId="10063"/>
                                    <s key="dim">VOC_01</s>
                                    <i key="segmentLevel">0</i>
                                    <ref key="segment" refId="22"/>
                                    <be key="reportingFormula" refId="10067" clsId="ReportingFormula">
                                      <b key="serverFormula">N</b>
                                      <b key="formulaRule">N</b>
                                      <s key="formula">{7}+{13}</s>
                                    </be>
                                    <be key="dictionaryHeader" refId="10068" clsId="MultiDesc">
                                      <a key="desc" refId="10069" ln="4" eid="SYS_STR">
                                        <s>thereof from discontinued operations </s>
                                        <s>
                                          davon aus nicht fortgef
                                          <ch cod="fc"/>
                                          hreten Aktivit
                                          <ch cod="e4"/>
                                          ten
                                        </s>
                                        <nl/>
                                        <nl/>
                                      </a>
                                    </be>
                                    <b key="placeHolder">S</b>
                                    <ref key="weight" refId="23"/>
                                    <be key="textMatchingCondition" refId="10070" clsId="TextMatchingCondition">
                                      <ref key="op" refId="25"/>
                                      <s key="val"/>
                                    </be>
                                    <ref key="change" refId="26"/>
                                    <ref key="dataType" refId="27"/>
                                    <b key="prevailingDataType">N</b>
                                    <ref key="editability" refId="28"/>
                                    <s key="originalID">21</s>
                                    <b key="signChange">N</b>
                                    <b key="nativeSignChange">N</b>
                                    <l key="nav" refId="10071" ln="0" eid="ScenarioModifierValue"/>
                                    <i key="sco">0</i>
                                    <b key="applyFiltersForForcedScenarioPeriodoMap">N</b>
                                    <b key="lineSplit">N</b>
                                    <b key="addRCRow">N</b>
                                    <b key="complementary">N</b>
                                    <b key="breakLevelSubtotal">N</b>
                                    <b key="alreadyDrilled">N</b>
                                    <m key="nodeTypes" refId="10072" keid="SYS_STR" veid="EFReportingNodeType">
                                      <key>
                                        <s>2</s>
                                      </key>
                                      <val>
                                        <ref refId="54"/>
                                      </val>
                                    </m>
                                  </be>
                                  <cust key="id" clsId="FilterOid">21</cust>
                                  <s key="cod"/>
                                  <s key="desc"/>
                                  <i key="index">16</i>
                                  <l key="children" refId="10073" ln="0" eid="Framework.com.tagetik.trees.INode,framework"/>
                                  <ref key="parent" refId="9920"/>
                                </be>
                                <be refId="10074" clsId="FilterNode">
                                  <l key="dimensionOids" refId="10075" ln="1" eid="DimensionOid">
                                    <cust clsId="DimensionOid">564F435F3031-45-34313631333030303030---</cust>
                                  </l>
                                  <l key="AdHocParamDimensionOids" refId="10076" ln="0" eid="DimensionOid"/>
                                  <be key="data" refId="10077" clsId="FilterNodeData">
                                    <ref key="filterNode" refId="10074"/>
                                    <s key="dim">VOC_01</s>
                                    <i key="segmentLevel">0</i>
                                    <ref key="segment" refId="22"/>
                                    <b key="placeHolder">N</b>
                                    <ref key="weight" refId="23"/>
                                    <be key="textMatchingCondition" refId="10078" clsId="TextMatchingCondition">
                                      <ref key="op" refId="25"/>
                                      <s key="val"/>
                                    </be>
                                    <ref key="change" refId="26"/>
                                    <ref key="dataType" refId="27"/>
                                    <b key="prevailingDataType">N</b>
                                    <ref key="editability" refId="28"/>
                                    <s key="originalID">23</s>
                                    <b key="signChange">N</b>
                                    <b key="nativeSignChange">N</b>
                                    <l key="nav" refId="10079" ln="0" eid="ScenarioModifierValue"/>
                                    <i key="sco">0</i>
                                    <b key="applyFiltersForForcedScenarioPeriodoMap">N</b>
                                    <b key="lineSplit">N</b>
                                    <b key="addRCRow">N</b>
                                    <b key="complementary">N</b>
                                    <b key="breakLevelSubtotal">N</b>
                                    <b key="alreadyDrilled">N</b>
                                    <m key="nodeTypes" refId="10080" keid="SYS_STR" veid="EFReportingNodeType">
                                      <key>
                                        <s>564F435F3031-45-34313631333030303030---</s>
                                      </key>
                                      <val>
                                        <ref refId="54"/>
                                      </val>
                                    </m>
                                  </be>
                                  <cust key="id" clsId="FilterOid">23</cust>
                                  <s key="cod"/>
                                  <s key="desc"/>
                                  <i key="index">17</i>
                                  <l key="children" refId="10081" ln="0" eid="Framework.com.tagetik.trees.INode,framework"/>
                                  <ref key="parent" refId="9920"/>
                                </be>
                                <be refId="10082" clsId="FilterNode">
                                  <l key="dimensionOids" refId="10083" ln="1" eid="DimensionOid">
                                    <cust clsId="DimensionOid">564F435F3031-45-34313631343030303030---</cust>
                                  </l>
                                  <l key="AdHocParamDimensionOids" refId="10084" ln="0" eid="DimensionOid"/>
                                  <be key="data" refId="10085" clsId="FilterNodeData">
                                    <ref key="filterNode" refId="10082"/>
                                    <s key="dim">VOC_01</s>
                                    <i key="segmentLevel">0</i>
                                    <ref key="segment" refId="22"/>
                                    <b key="placeHolder">N</b>
                                    <ref key="weight" refId="23"/>
                                    <be key="textMatchingCondition" refId="10086" clsId="TextMatchingCondition">
                                      <ref key="op" refId="25"/>
                                      <s key="val"/>
                                    </be>
                                    <ref key="change" refId="26"/>
                                    <ref key="dataType" refId="27"/>
                                    <b key="prevailingDataType">N</b>
                                    <ref key="editability" refId="28"/>
                                    <s key="originalID">24</s>
                                    <b key="signChange">N</b>
                                    <b key="nativeSignChange">N</b>
                                    <l key="nav" refId="10087" ln="0" eid="ScenarioModifierValue"/>
                                    <i key="sco">0</i>
                                    <b key="applyFiltersForForcedScenarioPeriodoMap">N</b>
                                    <b key="lineSplit">N</b>
                                    <b key="addRCRow">N</b>
                                    <b key="complementary">N</b>
                                    <b key="breakLevelSubtotal">N</b>
                                    <b key="alreadyDrilled">N</b>
                                    <m key="nodeTypes" refId="10088" keid="SYS_STR" veid="EFReportingNodeType">
                                      <key>
                                        <s>564F435F3031-45-34313631343030303030---</s>
                                      </key>
                                      <val>
                                        <ref refId="54"/>
                                      </val>
                                    </m>
                                  </be>
                                  <cust key="id" clsId="FilterOid">24</cust>
                                  <s key="cod"/>
                                  <s key="desc"/>
                                  <i key="index">18</i>
                                  <l key="children" refId="10089" ln="0" eid="Framework.com.tagetik.trees.INode,framework"/>
                                  <ref key="parent" refId="9920"/>
                                </be>
                                <be refId="10090" clsId="FilterNode">
                                  <l key="dimensionOids" refId="10091" ln="0" eid="DimensionOid"/>
                                  <l key="AdHocParamDimensionOids" refId="10092" ln="0" eid="DimensionOid"/>
                                  <be key="data" refId="10093" clsId="FilterNodeData">
                                    <ref key="filterNode" refId="10090"/>
                                    <s key="dim">VOC_01</s>
                                    <i key="segmentLevel">0</i>
                                    <ref key="segment" refId="22"/>
                                    <be key="reportingFormula" refId="10094" clsId="ReportingFormula">
                                      <b key="serverFormula">N</b>
                                      <b key="formulaRule">N</b>
                                      <s key="formula">{23}+{24}</s>
                                    </be>
                                    <be key="dictionaryHeader" refId="10095" clsId="MultiDesc">
                                      <a key="desc" refId="10096" ln="4" eid="SYS_STR">
                                        <s>Portfolio of shares </s>
                                        <s>Bestand Aktien</s>
                                        <nl/>
                                        <nl/>
                                      </a>
                                    </be>
                                    <b key="placeHolder">S</b>
                                    <ref key="weight" refId="23"/>
                                    <be key="textMatchingCondition" refId="10097" clsId="TextMatchingCondition">
                                      <ref key="op" refId="25"/>
                                      <s key="val"/>
                                    </be>
                                    <ref key="change" refId="26"/>
                                    <ref key="dataType" refId="27"/>
                                    <b key="prevailingDataType">N</b>
                                    <ref key="editability" refId="28"/>
                                    <s key="originalID">25</s>
                                    <b key="signChange">N</b>
                                    <b key="nativeSignChange">N</b>
                                    <l key="nav" refId="10098" ln="0" eid="ScenarioModifierValue"/>
                                    <i key="sco">0</i>
                                    <b key="applyFiltersForForcedScenarioPeriodoMap">N</b>
                                    <b key="lineSplit">N</b>
                                    <b key="addRCRow">N</b>
                                    <b key="complementary">N</b>
                                    <b key="breakLevelSubtotal">N</b>
                                    <b key="alreadyDrilled">N</b>
                                    <m key="nodeTypes" refId="10099" keid="SYS_STR" veid="EFReportingNodeType">
                                      <key>
                                        <s>2</s>
                                      </key>
                                      <val>
                                        <ref refId="54"/>
                                      </val>
                                    </m>
                                  </be>
                                  <cust key="id" clsId="FilterOid">25</cust>
                                  <s key="cod"/>
                                  <s key="desc"/>
                                  <i key="index">19</i>
                                  <l key="children" refId="10100" ln="0" eid="Framework.com.tagetik.trees.INode,framework"/>
                                  <ref key="parent" refId="9920"/>
                                </be>
                                <be refId="10101" clsId="FilterNode">
                                  <l key="dimensionOids" refId="10102" ln="0" eid="DimensionOid"/>
                                  <l key="AdHocParamDimensionOids" refId="10103" ln="0" eid="DimensionOid"/>
                                  <be key="data" refId="10104" clsId="FilterNodeData">
                                    <ref key="filterNode" refId="10101"/>
                                    <s key="dim">VOC_01</s>
                                    <i key="segmentLevel">0</i>
                                    <ref key="segment" refId="22"/>
                                    <be key="reportingFormula" refId="10105" clsId="ReportingFormula">
                                      <b key="serverFormula">N</b>
                                      <b key="formulaRule">N</b>
                                      <s key="formula">iferror({16}/{25},0)</s>
                                    </be>
                                    <be key="dictionaryHeader" refId="10106" clsId="MultiDesc">
                                      <a key="desc" refId="10107" ln="4" eid="SYS_STR">
                                        <s>Earnings per share </s>
                                        <s>Ergebnis je Aktie</s>
                                        <s/>
                                        <s/>
                                      </a>
                                    </be>
                                    <b key="placeHolder">S</b>
                                    <ref key="weight" refId="23"/>
                                    <be key="textMatchingCondition" refId="10108" clsId="TextMatchingCondition">
                                      <ref key="op" refId="25"/>
                                      <s key="val"/>
                                    </be>
                                    <ref key="change" refId="26"/>
                                    <ref key="dataType" refId="27"/>
                                    <b key="prevailingDataType">N</b>
                                    <ref key="editability" refId="28"/>
                                    <s key="originalID">29</s>
                                    <b key="signChange">N</b>
                                    <b key="nativeSignChange">N</b>
                                    <l key="nav" refId="10109" ln="0" eid="ScenarioModifierValue"/>
                                    <i key="sco">0</i>
                                    <b key="applyFiltersForForcedScenarioPeriodoMap">N</b>
                                    <b key="lineSplit">N</b>
                                    <b key="addRCRow">N</b>
                                    <b key="complementary">N</b>
                                    <b key="breakLevelSubtotal">N</b>
                                    <b key="alreadyDrilled">N</b>
                                    <m key="nodeTypes" refId="10110" keid="SYS_STR" veid="EFReportingNodeType">
                                      <key>
                                        <s>25</s>
                                      </key>
                                      <val>
                                        <ref refId="54"/>
                                      </val>
                                    </m>
                                  </be>
                                  <cust key="id" clsId="FilterOid">29</cust>
                                  <s key="cod"/>
                                  <s key="desc"/>
                                  <i key="index">20</i>
                                  <l key="children" refId="10111" ln="0" eid="Framework.com.tagetik.trees.INode,framework"/>
                                  <ref key="parent" refId="9920"/>
                                </be>
                                <be refId="10112" clsId="FilterNode">
                                  <l key="dimensionOids" refId="10113" ln="0" eid="DimensionOid"/>
                                  <l key="AdHocParamDimensionOids" refId="10114" ln="0" eid="DimensionOid"/>
                                  <be key="data" refId="10115" clsId="FilterNodeData">
                                    <ref key="filterNode" refId="10112"/>
                                    <s key="dim">VOC_01</s>
                                    <i key="segmentLevel">0</i>
                                    <ref key="segment" refId="22"/>
                                    <be key="reportingFormula" refId="10116" clsId="ReportingFormula">
                                      <b key="serverFormula">N</b>
                                      <b key="formulaRule">N</b>
                                      <s key="formula">iferror(({8}+{12})/{25},0)</s>
                                    </be>
                                    <be key="dictionaryHeader" refId="10117" clsId="MultiDesc">
                                      <a key="desc" refId="10118" ln="4" eid="SYS_STR">
                                        <s>thereof from continuing operations </s>
                                        <s>
                                          davon aus fortgef
                                          <ch cod="fc"/>
                                          hrten Aktivit
                                          <ch cod="e4"/>
                                          ten
                                        </s>
                                        <s/>
                                        <s/>
                                      </a>
                                    </be>
                                    <b key="placeHolder">S</b>
                                    <ref key="weight" refId="23"/>
                                    <be key="textMatchingCondition" refId="10119" clsId="TextMatchingCondition">
                                      <ref key="op" refId="25"/>
                                      <s key="val"/>
                                    </be>
                                    <ref key="change" refId="26"/>
                                    <ref key="dataType" refId="27"/>
                                    <b key="prevailingDataType">N</b>
                                    <ref key="editability" refId="28"/>
                                    <s key="originalID">27</s>
                                    <b key="signChange">N</b>
                                    <b key="nativeSignChange">N</b>
                                    <l key="nav" refId="10120" ln="0" eid="ScenarioModifierValue"/>
                                    <i key="sco">0</i>
                                    <b key="applyFiltersForForcedScenarioPeriodoMap">N</b>
                                    <b key="lineSplit">N</b>
                                    <b key="addRCRow">N</b>
                                    <b key="complementary">N</b>
                                    <b key="breakLevelSubtotal">N</b>
                                    <b key="alreadyDrilled">N</b>
                                    <m key="nodeTypes" refId="10121" keid="SYS_STR" veid="EFReportingNodeType">
                                      <key>
                                        <s>2</s>
                                      </key>
                                      <val>
                                        <ref refId="54"/>
                                      </val>
                                    </m>
                                  </be>
                                  <cust key="id" clsId="FilterOid">27</cust>
                                  <s key="cod"/>
                                  <s key="desc"/>
                                  <i key="index">21</i>
                                  <l key="children" refId="10122" ln="0" eid="Framework.com.tagetik.trees.INode,framework"/>
                                  <ref key="parent" refId="9920"/>
                                </be>
                                <be refId="10123" clsId="FilterNode">
                                  <l key="dimensionOids" refId="10124" ln="0" eid="DimensionOid"/>
                                  <l key="AdHocParamDimensionOids" refId="10125" ln="0" eid="DimensionOid"/>
                                  <be key="data" refId="10126" clsId="FilterNodeData">
                                    <ref key="filterNode" refId="10123"/>
                                    <s key="dim">VOC_01</s>
                                    <i key="segmentLevel">0</i>
                                    <ref key="segment" refId="22"/>
                                    <be key="reportingFormula" refId="10127" clsId="ReportingFormula">
                                      <b key="serverFormula">N</b>
                                      <b key="formulaRule">N</b>
                                      <s key="formula">iferror(({8}+{13})/{25},0)</s>
                                    </be>
                                    <be key="dictionaryHeader" refId="10128" clsId="MultiDesc">
                                      <a key="desc" refId="10129" ln="4" eid="SYS_STR">
                                        <s>thereof from discontinued operations </s>
                                        <s>
                                          davon aus nicht fortgef
                                          <ch cod="fc"/>
                                          hreten Aktivit
                                          <ch cod="e4"/>
                                          ten
                                        </s>
                                        <s/>
                                        <s/>
                                      </a>
                                    </be>
                                    <b key="placeHolder">S</b>
                                    <ref key="weight" refId="23"/>
                                    <be key="textMatchingCondition" refId="10130" clsId="TextMatchingCondition">
                                      <ref key="op" refId="25"/>
                                      <s key="val"/>
                                    </be>
                                    <ref key="change" refId="26"/>
                                    <ref key="dataType" refId="27"/>
                                    <b key="prevailingDataType">N</b>
                                    <ref key="editability" refId="28"/>
                                    <s key="originalID">28</s>
                                    <b key="signChange">N</b>
                                    <b key="nativeSignChange">N</b>
                                    <l key="nav" refId="10131" ln="0" eid="ScenarioModifierValue"/>
                                    <i key="sco">0</i>
                                    <b key="applyFiltersForForcedScenarioPeriodoMap">N</b>
                                    <b key="lineSplit">N</b>
                                    <b key="addRCRow">N</b>
                                    <b key="complementary">N</b>
                                    <b key="breakLevelSubtotal">N</b>
                                    <b key="alreadyDrilled">N</b>
                                    <m key="nodeTypes" refId="10132" keid="SYS_STR" veid="EFReportingNodeType">
                                      <key>
                                        <s>2</s>
                                      </key>
                                      <val>
                                        <ref refId="54"/>
                                      </val>
                                    </m>
                                  </be>
                                  <cust key="id" clsId="FilterOid">28</cust>
                                  <s key="cod"/>
                                  <s key="desc"/>
                                  <i key="index">22</i>
                                  <l key="children" refId="10133" ln="0" eid="Framework.com.tagetik.trees.INode,framework"/>
                                  <ref key="parent" refId="9920"/>
                                </be>
                              </l>
                              <ref key="parent" refId="9914"/>
                            </be>
                          </l>
                        </be>
                        <be key="columns" refId="10134" clsId="FilterNode">
                          <l key="dimensionOids" refId="10135" ln="0" eid="DimensionOid"/>
                          <l key="AdHocParamDimensionOids" refId="10136" ln="0" eid="DimensionOid"/>
                          <be key="data" refId="10137" clsId="FilterNodeData">
                            <ref key="filterNode" refId="10134"/>
                            <i key="segmentLevel">0</i>
                            <ref key="segment" refId="22"/>
                            <b key="placeHolder">N</b>
                            <ref key="weight" refId="23"/>
                            <be key="textMatchingCondition" refId="1013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0139" ln="9" eid="Framework.com.tagetik.trees.INode,framework">
                            <be refId="10140" clsId="FilterNode">
                              <l key="dimensionOids" refId="10141" ln="1" eid="DimensionOid">
                                <cust clsId="DimensionOid">415A495F4F53325444-4E-43434445---</cust>
                              </l>
                              <l key="AdHocParamDimensionOids" refId="10142" ln="0" eid="DimensionOid"/>
                              <be key="data" refId="10143" clsId="FilterNodeData">
                                <ref key="filterNode" refId="10140"/>
                                <s key="dim">AZI_OS2TD</s>
                                <i key="segmentLevel">0</i>
                                <ref key="segment" refId="310"/>
                                <b key="placeHolder">N</b>
                                <ref key="weight" refId="23"/>
                                <be key="textMatchingCondition" refId="10144" clsId="TextMatchingCondition">
                                  <ref key="op" refId="25"/>
                                  <s key="val"/>
                                </be>
                                <ref key="change" refId="26"/>
                                <ref key="dataType" refId="27"/>
                                <b key="prevailingDataType">N</b>
                                <ref key="editability" refId="28"/>
                                <s key="originalID">2</s>
                                <b key="signChange">N</b>
                                <b key="nativeSignChange">N</b>
                                <l key="nav" refId="10145" ln="0" eid="ScenarioModifierValue"/>
                                <i key="sco">0</i>
                                <b key="applyFiltersForForcedScenarioPeriodoMap">N</b>
                                <b key="lineSplit">N</b>
                                <b key="addRCRow">N</b>
                                <b key="complementary">N</b>
                                <b key="breakLevelSubtotal">N</b>
                                <b key="alreadyDrilled">N</b>
                                <m key="nodeTypes" refId="1014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cust>
                              <s key="cod"/>
                              <s key="desc"/>
                              <i key="index">0</i>
                              <l key="children" refId="10147" ln="0" eid="Framework.com.tagetik.trees.INode,framework"/>
                              <ref key="parent" refId="10134"/>
                            </be>
                            <be refId="10148" clsId="FilterNode">
                              <l key="dimensionOids" refId="10149" ln="1" eid="DimensionOid">
                                <cust clsId="DimensionOid">415A495F4F53325444-4E-4343574552---</cust>
                              </l>
                              <l key="AdHocParamDimensionOids" refId="10150" ln="0" eid="DimensionOid"/>
                              <be key="data" refId="10151" clsId="FilterNodeData">
                                <ref key="filterNode" refId="10148"/>
                                <s key="dim">AZI_OS2TD</s>
                                <i key="segmentLevel">0</i>
                                <ref key="segment" refId="310"/>
                                <b key="placeHolder">N</b>
                                <ref key="weight" refId="23"/>
                                <be key="textMatchingCondition" refId="10152" clsId="TextMatchingCondition">
                                  <ref key="op" refId="25"/>
                                  <s key="val"/>
                                </be>
                                <ref key="change" refId="26"/>
                                <ref key="dataType" refId="27"/>
                                <b key="prevailingDataType">N</b>
                                <ref key="editability" refId="28"/>
                                <s key="originalID">3</s>
                                <b key="signChange">N</b>
                                <b key="nativeSignChange">N</b>
                                <l key="nav" refId="10153" ln="0" eid="ScenarioModifierValue"/>
                                <i key="sco">0</i>
                                <b key="applyFiltersForForcedScenarioPeriodoMap">N</b>
                                <b key="lineSplit">N</b>
                                <b key="addRCRow">N</b>
                                <b key="complementary">N</b>
                                <b key="breakLevelSubtotal">N</b>
                                <b key="alreadyDrilled">N</b>
                                <m key="nodeTypes" refId="1015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cust>
                              <s key="cod"/>
                              <s key="desc"/>
                              <i key="index">1</i>
                              <l key="children" refId="10155" ln="0" eid="Framework.com.tagetik.trees.INode,framework"/>
                              <ref key="parent" refId="10134"/>
                            </be>
                            <be refId="10156" clsId="FilterNode">
                              <l key="dimensionOids" refId="10157" ln="1" eid="DimensionOid">
                                <cust clsId="DimensionOid">415A495F4F53325444-4E-43435255---</cust>
                              </l>
                              <l key="AdHocParamDimensionOids" refId="10158" ln="0" eid="DimensionOid"/>
                              <be key="data" refId="10159" clsId="FilterNodeData">
                                <ref key="filterNode" refId="10156"/>
                                <s key="dim">AZI_OS2TD</s>
                                <i key="segmentLevel">0</i>
                                <ref key="segment" refId="310"/>
                                <b key="placeHolder">N</b>
                                <ref key="weight" refId="23"/>
                                <be key="textMatchingCondition" refId="10160" clsId="TextMatchingCondition">
                                  <ref key="op" refId="25"/>
                                  <s key="val"/>
                                </be>
                                <ref key="change" refId="26"/>
                                <ref key="dataType" refId="27"/>
                                <b key="prevailingDataType">N</b>
                                <ref key="editability" refId="28"/>
                                <s key="originalID">4</s>
                                <b key="signChange">N</b>
                                <b key="nativeSignChange">N</b>
                                <l key="nav" refId="10161" ln="0" eid="ScenarioModifierValue"/>
                                <i key="sco">0</i>
                                <b key="applyFiltersForForcedScenarioPeriodoMap">N</b>
                                <b key="lineSplit">N</b>
                                <b key="addRCRow">N</b>
                                <b key="complementary">N</b>
                                <b key="breakLevelSubtotal">N</b>
                                <b key="alreadyDrilled">N</b>
                                <m key="nodeTypes" refId="1016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4</cust>
                              <s key="cod"/>
                              <s key="desc"/>
                              <i key="index">2</i>
                              <l key="children" refId="10163" ln="0" eid="Framework.com.tagetik.trees.INode,framework"/>
                              <ref key="parent" refId="10134"/>
                            </be>
                            <be refId="10164" clsId="FilterNode">
                              <l key="dimensionOids" refId="10165" ln="1" eid="DimensionOid">
                                <cust clsId="DimensionOid">415A495F4F53325444-4E-4343454552---</cust>
                              </l>
                              <l key="AdHocParamDimensionOids" refId="10166" ln="0" eid="DimensionOid"/>
                              <be key="data" refId="10167" clsId="FilterNodeData">
                                <ref key="filterNode" refId="10164"/>
                                <s key="dim">AZI_OS2TD</s>
                                <i key="segmentLevel">0</i>
                                <ref key="segment" refId="310"/>
                                <b key="placeHolder">N</b>
                                <ref key="weight" refId="23"/>
                                <be key="textMatchingCondition" refId="10168" clsId="TextMatchingCondition">
                                  <ref key="op" refId="25"/>
                                  <s key="val"/>
                                </be>
                                <ref key="change" refId="26"/>
                                <ref key="dataType" refId="27"/>
                                <b key="prevailingDataType">N</b>
                                <ref key="editability" refId="28"/>
                                <s key="originalID">5</s>
                                <b key="signChange">N</b>
                                <b key="nativeSignChange">N</b>
                                <l key="nav" refId="10169" ln="0" eid="ScenarioModifierValue"/>
                                <i key="sco">0</i>
                                <b key="applyFiltersForForcedScenarioPeriodoMap">N</b>
                                <b key="lineSplit">N</b>
                                <b key="addRCRow">N</b>
                                <b key="complementary">N</b>
                                <b key="breakLevelSubtotal">N</b>
                                <b key="alreadyDrilled">N</b>
                                <m key="nodeTypes" refId="1017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5</cust>
                              <s key="cod"/>
                              <s key="desc"/>
                              <i key="index">3</i>
                              <l key="children" refId="10171" ln="0" eid="Framework.com.tagetik.trees.INode,framework"/>
                              <ref key="parent" refId="10134"/>
                            </be>
                            <be refId="10172" clsId="FilterNode">
                              <l key="dimensionOids" refId="10173" ln="1" eid="DimensionOid">
                                <cust clsId="DimensionOid">415A495F4F53325444-4E-43434141---</cust>
                              </l>
                              <l key="AdHocParamDimensionOids" refId="10174" ln="0" eid="DimensionOid"/>
                              <be key="data" refId="10175" clsId="FilterNodeData">
                                <ref key="filterNode" refId="10172"/>
                                <s key="dim">AZI_OS2TD</s>
                                <i key="segmentLevel">0</i>
                                <ref key="segment" refId="310"/>
                                <b key="placeHolder">N</b>
                                <ref key="weight" refId="23"/>
                                <be key="textMatchingCondition" refId="10176" clsId="TextMatchingCondition">
                                  <ref key="op" refId="25"/>
                                  <s key="val"/>
                                </be>
                                <ref key="change" refId="26"/>
                                <ref key="dataType" refId="27"/>
                                <b key="prevailingDataType">N</b>
                                <ref key="editability" refId="28"/>
                                <s key="originalID">6</s>
                                <b key="signChange">N</b>
                                <b key="nativeSignChange">N</b>
                                <l key="nav" refId="10177" ln="0" eid="ScenarioModifierValue"/>
                                <i key="sco">0</i>
                                <b key="applyFiltersForForcedScenarioPeriodoMap">N</b>
                                <b key="lineSplit">N</b>
                                <b key="addRCRow">N</b>
                                <b key="complementary">N</b>
                                <b key="breakLevelSubtotal">N</b>
                                <b key="alreadyDrilled">N</b>
                                <m key="nodeTypes" refId="1017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6</cust>
                              <s key="cod"/>
                              <s key="desc"/>
                              <i key="index">4</i>
                              <l key="children" refId="10179" ln="0" eid="Framework.com.tagetik.trees.INode,framework"/>
                              <ref key="parent" refId="10134"/>
                            </be>
                            <be refId="10180" clsId="FilterNode">
                              <l key="dimensionOids" refId="10181" ln="1" eid="DimensionOid">
                                <cust clsId="DimensionOid">415A495F4F53325444-4E-5245---</cust>
                              </l>
                              <l key="AdHocParamDimensionOids" refId="10182" ln="0" eid="DimensionOid"/>
                              <be key="data" refId="10183" clsId="FilterNodeData">
                                <ref key="filterNode" refId="10180"/>
                                <s key="dim">AZI_OS2TD</s>
                                <i key="segmentLevel">0</i>
                                <ref key="segment" refId="310"/>
                                <b key="placeHolder">N</b>
                                <ref key="weight" refId="23"/>
                                <be key="textMatchingCondition" refId="10184" clsId="TextMatchingCondition">
                                  <ref key="op" refId="25"/>
                                  <s key="val"/>
                                </be>
                                <ref key="change" refId="26"/>
                                <ref key="dataType" refId="27"/>
                                <b key="prevailingDataType">N</b>
                                <ref key="editability" refId="28"/>
                                <s key="originalID">8</s>
                                <b key="signChange">N</b>
                                <b key="nativeSignChange">N</b>
                                <l key="nav" refId="10185" ln="0" eid="ScenarioModifierValue"/>
                                <i key="sco">0</i>
                                <b key="applyFiltersForForcedScenarioPeriodoMap">N</b>
                                <b key="lineSplit">N</b>
                                <b key="addRCRow">N</b>
                                <b key="complementary">N</b>
                                <b key="breakLevelSubtotal">N</b>
                                <b key="alreadyDrilled">N</b>
                                <m key="nodeTypes" refId="1018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8</cust>
                              <s key="cod"/>
                              <s key="desc"/>
                              <i key="index">5</i>
                              <l key="children" refId="10187" ln="0" eid="Framework.com.tagetik.trees.INode,framework"/>
                              <ref key="parent" refId="10134"/>
                            </be>
                            <be refId="10188" clsId="FilterNode">
                              <l key="dimensionOids" refId="10189" ln="1" eid="DimensionOid">
                                <cust clsId="DimensionOid">415A495F4F53325444-4E-4F43---</cust>
                              </l>
                              <l key="AdHocParamDimensionOids" refId="10190" ln="0" eid="DimensionOid"/>
                              <be key="data" refId="10191" clsId="FilterNodeData">
                                <ref key="filterNode" refId="10188"/>
                                <s key="dim">AZI_OS2TD</s>
                                <i key="segmentLevel">0</i>
                                <ref key="segment" refId="310"/>
                                <b key="placeHolder">N</b>
                                <ref key="weight" refId="23"/>
                                <be key="textMatchingCondition" refId="10192" clsId="TextMatchingCondition">
                                  <ref key="op" refId="25"/>
                                  <s key="val"/>
                                </be>
                                <ref key="change" refId="26"/>
                                <ref key="dataType" refId="27"/>
                                <b key="prevailingDataType">N</b>
                                <ref key="editability" refId="28"/>
                                <s key="originalID">7</s>
                                <b key="signChange">N</b>
                                <b key="nativeSignChange">N</b>
                                <l key="nav" refId="10193" ln="0" eid="ScenarioModifierValue"/>
                                <i key="sco">0</i>
                                <b key="applyFiltersForForcedScenarioPeriodoMap">N</b>
                                <b key="lineSplit">N</b>
                                <b key="addRCRow">N</b>
                                <b key="complementary">N</b>
                                <b key="breakLevelSubtotal">N</b>
                                <b key="alreadyDrilled">N</b>
                                <m key="nodeTypes" refId="1019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7</cust>
                              <s key="cod"/>
                              <s key="desc"/>
                              <i key="index">6</i>
                              <l key="children" refId="10195" ln="0" eid="Framework.com.tagetik.trees.INode,framework"/>
                              <ref key="parent" refId="10134"/>
                            </be>
                            <be refId="10196" clsId="FilterNode">
                              <l key="dimensionOids" refId="10197" ln="1" eid="DimensionOid">
                                <cust clsId="DimensionOid">415A495F4F53325444-4E-5746534F53---</cust>
                              </l>
                              <l key="AdHocParamDimensionOids" refId="10198" ln="0" eid="DimensionOid"/>
                              <be key="data" refId="10199" clsId="FilterNodeData">
                                <ref key="filterNode" refId="10196"/>
                                <s key="dim">AZI_OS2TD</s>
                                <i key="segmentLevel">0</i>
                                <ref key="segment" refId="336"/>
                                <b key="placeHolder">N</b>
                                <ref key="weight" refId="23"/>
                                <be key="textMatchingCondition" refId="10200" clsId="TextMatchingCondition">
                                  <ref key="op" refId="25"/>
                                  <s key="val"/>
                                </be>
                                <ref key="change" refId="26"/>
                                <ref key="dataType" refId="27"/>
                                <b key="prevailingDataType">N</b>
                                <ref key="editability" refId="28"/>
                                <s key="originalID">9</s>
                                <b key="signChange">N</b>
                                <b key="nativeSignChange">N</b>
                                <l key="nav" refId="10201" ln="0" eid="ScenarioModifierValue"/>
                                <i key="sco">0</i>
                                <b key="applyFiltersForForcedScenarioPeriodoMap">N</b>
                                <b key="lineSplit">N</b>
                                <b key="addRCRow">N</b>
                                <b key="complementary">N</b>
                                <b key="breakLevelSubtotal">N</b>
                                <b key="alreadyDrilled">N</b>
                                <m key="nodeTypes" refId="10202" keid="SYS_STR" veid="EFReportingNodeType">
                                  <key>
                                    <s>415A495F4F53325444-4E-5746534F53---</s>
                                  </key>
                                  <val>
                                    <ref refId="54"/>
                                  </val>
                                </m>
                              </be>
                              <cust key="id" clsId="FilterOid">9</cust>
                              <s key="cod"/>
                              <s key="desc"/>
                              <i key="index">7</i>
                              <l key="children" refId="10203" ln="0" eid="Framework.com.tagetik.trees.INode,framework"/>
                              <ref key="parent" refId="10134"/>
                            </be>
                            <be refId="10204" clsId="FilterNode">
                              <l key="dimensionOids" refId="10205" ln="1" eid="DimensionOid">
                                <cust clsId="DimensionOid">415A495F4F53325444-4E-5746534F53---</cust>
                              </l>
                              <l key="AdHocParamDimensionOids" refId="10206" ln="0" eid="DimensionOid"/>
                              <be key="data" refId="10207" clsId="FilterNodeData">
                                <ref key="filterNode" refId="10204"/>
                                <s key="dim">AZI_OS2TD</s>
                                <i key="segmentLevel">0</i>
                                <ref key="segment" refId="22"/>
                                <b key="placeHolder">N</b>
                                <ref key="weight" refId="23"/>
                                <be key="textMatchingCondition" refId="10208" clsId="TextMatchingCondition">
                                  <ref key="op" refId="25"/>
                                  <s key="val"/>
                                </be>
                                <ref key="change" refId="26"/>
                                <ref key="dataType" refId="27"/>
                                <b key="prevailingDataType">N</b>
                                <ref key="editability" refId="28"/>
                                <s key="originalID">10</s>
                                <b key="signChange">N</b>
                                <b key="nativeSignChange">N</b>
                                <l key="nav" refId="10209" ln="0" eid="ScenarioModifierValue"/>
                                <i key="sco">0</i>
                                <b key="applyFiltersForForcedScenarioPeriodoMap">N</b>
                                <b key="lineSplit">N</b>
                                <b key="addRCRow">N</b>
                                <b key="complementary">N</b>
                                <b key="breakLevelSubtotal">N</b>
                                <b key="alreadyDrilled">N</b>
                                <m key="nodeTypes" refId="10210" keid="SYS_STR" veid="EFReportingNodeType">
                                  <key>
                                    <s>415A495F4F53325444-4E-5746534F53---</s>
                                  </key>
                                  <val>
                                    <ref refId="54"/>
                                  </val>
                                </m>
                              </be>
                              <cust key="id" clsId="FilterOid">10</cust>
                              <s key="cod"/>
                              <s key="desc"/>
                              <i key="index">8</i>
                              <l key="children" refId="10211" ln="0" eid="Framework.com.tagetik.trees.INode,framework"/>
                              <ref key="parent" refId="10134"/>
                            </be>
                          </l>
                        </be>
                        <be key="matrixFilters" refId="10212" clsId="FilterNode">
                          <l key="dimensionOids" refId="10213" ln="0" eid="DimensionOid"/>
                          <l key="AdHocParamDimensionOids" refId="10214" ln="0" eid="DimensionOid"/>
                          <be key="data" refId="10215" clsId="FilterNodeData">
                            <ref key="filterNode" refId="10212"/>
                            <i key="segmentLevel">0</i>
                            <ref key="segment" refId="22"/>
                            <b key="placeHolder">N</b>
                            <ref key="weight" refId="23"/>
                            <be key="textMatchingCondition" refId="1021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0217" ln="1" eid="Framework.com.tagetik.trees.INode,framework">
                            <be refId="10218" clsId="FilterNode">
                              <l key="dimensionOids" refId="10219" ln="1" eid="DimensionOid">
                                <cust clsId="DimensionOid">4341545F24-45-5350454349414C5F4954454D535F47524F5550-5350454349414C2D4954454D532D49--</cust>
                              </l>
                              <l key="AdHocParamDimensionOids" refId="10220" ln="0" eid="DimensionOid"/>
                              <be key="data" refId="10221" clsId="FilterNodeData">
                                <ref key="filterNode" refId="10218"/>
                                <s key="dim">CAT_$</s>
                                <i key="segmentLevel">0</i>
                                <ref key="segment" refId="22"/>
                                <b key="placeHolder">N</b>
                                <ref key="weight" refId="23"/>
                                <be key="textMatchingCondition" refId="10222" clsId="TextMatchingCondition">
                                  <ref key="op" refId="25"/>
                                  <s key="val"/>
                                </be>
                                <ref key="change" refId="26"/>
                                <ref key="dataType" refId="27"/>
                                <b key="prevailingDataType">N</b>
                                <ref key="editability" refId="28"/>
                                <s key="originalID">7</s>
                                <b key="signChange">N</b>
                                <b key="nativeSignChange">N</b>
                                <l key="nav" refId="10223" ln="0" eid="ScenarioModifierValue"/>
                                <i key="sco">0</i>
                                <b key="applyFiltersForForcedScenarioPeriodoMap">N</b>
                                <b key="lineSplit">N</b>
                                <b key="addRCRow">N</b>
                                <b key="complementary">N</b>
                                <b key="breakLevelSubtotal">N</b>
                                <b key="alreadyDrilled">N</b>
                              </be>
                              <cust key="id" clsId="FilterOid">7</cust>
                              <s key="cod"/>
                              <s key="desc"/>
                              <i key="index">0</i>
                              <l key="children" refId="10224" ln="0" eid="Framework.com.tagetik.trees.INode,framework"/>
                              <ref key="parent" refId="10212"/>
                            </be>
                          </l>
                        </be>
                        <be key="rowHeaders" refId="10225" clsId="ReportingHeaders">
                          <m key="headers" refId="10226" keid="SYS_PR_I" veid="System.Collections.IList"/>
                          <m key="headersDims" refId="10227" keid="SYS_PR_I" veid="SYS_STR"/>
                        </be>
                        <be key="columnHeaders" refId="10228" clsId="ReportingHeaders">
                          <m key="headers" refId="10229" keid="SYS_PR_I" veid="System.Collections.IList"/>
                          <m key="headersDims" refId="10230"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set key="forcedDimensions" refId="10231" ln="0" eid="SYS_STR"/>
                        <b key="bindOriginalAmountOnSave">N</b>
                        <b key="showLink">N</b>
                        <i key="index">27</i>
                        <b key="excludeValuatingSheetsWithZeroValues">N</b>
                        <b key="allowOpenNewElements">N</b>
                        <s key="forcedBreakBackType">X</s>
                        <s key="forcedBreakBackRefLeaf">X</s>
                        <b key="autoOpenNewElements">N</b>
                        <b key="askNumRows">N</b>
                        <set key="forcedContentCells" refId="10232" ln="0" eid="Reporting.com.tagetik.tables.IMatixCellLeafPositions,Reporting"/>
                        <m key="forcedEditModes" refId="10233" keid="Reporting.com.tagetik.tables.IMatixCellLeafPositions,Reporting" veid="SYS_STR"/>
                        <b key="UseTxlDeFormEditor">N</b>
                        <be key="TxDeFormsEditorDescriptor" refId="10234" clsId="TxDeFormsEditorDescriptor">
                          <l key="Tabs" refId="10235" ln="0" eid="TxDeFormsEditorGridDescriptor"/>
                          <i key="Height">400</i>
                          <i key="Width">430</i>
                          <b key="editButton">S</b>
                          <b key="newButton">S</b>
                          <b key="deleteButton">S</b>
                        </be>
                      </be>
                    </val>
                    <key>
                      <s>Aussenumsatz SPECIGROUP</s>
                    </key>
                    <val>
                      <be refId="10236" clsId="MatrixPositionBlockVO">
                        <s key="positionID">Aussenumsatz SPECIGROUP</s>
                        <be key="rows" refId="10237" clsId="FilterNode">
                          <l key="dimensionOids" refId="10238" ln="0" eid="DimensionOid"/>
                          <l key="AdHocParamDimensionOids" refId="10239" ln="0" eid="DimensionOid"/>
                          <be key="data" refId="10240" clsId="FilterNodeData">
                            <ref key="filterNode" refId="10237"/>
                            <i key="segmentLevel">0</i>
                            <ref key="segment" refId="22"/>
                            <b key="placeHolder">N</b>
                            <ref key="weight" refId="23"/>
                            <be key="textMatchingCondition" refId="1024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0242" ln="1" eid="Framework.com.tagetik.trees.INode,framework">
                            <be refId="10243" clsId="FilterNode">
                              <l key="dimensionOids" refId="10244" ln="1" eid="DimensionOid">
                                <cust clsId="DimensionOid">4C554E504552-45-4C554E5F30---</cust>
                              </l>
                              <l key="AdHocParamDimensionOids" refId="10245" ln="0" eid="DimensionOid"/>
                              <be key="data" refId="10246" clsId="FilterNodeData">
                                <ref key="filterNode" refId="10243"/>
                                <s key="dim">LUNPER</s>
                                <i key="segmentLevel">0</i>
                                <ref key="segment" refId="22"/>
                                <b key="placeHolder">N</b>
                                <ref key="weight" refId="23"/>
                                <be key="textMatchingCondition" refId="10247" clsId="TextMatchingCondition">
                                  <ref key="op" refId="25"/>
                                  <s key="val"/>
                                </be>
                                <ref key="change" refId="26"/>
                                <ref key="dataType" refId="27"/>
                                <b key="prevailingDataType">N</b>
                                <ref key="editability" refId="28"/>
                                <s key="originalID">303</s>
                                <b key="signChange">N</b>
                                <b key="nativeSignChange">N</b>
                                <l key="nav" refId="10248" ln="0" eid="ScenarioModifierValue"/>
                                <i key="sco">0</i>
                                <b key="applyFiltersForForcedScenarioPeriodoMap">N</b>
                                <b key="lineSplit">N</b>
                                <b key="addRCRow">N</b>
                                <b key="complementary">N</b>
                                <ref key="periodicCalculation" refId="52"/>
                                <b key="breakLevelSubtotal">N</b>
                                <b key="alreadyDrilled">N</b>
                                <m key="nodeTypes" refId="10249" keid="SYS_STR" veid="EFReportingNodeType">
                                  <key>
                                    <s>4C554E504552-45-504C455F245F504152545F3031--50-</s>
                                  </key>
                                  <val>
                                    <ref refId="54"/>
                                  </val>
                                </m>
                              </be>
                              <cust key="id" clsId="FilterOid">303</cust>
                              <s key="cod"/>
                              <s key="desc"/>
                              <i key="index">0</i>
                              <l key="children" refId="10250" ln="2" eid="Framework.com.tagetik.trees.INode,framework">
                                <be refId="10251" clsId="FilterNode">
                                  <l key="dimensionOids" refId="10252" ln="0" eid="DimensionOid"/>
                                  <l key="AdHocParamDimensionOids" refId="10253" ln="0" eid="DimensionOid"/>
                                  <be key="data" refId="10254" clsId="FilterNodeData">
                                    <ref key="filterNode" refId="10251"/>
                                    <s key="dim">VOC</s>
                                    <i key="segmentLevel">0</i>
                                    <ref key="segment" refId="22"/>
                                    <b key="placeHolder">S</b>
                                    <ref key="weight" refId="23"/>
                                    <be key="textMatchingCondition" refId="10255" clsId="TextMatchingCondition">
                                      <ref key="op" refId="25"/>
                                      <s key="val"/>
                                    </be>
                                    <ref key="change" refId="26"/>
                                    <ref key="dataType" refId="27"/>
                                    <b key="prevailingDataType">N</b>
                                    <ref key="editability" refId="28"/>
                                    <s key="originalID">302</s>
                                    <b key="signChange">N</b>
                                    <b key="nativeSignChange">N</b>
                                    <l key="nav" refId="10256" ln="0" eid="ScenarioModifierValue"/>
                                    <i key="sco">0</i>
                                    <b key="applyFiltersForForcedScenarioPeriodoMap">N</b>
                                    <b key="lineSplit">N</b>
                                    <b key="addRCRow">N</b>
                                    <b key="complementary">N</b>
                                    <b key="breakLevelSubtotal">N</b>
                                    <b key="alreadyDrilled">N</b>
                                    <m key="nodeTypes" refId="10257" keid="SYS_STR" veid="EFReportingNodeType">
                                      <key>
                                        <s>301</s>
                                      </key>
                                      <val>
                                        <ref refId="54"/>
                                      </val>
                                    </m>
                                  </be>
                                  <cust key="id" clsId="FilterOid">302</cust>
                                  <s key="cod"/>
                                  <s key="desc"/>
                                  <i key="index">0</i>
                                  <l key="children" refId="10258" ln="0" eid="Framework.com.tagetik.trees.INode,framework"/>
                                  <ref key="parent" refId="10243"/>
                                </be>
                                <be refId="10259" clsId="FilterNode">
                                  <l key="dimensionOids" refId="10260" ln="1" eid="DimensionOid">
                                    <cust clsId="DimensionOid">564F43-4E-53454746497C33313030303030303030----53-45</cust>
                                  </l>
                                  <l key="AdHocParamDimensionOids" refId="10261" ln="0" eid="DimensionOid"/>
                                  <be key="data" refId="10262" clsId="FilterNodeData">
                                    <ref key="filterNode" refId="10259"/>
                                    <s key="dim">VOC</s>
                                    <i key="segmentLevel">0</i>
                                    <ref key="segment" refId="22"/>
                                    <be key="dictionaryHeader" refId="10263" clsId="MultiDesc">
                                      <a key="desc" refId="10264" ln="4" eid="SYS_STR">
                                        <s>Net sales (net) external</s>
                                        <s>
                                          Aussenumsatzerl
                                          <ch cod="f6"/>
                                          se (Netto)
                                        </s>
                                        <nl/>
                                        <nl/>
                                      </a>
                                    </be>
                                    <b key="placeHolder">N</b>
                                    <ref key="weight" refId="23"/>
                                    <be key="textMatchingCondition" refId="10265" clsId="TextMatchingCondition">
                                      <ref key="op" refId="25"/>
                                      <s key="val"/>
                                    </be>
                                    <ref key="change" refId="26"/>
                                    <ref key="dataType" refId="27"/>
                                    <b key="prevailingDataType">N</b>
                                    <ref key="editability" refId="28"/>
                                    <s key="originalID">237</s>
                                    <b key="signChange">N</b>
                                    <b key="nativeSignChange">N</b>
                                    <l key="nav" refId="10266"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1</i>
                                  <l key="children" refId="10267" ln="0" eid="Framework.com.tagetik.trees.INode,framework"/>
                                  <ref key="parent" refId="10243"/>
                                </be>
                              </l>
                              <ref key="parent" refId="10237"/>
                            </be>
                          </l>
                        </be>
                        <be key="columns" refId="10268" clsId="FilterNode">
                          <l key="dimensionOids" refId="10269" ln="0" eid="DimensionOid"/>
                          <l key="AdHocParamDimensionOids" refId="10270" ln="0" eid="DimensionOid"/>
                          <be key="data" refId="10271" clsId="FilterNodeData">
                            <ref key="filterNode" refId="10268"/>
                            <i key="segmentLevel">0</i>
                            <ref key="segment" refId="22"/>
                            <b key="placeHolder">N</b>
                            <ref key="weight" refId="23"/>
                            <be key="textMatchingCondition" refId="1027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0273" ln="9" eid="Framework.com.tagetik.trees.INode,framework">
                            <be refId="10274" clsId="FilterNode">
                              <l key="dimensionOids" refId="10275" ln="1" eid="DimensionOid">
                                <cust clsId="DimensionOid">415A495F4F53325444-4E-43434445---</cust>
                              </l>
                              <l key="AdHocParamDimensionOids" refId="10276" ln="0" eid="DimensionOid"/>
                              <be key="data" refId="10277" clsId="FilterNodeData">
                                <ref key="filterNode" refId="10274"/>
                                <s key="dim">AZI_OS2TD</s>
                                <i key="segmentLevel">0</i>
                                <ref key="segment" refId="581"/>
                                <b key="placeHolder">N</b>
                                <ref key="weight" refId="23"/>
                                <be key="textMatchingCondition" refId="10278" clsId="TextMatchingCondition">
                                  <ref key="op" refId="25"/>
                                  <s key="val"/>
                                </be>
                                <ref key="change" refId="26"/>
                                <ref key="dataType" refId="27"/>
                                <b key="prevailingDataType">N</b>
                                <ref key="editability" refId="28"/>
                                <s key="originalID">27</s>
                                <b key="signChange">N</b>
                                <b key="nativeSignChange">N</b>
                                <l key="nav" refId="10279" ln="0" eid="ScenarioModifierValue"/>
                                <i key="sco">0</i>
                                <b key="applyFiltersForForcedScenarioPeriodoMap">N</b>
                                <b key="lineSplit">N</b>
                                <b key="addRCRow">N</b>
                                <b key="complementary">N</b>
                                <b key="breakLevelSubtotal">N</b>
                                <b key="alreadyDrilled">N</b>
                                <m key="nodeTypes" refId="1028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0281" ln="0" eid="Framework.com.tagetik.trees.INode,framework"/>
                              <ref key="parent" refId="10268"/>
                            </be>
                            <be refId="10282" clsId="FilterNode">
                              <l key="dimensionOids" refId="10283" ln="1" eid="DimensionOid">
                                <cust clsId="DimensionOid">415A495F4F53325444-4E-4343574552---</cust>
                              </l>
                              <l key="AdHocParamDimensionOids" refId="10284" ln="0" eid="DimensionOid"/>
                              <be key="data" refId="10285" clsId="FilterNodeData">
                                <ref key="filterNode" refId="10282"/>
                                <s key="dim">AZI_OS2TD</s>
                                <i key="segmentLevel">0</i>
                                <ref key="segment" refId="581"/>
                                <b key="placeHolder">N</b>
                                <ref key="weight" refId="23"/>
                                <be key="textMatchingCondition" refId="10286" clsId="TextMatchingCondition">
                                  <ref key="op" refId="25"/>
                                  <s key="val"/>
                                </be>
                                <ref key="change" refId="26"/>
                                <ref key="dataType" refId="27"/>
                                <b key="prevailingDataType">N</b>
                                <ref key="editability" refId="28"/>
                                <s key="originalID">28</s>
                                <b key="signChange">N</b>
                                <b key="nativeSignChange">N</b>
                                <l key="nav" refId="10287" ln="0" eid="ScenarioModifierValue"/>
                                <i key="sco">0</i>
                                <b key="applyFiltersForForcedScenarioPeriodoMap">N</b>
                                <b key="lineSplit">N</b>
                                <b key="addRCRow">N</b>
                                <b key="complementary">N</b>
                                <b key="breakLevelSubtotal">N</b>
                                <b key="alreadyDrilled">N</b>
                                <m key="nodeTypes" refId="1028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0289" ln="0" eid="Framework.com.tagetik.trees.INode,framework"/>
                              <ref key="parent" refId="10268"/>
                            </be>
                            <be refId="10290" clsId="FilterNode">
                              <l key="dimensionOids" refId="10291" ln="1" eid="DimensionOid">
                                <cust clsId="DimensionOid">415A495F4F53325444-4E-43435255---</cust>
                              </l>
                              <l key="AdHocParamDimensionOids" refId="10292" ln="0" eid="DimensionOid"/>
                              <be key="data" refId="10293" clsId="FilterNodeData">
                                <ref key="filterNode" refId="10290"/>
                                <s key="dim">AZI_OS2TD</s>
                                <i key="segmentLevel">0</i>
                                <ref key="segment" refId="581"/>
                                <b key="placeHolder">N</b>
                                <ref key="weight" refId="23"/>
                                <be key="textMatchingCondition" refId="10294" clsId="TextMatchingCondition">
                                  <ref key="op" refId="25"/>
                                  <s key="val"/>
                                </be>
                                <ref key="change" refId="26"/>
                                <ref key="dataType" refId="27"/>
                                <b key="prevailingDataType">N</b>
                                <ref key="editability" refId="28"/>
                                <s key="originalID">29</s>
                                <b key="signChange">N</b>
                                <b key="nativeSignChange">N</b>
                                <l key="nav" refId="10295" ln="0" eid="ScenarioModifierValue"/>
                                <i key="sco">0</i>
                                <b key="applyFiltersForForcedScenarioPeriodoMap">N</b>
                                <b key="lineSplit">N</b>
                                <b key="addRCRow">N</b>
                                <b key="complementary">N</b>
                                <b key="breakLevelSubtotal">N</b>
                                <b key="alreadyDrilled">N</b>
                                <m key="nodeTypes" refId="1029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0297" ln="0" eid="Framework.com.tagetik.trees.INode,framework"/>
                              <ref key="parent" refId="10268"/>
                            </be>
                            <be refId="10298" clsId="FilterNode">
                              <l key="dimensionOids" refId="10299" ln="1" eid="DimensionOid">
                                <cust clsId="DimensionOid">415A495F4F53325444-4E-4343454552---</cust>
                              </l>
                              <l key="AdHocParamDimensionOids" refId="10300" ln="0" eid="DimensionOid"/>
                              <be key="data" refId="10301" clsId="FilterNodeData">
                                <ref key="filterNode" refId="10298"/>
                                <s key="dim">AZI_OS2TD</s>
                                <i key="segmentLevel">0</i>
                                <ref key="segment" refId="581"/>
                                <b key="placeHolder">N</b>
                                <ref key="weight" refId="23"/>
                                <be key="textMatchingCondition" refId="10302" clsId="TextMatchingCondition">
                                  <ref key="op" refId="25"/>
                                  <s key="val"/>
                                </be>
                                <ref key="change" refId="26"/>
                                <ref key="dataType" refId="27"/>
                                <b key="prevailingDataType">N</b>
                                <ref key="editability" refId="28"/>
                                <s key="originalID">30</s>
                                <b key="signChange">N</b>
                                <b key="nativeSignChange">N</b>
                                <l key="nav" refId="10303" ln="0" eid="ScenarioModifierValue"/>
                                <i key="sco">0</i>
                                <b key="applyFiltersForForcedScenarioPeriodoMap">N</b>
                                <b key="lineSplit">N</b>
                                <b key="addRCRow">N</b>
                                <b key="complementary">N</b>
                                <b key="breakLevelSubtotal">N</b>
                                <b key="alreadyDrilled">N</b>
                                <m key="nodeTypes" refId="1030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0305" ln="0" eid="Framework.com.tagetik.trees.INode,framework"/>
                              <ref key="parent" refId="10268"/>
                            </be>
                            <be refId="10306" clsId="FilterNode">
                              <l key="dimensionOids" refId="10307" ln="1" eid="DimensionOid">
                                <cust clsId="DimensionOid">415A495F4F53325444-4E-43434141---</cust>
                              </l>
                              <l key="AdHocParamDimensionOids" refId="10308" ln="0" eid="DimensionOid"/>
                              <be key="data" refId="10309" clsId="FilterNodeData">
                                <ref key="filterNode" refId="10306"/>
                                <s key="dim">AZI_OS2TD</s>
                                <i key="segmentLevel">0</i>
                                <ref key="segment" refId="581"/>
                                <b key="placeHolder">N</b>
                                <ref key="weight" refId="23"/>
                                <be key="textMatchingCondition" refId="10310" clsId="TextMatchingCondition">
                                  <ref key="op" refId="25"/>
                                  <s key="val"/>
                                </be>
                                <ref key="change" refId="26"/>
                                <ref key="dataType" refId="27"/>
                                <b key="prevailingDataType">N</b>
                                <ref key="editability" refId="28"/>
                                <s key="originalID">31</s>
                                <b key="signChange">N</b>
                                <b key="nativeSignChange">N</b>
                                <l key="nav" refId="10311" ln="0" eid="ScenarioModifierValue"/>
                                <i key="sco">0</i>
                                <b key="applyFiltersForForcedScenarioPeriodoMap">N</b>
                                <b key="lineSplit">N</b>
                                <b key="addRCRow">N</b>
                                <b key="complementary">N</b>
                                <b key="breakLevelSubtotal">N</b>
                                <b key="alreadyDrilled">N</b>
                                <m key="nodeTypes" refId="1031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0313" ln="0" eid="Framework.com.tagetik.trees.INode,framework"/>
                              <ref key="parent" refId="10268"/>
                            </be>
                            <be refId="10314" clsId="FilterNode">
                              <l key="dimensionOids" refId="10315" ln="1" eid="DimensionOid">
                                <cust clsId="DimensionOid">415A495F4F53325444-4E-5245---</cust>
                              </l>
                              <l key="AdHocParamDimensionOids" refId="10316" ln="0" eid="DimensionOid"/>
                              <be key="data" refId="10317" clsId="FilterNodeData">
                                <ref key="filterNode" refId="10314"/>
                                <s key="dim">AZI_OS2TD</s>
                                <i key="segmentLevel">0</i>
                                <ref key="segment" refId="581"/>
                                <b key="placeHolder">N</b>
                                <ref key="weight" refId="23"/>
                                <be key="textMatchingCondition" refId="10318" clsId="TextMatchingCondition">
                                  <ref key="op" refId="25"/>
                                  <s key="val"/>
                                </be>
                                <ref key="change" refId="26"/>
                                <ref key="dataType" refId="27"/>
                                <b key="prevailingDataType">N</b>
                                <ref key="editability" refId="28"/>
                                <s key="originalID">33</s>
                                <b key="signChange">N</b>
                                <b key="nativeSignChange">N</b>
                                <l key="nav" refId="10319" ln="0" eid="ScenarioModifierValue"/>
                                <i key="sco">0</i>
                                <b key="applyFiltersForForcedScenarioPeriodoMap">N</b>
                                <b key="lineSplit">N</b>
                                <b key="addRCRow">N</b>
                                <b key="complementary">N</b>
                                <b key="breakLevelSubtotal">N</b>
                                <b key="alreadyDrilled">N</b>
                                <m key="nodeTypes" refId="1032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0321" ln="0" eid="Framework.com.tagetik.trees.INode,framework"/>
                              <ref key="parent" refId="10268"/>
                            </be>
                            <be refId="10322" clsId="FilterNode">
                              <l key="dimensionOids" refId="10323" ln="1" eid="DimensionOid">
                                <cust clsId="DimensionOid">415A495F4F53325444-4E-4F43---</cust>
                              </l>
                              <l key="AdHocParamDimensionOids" refId="10324" ln="0" eid="DimensionOid"/>
                              <be key="data" refId="10325" clsId="FilterNodeData">
                                <ref key="filterNode" refId="10322"/>
                                <s key="dim">AZI_OS2TD</s>
                                <i key="segmentLevel">0</i>
                                <ref key="segment" refId="581"/>
                                <b key="placeHolder">N</b>
                                <ref key="weight" refId="23"/>
                                <be key="textMatchingCondition" refId="10326" clsId="TextMatchingCondition">
                                  <ref key="op" refId="25"/>
                                  <s key="val"/>
                                </be>
                                <ref key="change" refId="26"/>
                                <ref key="dataType" refId="27"/>
                                <b key="prevailingDataType">N</b>
                                <ref key="editability" refId="28"/>
                                <s key="originalID">32</s>
                                <b key="signChange">N</b>
                                <b key="nativeSignChange">N</b>
                                <l key="nav" refId="10327" ln="0" eid="ScenarioModifierValue"/>
                                <i key="sco">0</i>
                                <b key="applyFiltersForForcedScenarioPeriodoMap">N</b>
                                <b key="lineSplit">N</b>
                                <b key="addRCRow">N</b>
                                <b key="complementary">N</b>
                                <b key="breakLevelSubtotal">N</b>
                                <b key="alreadyDrilled">N</b>
                                <m key="nodeTypes" refId="1032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0329" ln="0" eid="Framework.com.tagetik.trees.INode,framework"/>
                              <ref key="parent" refId="10268"/>
                            </be>
                            <be refId="10330" clsId="FilterNode">
                              <l key="dimensionOids" refId="10331" ln="1" eid="DimensionOid">
                                <cust clsId="DimensionOid">415A495F4F53325444-4E-5746534F53---</cust>
                              </l>
                              <l key="AdHocParamDimensionOids" refId="10332" ln="0" eid="DimensionOid"/>
                              <be key="data" refId="10333" clsId="FilterNodeData">
                                <ref key="filterNode" refId="10330"/>
                                <s key="dim">AZI_OS2TD</s>
                                <i key="segmentLevel">0</i>
                                <ref key="segment" refId="638"/>
                                <be key="dictionaryHeader" refId="10334" clsId="MultiDesc">
                                  <a key="desc" refId="10335" ln="4" eid="SYS_STR">
                                    <s>Consolidation</s>
                                    <s>Konsolidierung</s>
                                    <nl/>
                                    <nl/>
                                  </a>
                                </be>
                                <b key="placeHolder">N</b>
                                <ref key="weight" refId="23"/>
                                <be key="textMatchingCondition" refId="10336" clsId="TextMatchingCondition">
                                  <ref key="op" refId="25"/>
                                  <s key="val"/>
                                </be>
                                <ref key="change" refId="26"/>
                                <ref key="dataType" refId="27"/>
                                <b key="prevailingDataType">N</b>
                                <ref key="editability" refId="28"/>
                                <s key="originalID">34</s>
                                <b key="signChange">N</b>
                                <b key="nativeSignChange">N</b>
                                <l key="nav" refId="10337" ln="0" eid="ScenarioModifierValue"/>
                                <i key="sco">0</i>
                                <b key="applyFiltersForForcedScenarioPeriodoMap">N</b>
                                <b key="lineSplit">N</b>
                                <b key="addRCRow">N</b>
                                <b key="complementary">N</b>
                                <b key="breakLevelSubtotal">N</b>
                                <b key="alreadyDrilled">N</b>
                                <m key="nodeTypes" refId="10338" keid="SYS_STR" veid="EFReportingNodeType">
                                  <key>
                                    <s>415A495F4F53325444-4E-5746534F53---</s>
                                  </key>
                                  <val>
                                    <ref refId="54"/>
                                  </val>
                                </m>
                              </be>
                              <cust key="id" clsId="FilterOid">34</cust>
                              <s key="cod"/>
                              <s key="desc"/>
                              <i key="index">7</i>
                              <l key="children" refId="10339" ln="0" eid="Framework.com.tagetik.trees.INode,framework"/>
                              <ref key="parent" refId="10268"/>
                            </be>
                            <be refId="10340" clsId="FilterNode">
                              <l key="dimensionOids" refId="10341" ln="1" eid="DimensionOid">
                                <cust clsId="DimensionOid">415A495F4F53325444-4E-5746534F53---</cust>
                              </l>
                              <l key="AdHocParamDimensionOids" refId="10342" ln="0" eid="DimensionOid"/>
                              <be key="data" refId="10343" clsId="FilterNodeData">
                                <ref key="filterNode" refId="10340"/>
                                <s key="dim">AZI_OS2TD</s>
                                <i key="segmentLevel">0</i>
                                <ref key="segment" refId="22"/>
                                <b key="placeHolder">N</b>
                                <ref key="weight" refId="23"/>
                                <be key="textMatchingCondition" refId="10344" clsId="TextMatchingCondition">
                                  <ref key="op" refId="25"/>
                                  <s key="val"/>
                                </be>
                                <ref key="change" refId="26"/>
                                <ref key="dataType" refId="27"/>
                                <b key="prevailingDataType">N</b>
                                <ref key="editability" refId="28"/>
                                <s key="originalID">35</s>
                                <b key="signChange">N</b>
                                <b key="nativeSignChange">N</b>
                                <l key="nav" refId="10345" ln="0" eid="ScenarioModifierValue"/>
                                <i key="sco">0</i>
                                <b key="applyFiltersForForcedScenarioPeriodoMap">N</b>
                                <b key="lineSplit">N</b>
                                <b key="addRCRow">N</b>
                                <b key="complementary">N</b>
                                <b key="breakLevelSubtotal">N</b>
                                <b key="alreadyDrilled">N</b>
                                <m key="nodeTypes" refId="10346" keid="SYS_STR" veid="EFReportingNodeType">
                                  <key>
                                    <s>415A495F4F53325444-4E-5746534F53---</s>
                                  </key>
                                  <val>
                                    <ref refId="54"/>
                                  </val>
                                </m>
                              </be>
                              <cust key="id" clsId="FilterOid">35</cust>
                              <s key="cod"/>
                              <s key="desc"/>
                              <i key="index">8</i>
                              <l key="children" refId="10347" ln="0" eid="Framework.com.tagetik.trees.INode,framework"/>
                              <ref key="parent" refId="10268"/>
                            </be>
                          </l>
                        </be>
                        <be key="matrixFilters" refId="10348" clsId="FilterNode">
                          <l key="dimensionOids" refId="10349" ln="0" eid="DimensionOid"/>
                          <l key="AdHocParamDimensionOids" refId="10350" ln="0" eid="DimensionOid"/>
                          <be key="data" refId="10351" clsId="FilterNodeData">
                            <ref key="filterNode" refId="10348"/>
                            <i key="segmentLevel">0</i>
                            <ref key="segment" refId="22"/>
                            <b key="placeHolder">N</b>
                            <ref key="weight" refId="23"/>
                            <be key="textMatchingCondition" refId="1035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0353" ln="1" eid="Framework.com.tagetik.trees.INode,framework">
                            <be refId="10354" clsId="FilterNode">
                              <l key="dimensionOids" refId="10355" ln="1" eid="DimensionOid">
                                <cust clsId="DimensionOid">4341545F24-45-5350454349414C5F4954454D535F47524F5550-5350454349414C2D4954454D532D49--</cust>
                              </l>
                              <l key="AdHocParamDimensionOids" refId="10356" ln="0" eid="DimensionOid"/>
                              <be key="data" refId="10357" clsId="FilterNodeData">
                                <ref key="filterNode" refId="10354"/>
                                <s key="dim">CAT_$</s>
                                <i key="segmentLevel">0</i>
                                <ref key="segment" refId="22"/>
                                <b key="placeHolder">N</b>
                                <ref key="weight" refId="23"/>
                                <be key="textMatchingCondition" refId="10358" clsId="TextMatchingCondition">
                                  <ref key="op" refId="25"/>
                                  <s key="val"/>
                                </be>
                                <ref key="change" refId="26"/>
                                <ref key="dataType" refId="27"/>
                                <b key="prevailingDataType">N</b>
                                <ref key="editability" refId="28"/>
                                <s key="originalID">7</s>
                                <b key="signChange">N</b>
                                <b key="nativeSignChange">N</b>
                                <l key="nav" refId="10359" ln="0" eid="ScenarioModifierValue"/>
                                <i key="sco">0</i>
                                <b key="applyFiltersForForcedScenarioPeriodoMap">N</b>
                                <b key="lineSplit">N</b>
                                <b key="addRCRow">N</b>
                                <b key="complementary">N</b>
                                <b key="breakLevelSubtotal">N</b>
                                <b key="alreadyDrilled">N</b>
                              </be>
                              <cust key="id" clsId="FilterOid">7</cust>
                              <s key="cod"/>
                              <s key="desc"/>
                              <i key="index">0</i>
                              <l key="children" refId="10360" ln="0" eid="Framework.com.tagetik.trees.INode,framework"/>
                              <ref key="parent" refId="10348"/>
                            </be>
                          </l>
                        </be>
                        <be key="rowHeaders" refId="10361" clsId="ReportingHeaders">
                          <m key="headers" refId="10362" keid="SYS_PR_I" veid="System.Collections.IList"/>
                          <m key="headersDims" refId="10363" keid="SYS_PR_I" veid="SYS_STR"/>
                        </be>
                        <be key="columnHeaders" refId="10364" clsId="ReportingHeaders">
                          <m key="headers" refId="10365" keid="SYS_PR_I" veid="System.Collections.IList">
                            <key>
                              <i>-1</i>
                            </key>
                            <val>
                              <l refId="10366" ln="1">
                                <s>$Entity(HIERARCHY("OS2TD")).desc</s>
                              </l>
                            </val>
                          </m>
                          <m key="headersDims" refId="10367"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0368" ln="0" eid="SYS_STR"/>
                        <b key="bindOriginalAmountOnSave">N</b>
                        <b key="showLink">N</b>
                        <i key="index">16</i>
                        <b key="excludeValuatingSheetsWithZeroValues">N</b>
                        <m key="addictionalStyleSheets" refId="10369" keid="SYS_STR" veid="StyleSheet">
                          <key>
                            <s>27</s>
                          </key>
                          <val>
                            <be refId="10370" clsId="StyleSheet">
                              <be key="version" refId="10371"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0372" keid="SYS_STR" veid="System.Collections.IList">
                                <key>
                                  <s>46524D4F424A-4E----</s>
                                </key>
                                <val>
                                  <l refId="10373" ln="2">
                                    <be refId="10374" clsId="StyleRule">
                                      <be key="ruleCondition" refId="10375" clsId="StyleRuleCondition">
                                        <b key="trailing">N</b>
                                        <b key="leading">N</b>
                                      </be>
                                      <s key="codStile">H_FST_F11_B</s>
                                    </be>
                                    <be refId="10376" clsId="StyleRule">
                                      <be key="ruleCondition" refId="10377"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0378" ln="0" eid="Reporting.com.tagetik.tables.IMatixCellLeafPositions,Reporting"/>
                        <m key="forcedEditModes" refId="10379" keid="Reporting.com.tagetik.tables.IMatixCellLeafPositions,Reporting" veid="SYS_STR"/>
                        <b key="UseTxlDeFormEditor">N</b>
                        <be key="TxDeFormsEditorDescriptor" refId="10380" clsId="TxDeFormsEditorDescriptor">
                          <l key="Tabs" refId="10381" ln="0" eid="TxDeFormsEditorGridDescriptor"/>
                          <i key="Height">400</i>
                          <i key="Width">430</i>
                          <b key="editButton">S</b>
                          <b key="newButton">S</b>
                          <b key="deleteButton">S</b>
                        </be>
                      </be>
                    </val>
                    <key>
                      <s>Ergebnis AT_Equity</s>
                    </key>
                    <val>
                      <be refId="10382" clsId="MatrixPositionBlockVO">
                        <s key="positionID">Ergebnis AT_Equity</s>
                        <be key="rows" refId="10383" clsId="FilterNode">
                          <l key="dimensionOids" refId="10384" ln="0" eid="DimensionOid"/>
                          <l key="AdHocParamDimensionOids" refId="10385" ln="0" eid="DimensionOid"/>
                          <be key="data" refId="10386" clsId="FilterNodeData">
                            <ref key="filterNode" refId="10383"/>
                            <i key="segmentLevel">0</i>
                            <ref key="segment" refId="22"/>
                            <b key="placeHolder">N</b>
                            <ref key="weight" refId="23"/>
                            <be key="textMatchingCondition" refId="1038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0388" ln="1" eid="Framework.com.tagetik.trees.INode,framework">
                            <be refId="10389" clsId="FilterNode">
                              <l key="dimensionOids" refId="10390" ln="1" eid="DimensionOid">
                                <cust clsId="DimensionOid">4C554E504552-45-4C554E5F30---</cust>
                              </l>
                              <l key="AdHocParamDimensionOids" refId="10391" ln="0" eid="DimensionOid"/>
                              <be key="data" refId="10392" clsId="FilterNodeData">
                                <ref key="filterNode" refId="10389"/>
                                <s key="dim">LUNPER</s>
                                <i key="segmentLevel">0</i>
                                <ref key="segment" refId="22"/>
                                <b key="placeHolder">N</b>
                                <ref key="weight" refId="23"/>
                                <be key="textMatchingCondition" refId="10393" clsId="TextMatchingCondition">
                                  <ref key="op" refId="25"/>
                                  <s key="val"/>
                                </be>
                                <ref key="change" refId="26"/>
                                <ref key="dataType" refId="27"/>
                                <b key="prevailingDataType">N</b>
                                <ref key="editability" refId="28"/>
                                <s key="originalID">2</s>
                                <b key="signChange">N</b>
                                <b key="nativeSignChange">N</b>
                                <l key="nav" refId="10394" ln="0" eid="ScenarioModifierValue"/>
                                <i key="sco">0</i>
                                <b key="applyFiltersForForcedScenarioPeriodoMap">N</b>
                                <b key="lineSplit">N</b>
                                <b key="addRCRow">N</b>
                                <b key="complementary">N</b>
                                <b key="breakLevelSubtotal">N</b>
                                <b key="alreadyDrilled">N</b>
                                <m key="nodeTypes" refId="10395" keid="SYS_STR" veid="EFReportingNodeType">
                                  <key>
                                    <s>4C554E504552-45-504C455F245F504152545F3031--50-</s>
                                  </key>
                                  <val>
                                    <ref refId="54"/>
                                  </val>
                                </m>
                              </be>
                              <cust key="id" clsId="FilterOid">2</cust>
                              <s key="cod"/>
                              <s key="desc"/>
                              <i key="index">0</i>
                              <l key="children" refId="10396" ln="23" eid="Framework.com.tagetik.trees.INode,framework">
                                <be refId="10397" clsId="FilterNode">
                                  <l key="dimensionOids" refId="10398" ln="0" eid="DimensionOid"/>
                                  <l key="AdHocParamDimensionOids" refId="10399" ln="0" eid="DimensionOid"/>
                                  <be key="data" refId="10400" clsId="FilterNodeData">
                                    <ref key="filterNode" refId="10397"/>
                                    <s key="dim">VOC_01</s>
                                    <i key="segmentLevel">0</i>
                                    <ref key="segment" refId="22"/>
                                    <b key="placeHolder">S</b>
                                    <ref key="weight" refId="23"/>
                                    <be key="textMatchingCondition" refId="10401" clsId="TextMatchingCondition">
                                      <ref key="op" refId="25"/>
                                      <s key="val"/>
                                    </be>
                                    <ref key="change" refId="26"/>
                                    <ref key="dataType" refId="27"/>
                                    <b key="prevailingDataType">N</b>
                                    <ref key="editability" refId="28"/>
                                    <s key="originalID">22</s>
                                    <b key="signChange">N</b>
                                    <b key="nativeSignChange">N</b>
                                    <l key="nav" refId="10402" ln="0" eid="ScenarioModifierValue"/>
                                    <i key="sco">0</i>
                                    <b key="applyFiltersForForcedScenarioPeriodoMap">N</b>
                                    <b key="lineSplit">N</b>
                                    <b key="addRCRow">N</b>
                                    <b key="complementary">N</b>
                                    <b key="breakLevelSubtotal">N</b>
                                    <b key="alreadyDrilled">N</b>
                                    <m key="nodeTypes" refId="10403" keid="SYS_STR" veid="EFReportingNodeType">
                                      <key>
                                        <s>2</s>
                                      </key>
                                      <val>
                                        <ref refId="54"/>
                                      </val>
                                    </m>
                                  </be>
                                  <cust key="id" clsId="FilterOid">22</cust>
                                  <s key="cod"/>
                                  <s key="desc"/>
                                  <i key="index">0</i>
                                  <l key="children" refId="10404" ln="0" eid="Framework.com.tagetik.trees.INode,framework"/>
                                  <ref key="parent" refId="10389"/>
                                </be>
                                <be refId="10405" clsId="FilterNode">
                                  <l key="dimensionOids" refId="10406" ln="1" eid="DimensionOid">
                                    <cust clsId="DimensionOid">564F435F3031-4E-33393030303030303030---</cust>
                                  </l>
                                  <l key="AdHocParamDimensionOids" refId="10407" ln="0" eid="DimensionOid"/>
                                  <be key="data" refId="10408" clsId="FilterNodeData">
                                    <ref key="filterNode" refId="10405"/>
                                    <s key="dim">VOC_01</s>
                                    <i key="segmentLevel">0</i>
                                    <ref key="segment" refId="22"/>
                                    <b key="placeHolder">N</b>
                                    <ref key="weight" refId="23"/>
                                    <be key="textMatchingCondition" refId="10409" clsId="TextMatchingCondition">
                                      <ref key="op" refId="25"/>
                                      <s key="val"/>
                                    </be>
                                    <ref key="change" refId="26"/>
                                    <ref key="dataType" refId="27"/>
                                    <b key="prevailingDataType">N</b>
                                    <ref key="editability" refId="28"/>
                                    <s key="originalID">3</s>
                                    <b key="signChange">N</b>
                                    <b key="nativeSignChange">N</b>
                                    <l key="nav" refId="10410" ln="0" eid="ScenarioModifierValue"/>
                                    <i key="sco">0</i>
                                    <b key="applyFiltersForForcedScenarioPeriodoMap">N</b>
                                    <b key="lineSplit">N</b>
                                    <b key="addRCRow">N</b>
                                    <b key="complementary">N</b>
                                    <b key="breakLevelSubtotal">N</b>
                                    <b key="alreadyDrilled">N</b>
                                    <m key="nodeTypes" refId="10411" keid="SYS_STR" veid="EFReportingNodeType">
                                      <key>
                                        <s>564F435F3031-4E-33393030303030303030---</s>
                                      </key>
                                      <val>
                                        <ref refId="54"/>
                                      </val>
                                    </m>
                                  </be>
                                  <cust key="id" clsId="FilterOid">3</cust>
                                  <s key="cod"/>
                                  <s key="desc"/>
                                  <i key="index">1</i>
                                  <l key="children" refId="10412" ln="0" eid="Framework.com.tagetik.trees.INode,framework"/>
                                  <ref key="parent" refId="10389"/>
                                </be>
                                <be refId="10413" clsId="FilterNode">
                                  <l key="dimensionOids" refId="10414" ln="1" eid="DimensionOid">
                                    <cust clsId="DimensionOid">564F435F3031-4E-33393230303030303030---</cust>
                                  </l>
                                  <l key="AdHocParamDimensionOids" refId="10415" ln="0" eid="DimensionOid"/>
                                  <be key="data" refId="10416" clsId="FilterNodeData">
                                    <ref key="filterNode" refId="10413"/>
                                    <s key="dim">VOC_01</s>
                                    <i key="segmentLevel">0</i>
                                    <ref key="segment" refId="22"/>
                                    <b key="placeHolder">N</b>
                                    <ref key="weight" refId="23"/>
                                    <be key="textMatchingCondition" refId="10417" clsId="TextMatchingCondition">
                                      <ref key="op" refId="25"/>
                                      <s key="val"/>
                                    </be>
                                    <ref key="change" refId="26"/>
                                    <ref key="dataType" refId="27"/>
                                    <b key="prevailingDataType">N</b>
                                    <ref key="editability" refId="28"/>
                                    <s key="originalID">5</s>
                                    <b key="signChange">N</b>
                                    <b key="nativeSignChange">N</b>
                                    <l key="nav" refId="10418" ln="0" eid="ScenarioModifierValue"/>
                                    <i key="sco">0</i>
                                    <b key="applyFiltersForForcedScenarioPeriodoMap">N</b>
                                    <b key="lineSplit">N</b>
                                    <b key="addRCRow">N</b>
                                    <b key="complementary">N</b>
                                    <b key="breakLevelSubtotal">N</b>
                                    <b key="alreadyDrilled">N</b>
                                    <m key="nodeTypes" refId="10419" keid="SYS_STR" veid="EFReportingNodeType">
                                      <key>
                                        <s>564F435F3031-4E-33393230303030303030---</s>
                                      </key>
                                      <val>
                                        <ref refId="54"/>
                                      </val>
                                    </m>
                                  </be>
                                  <cust key="id" clsId="FilterOid">5</cust>
                                  <s key="cod"/>
                                  <s key="desc"/>
                                  <i key="index">2</i>
                                  <l key="children" refId="10420" ln="0" eid="Framework.com.tagetik.trees.INode,framework"/>
                                  <ref key="parent" refId="10389"/>
                                </be>
                                <be refId="10421" clsId="FilterNode">
                                  <l key="dimensionOids" refId="10422" ln="1" eid="DimensionOid">
                                    <cust clsId="DimensionOid">564F435F3031-4E-33393330303030303030---</cust>
                                  </l>
                                  <l key="AdHocParamDimensionOids" refId="10423" ln="0" eid="DimensionOid"/>
                                  <be key="data" refId="10424" clsId="FilterNodeData">
                                    <ref key="filterNode" refId="10421"/>
                                    <s key="dim">VOC_01</s>
                                    <i key="segmentLevel">0</i>
                                    <ref key="segment" refId="22"/>
                                    <b key="placeHolder">N</b>
                                    <ref key="weight" refId="23"/>
                                    <be key="textMatchingCondition" refId="10425" clsId="TextMatchingCondition">
                                      <ref key="op" refId="25"/>
                                      <s key="val"/>
                                    </be>
                                    <ref key="change" refId="26"/>
                                    <ref key="dataType" refId="27"/>
                                    <b key="prevailingDataType">N</b>
                                    <ref key="editability" refId="28"/>
                                    <s key="originalID">4</s>
                                    <b key="signChange">N</b>
                                    <b key="nativeSignChange">N</b>
                                    <l key="nav" refId="10426" ln="0" eid="ScenarioModifierValue"/>
                                    <i key="sco">0</i>
                                    <b key="applyFiltersForForcedScenarioPeriodoMap">N</b>
                                    <b key="lineSplit">N</b>
                                    <b key="addRCRow">N</b>
                                    <b key="complementary">N</b>
                                    <b key="breakLevelSubtotal">N</b>
                                    <b key="alreadyDrilled">N</b>
                                    <m key="nodeTypes" refId="10427" keid="SYS_STR" veid="EFReportingNodeType">
                                      <key>
                                        <s>564F435F3031-4E-33393330303030303030---</s>
                                      </key>
                                      <val>
                                        <ref refId="54"/>
                                      </val>
                                    </m>
                                  </be>
                                  <cust key="id" clsId="FilterOid">4</cust>
                                  <s key="cod"/>
                                  <s key="desc"/>
                                  <i key="index">3</i>
                                  <l key="children" refId="10428" ln="0" eid="Framework.com.tagetik.trees.INode,framework"/>
                                  <ref key="parent" refId="10389"/>
                                </be>
                                <be refId="10429" clsId="FilterNode">
                                  <l key="dimensionOids" refId="10430" ln="1" eid="DimensionOid">
                                    <cust clsId="DimensionOid">564F435F3031-4E-33393933303030303030---</cust>
                                  </l>
                                  <l key="AdHocParamDimensionOids" refId="10431" ln="0" eid="DimensionOid"/>
                                  <be key="data" refId="10432" clsId="FilterNodeData">
                                    <ref key="filterNode" refId="10429"/>
                                    <s key="dim">VOC_01</s>
                                    <i key="segmentLevel">0</i>
                                    <ref key="segment" refId="22"/>
                                    <b key="placeHolder">N</b>
                                    <ref key="weight" refId="23"/>
                                    <be key="textMatchingCondition" refId="10433" clsId="TextMatchingCondition">
                                      <ref key="op" refId="25"/>
                                      <s key="val"/>
                                    </be>
                                    <ref key="change" refId="26"/>
                                    <ref key="dataType" refId="27"/>
                                    <b key="prevailingDataType">N</b>
                                    <ref key="editability" refId="28"/>
                                    <s key="originalID">6</s>
                                    <b key="signChange">N</b>
                                    <b key="nativeSignChange">N</b>
                                    <l key="nav" refId="10434" ln="0" eid="ScenarioModifierValue"/>
                                    <i key="sco">0</i>
                                    <b key="applyFiltersForForcedScenarioPeriodoMap">N</b>
                                    <b key="lineSplit">N</b>
                                    <b key="addRCRow">N</b>
                                    <b key="complementary">N</b>
                                    <b key="breakLevelSubtotal">N</b>
                                    <b key="alreadyDrilled">N</b>
                                    <m key="nodeTypes" refId="10435" keid="SYS_STR" veid="EFReportingNodeType">
                                      <key>
                                        <s>564F435F3031-4E-33393933303030303030---</s>
                                      </key>
                                      <val>
                                        <ref refId="54"/>
                                      </val>
                                    </m>
                                  </be>
                                  <cust key="id" clsId="FilterOid">6</cust>
                                  <s key="cod"/>
                                  <s key="desc"/>
                                  <i key="index">4</i>
                                  <l key="children" refId="10436" ln="0" eid="Framework.com.tagetik.trees.INode,framework"/>
                                  <ref key="parent" refId="10389"/>
                                </be>
                                <be refId="10437" clsId="FilterNode">
                                  <l key="dimensionOids" refId="10438" ln="1" eid="DimensionOid">
                                    <cust clsId="DimensionOid">564F435F3031-45-33393933313030303030---</cust>
                                  </l>
                                  <l key="AdHocParamDimensionOids" refId="10439" ln="0" eid="DimensionOid"/>
                                  <be key="data" refId="10440" clsId="FilterNodeData">
                                    <ref key="filterNode" refId="10437"/>
                                    <s key="dim">VOC_01</s>
                                    <i key="segmentLevel">0</i>
                                    <ref key="segment" refId="22"/>
                                    <b key="placeHolder">N</b>
                                    <ref key="weight" refId="23"/>
                                    <be key="textMatchingCondition" refId="10441" clsId="TextMatchingCondition">
                                      <ref key="op" refId="25"/>
                                      <s key="val"/>
                                    </be>
                                    <ref key="change" refId="26"/>
                                    <ref key="dataType" refId="27"/>
                                    <b key="prevailingDataType">N</b>
                                    <ref key="editability" refId="28"/>
                                    <s key="originalID">7</s>
                                    <b key="signChange">N</b>
                                    <b key="nativeSignChange">N</b>
                                    <l key="nav" refId="10442" ln="0" eid="ScenarioModifierValue"/>
                                    <i key="sco">0</i>
                                    <b key="applyFiltersForForcedScenarioPeriodoMap">N</b>
                                    <b key="lineSplit">N</b>
                                    <b key="addRCRow">N</b>
                                    <b key="complementary">N</b>
                                    <b key="breakLevelSubtotal">N</b>
                                    <b key="alreadyDrilled">N</b>
                                    <m key="nodeTypes" refId="10443" keid="SYS_STR" veid="EFReportingNodeType">
                                      <key>
                                        <s>564F435F3031-45-33393933313030303030---</s>
                                      </key>
                                      <val>
                                        <ref refId="54"/>
                                      </val>
                                    </m>
                                  </be>
                                  <cust key="id" clsId="FilterOid">7</cust>
                                  <s key="cod"/>
                                  <s key="desc"/>
                                  <i key="index">5</i>
                                  <l key="children" refId="10444" ln="0" eid="Framework.com.tagetik.trees.INode,framework"/>
                                  <ref key="parent" refId="10389"/>
                                </be>
                                <be refId="10445" clsId="FilterNode">
                                  <l key="dimensionOids" refId="10446" ln="1" eid="DimensionOid">
                                    <cust clsId="DimensionOid">564F435F3031-4E-33393934303030303030---</cust>
                                  </l>
                                  <l key="AdHocParamDimensionOids" refId="10447" ln="0" eid="DimensionOid"/>
                                  <be key="data" refId="10448" clsId="FilterNodeData">
                                    <ref key="filterNode" refId="10445"/>
                                    <s key="dim">VOC_01</s>
                                    <i key="segmentLevel">0</i>
                                    <ref key="segment" refId="22"/>
                                    <b key="placeHolder">N</b>
                                    <ref key="weight" refId="23"/>
                                    <be key="textMatchingCondition" refId="10449" clsId="TextMatchingCondition">
                                      <ref key="op" refId="25"/>
                                      <s key="val"/>
                                    </be>
                                    <ref key="change" refId="26"/>
                                    <ref key="dataType" refId="27"/>
                                    <b key="prevailingDataType">N</b>
                                    <ref key="editability" refId="28"/>
                                    <s key="originalID">8</s>
                                    <b key="signChange">N</b>
                                    <b key="nativeSignChange">N</b>
                                    <l key="nav" refId="10450" ln="0" eid="ScenarioModifierValue"/>
                                    <i key="sco">0</i>
                                    <b key="applyFiltersForForcedScenarioPeriodoMap">N</b>
                                    <b key="lineSplit">N</b>
                                    <b key="addRCRow">N</b>
                                    <b key="complementary">N</b>
                                    <b key="breakLevelSubtotal">N</b>
                                    <b key="alreadyDrilled">N</b>
                                    <m key="nodeTypes" refId="10451" keid="SYS_STR" veid="EFReportingNodeType">
                                      <key>
                                        <s>564F435F3031-4E-33393934303030303030---</s>
                                      </key>
                                      <val>
                                        <ref refId="54"/>
                                      </val>
                                    </m>
                                  </be>
                                  <cust key="id" clsId="FilterOid">8</cust>
                                  <s key="cod"/>
                                  <s key="desc"/>
                                  <i key="index">6</i>
                                  <l key="children" refId="10452" ln="0" eid="Framework.com.tagetik.trees.INode,framework"/>
                                  <ref key="parent" refId="10389"/>
                                </be>
                                <be refId="10453" clsId="FilterNode">
                                  <l key="dimensionOids" refId="10454" ln="0" eid="DimensionOid"/>
                                  <l key="AdHocParamDimensionOids" refId="10455" ln="0" eid="DimensionOid"/>
                                  <be key="data" refId="10456" clsId="FilterNodeData">
                                    <ref key="filterNode" refId="10453"/>
                                    <s key="dim">VOC_01</s>
                                    <i key="segmentLevel">0</i>
                                    <ref key="segment" refId="22"/>
                                    <b key="placeHolder">S</b>
                                    <ref key="weight" refId="23"/>
                                    <be key="textMatchingCondition" refId="10457" clsId="TextMatchingCondition">
                                      <ref key="op" refId="25"/>
                                      <s key="val"/>
                                    </be>
                                    <ref key="change" refId="26"/>
                                    <ref key="dataType" refId="27"/>
                                    <b key="prevailingDataType">N</b>
                                    <ref key="editability" refId="28"/>
                                    <s key="originalID">9</s>
                                    <b key="signChange">N</b>
                                    <b key="nativeSignChange">N</b>
                                    <l key="nav" refId="10458" ln="0" eid="ScenarioModifierValue"/>
                                    <i key="sco">0</i>
                                    <b key="applyFiltersForForcedScenarioPeriodoMap">N</b>
                                    <b key="lineSplit">N</b>
                                    <b key="addRCRow">N</b>
                                    <b key="complementary">N</b>
                                    <b key="breakLevelSubtotal">N</b>
                                    <b key="alreadyDrilled">N</b>
                                    <m key="nodeTypes" refId="10459" keid="SYS_STR" veid="EFReportingNodeType">
                                      <key>
                                        <s>2</s>
                                      </key>
                                      <val>
                                        <ref refId="54"/>
                                      </val>
                                    </m>
                                  </be>
                                  <cust key="id" clsId="FilterOid">9</cust>
                                  <s key="cod"/>
                                  <s key="desc"/>
                                  <i key="index">7</i>
                                  <l key="children" refId="10460" ln="0" eid="Framework.com.tagetik.trees.INode,framework"/>
                                  <ref key="parent" refId="10389"/>
                                </be>
                                <be refId="10461" clsId="FilterNode">
                                  <l key="dimensionOids" refId="10462" ln="0" eid="DimensionOid"/>
                                  <l key="AdHocParamDimensionOids" refId="10463" ln="0" eid="DimensionOid"/>
                                  <be key="data" refId="10464" clsId="FilterNodeData">
                                    <ref key="filterNode" refId="10461"/>
                                    <s key="dim">VOC_01</s>
                                    <i key="segmentLevel">0</i>
                                    <ref key="segment" refId="22"/>
                                    <b key="placeHolder">S</b>
                                    <ref key="weight" refId="23"/>
                                    <be key="textMatchingCondition" refId="10465" clsId="TextMatchingCondition">
                                      <ref key="op" refId="25"/>
                                      <s key="val"/>
                                    </be>
                                    <ref key="change" refId="26"/>
                                    <ref key="dataType" refId="27"/>
                                    <b key="prevailingDataType">N</b>
                                    <ref key="editability" refId="28"/>
                                    <s key="originalID">10</s>
                                    <b key="signChange">N</b>
                                    <b key="nativeSignChange">N</b>
                                    <l key="nav" refId="10466" ln="0" eid="ScenarioModifierValue"/>
                                    <i key="sco">0</i>
                                    <b key="applyFiltersForForcedScenarioPeriodoMap">N</b>
                                    <b key="lineSplit">N</b>
                                    <b key="addRCRow">N</b>
                                    <b key="complementary">N</b>
                                    <b key="breakLevelSubtotal">N</b>
                                    <b key="alreadyDrilled">N</b>
                                    <m key="nodeTypes" refId="10467" keid="SYS_STR" veid="EFReportingNodeType">
                                      <key>
                                        <s>2</s>
                                      </key>
                                      <val>
                                        <ref refId="54"/>
                                      </val>
                                    </m>
                                  </be>
                                  <cust key="id" clsId="FilterOid">10</cust>
                                  <s key="cod"/>
                                  <s key="desc"/>
                                  <i key="index">8</i>
                                  <l key="children" refId="10468" ln="0" eid="Framework.com.tagetik.trees.INode,framework"/>
                                  <ref key="parent" refId="10389"/>
                                </be>
                                <be refId="10469" clsId="FilterNode">
                                  <l key="dimensionOids" refId="10470" ln="1" eid="DimensionOid">
                                    <cust clsId="DimensionOid">564F435F3031-4E-33393935303030303030---</cust>
                                  </l>
                                  <l key="AdHocParamDimensionOids" refId="10471" ln="0" eid="DimensionOid"/>
                                  <be key="data" refId="10472" clsId="FilterNodeData">
                                    <ref key="filterNode" refId="10469"/>
                                    <s key="dim">VOC_01</s>
                                    <i key="segmentLevel">0</i>
                                    <ref key="segment" refId="22"/>
                                    <b key="placeHolder">N</b>
                                    <ref key="weight" refId="23"/>
                                    <be key="textMatchingCondition" refId="10473" clsId="TextMatchingCondition">
                                      <ref key="op" refId="25"/>
                                      <s key="val"/>
                                    </be>
                                    <ref key="change" refId="26"/>
                                    <ref key="dataType" refId="27"/>
                                    <b key="prevailingDataType">N</b>
                                    <ref key="editability" refId="28"/>
                                    <s key="originalID">11</s>
                                    <b key="signChange">N</b>
                                    <b key="nativeSignChange">N</b>
                                    <l key="nav" refId="10474" ln="0" eid="ScenarioModifierValue"/>
                                    <i key="sco">0</i>
                                    <b key="applyFiltersForForcedScenarioPeriodoMap">N</b>
                                    <b key="lineSplit">N</b>
                                    <b key="addRCRow">N</b>
                                    <b key="complementary">N</b>
                                    <b key="breakLevelSubtotal">N</b>
                                    <b key="alreadyDrilled">N</b>
                                    <m key="nodeTypes" refId="10475" keid="SYS_STR" veid="EFReportingNodeType">
                                      <key>
                                        <s>564F435F3031-4E-33393935303030303030---</s>
                                      </key>
                                      <val>
                                        <ref refId="54"/>
                                      </val>
                                    </m>
                                  </be>
                                  <cust key="id" clsId="FilterOid">11</cust>
                                  <s key="cod"/>
                                  <s key="desc"/>
                                  <i key="index">9</i>
                                  <l key="children" refId="10476" ln="0" eid="Framework.com.tagetik.trees.INode,framework"/>
                                  <ref key="parent" refId="10389"/>
                                </be>
                                <be refId="10477" clsId="FilterNode">
                                  <l key="dimensionOids" refId="10478" ln="1" eid="DimensionOid">
                                    <cust clsId="DimensionOid">564F435F3031-45-33393935313030303030---</cust>
                                  </l>
                                  <l key="AdHocParamDimensionOids" refId="10479" ln="0" eid="DimensionOid"/>
                                  <be key="data" refId="10480" clsId="FilterNodeData">
                                    <ref key="filterNode" refId="10477"/>
                                    <s key="dim">VOC_01</s>
                                    <i key="segmentLevel">0</i>
                                    <ref key="segment" refId="22"/>
                                    <be key="dictionaryHeader" refId="10481" clsId="MultiDesc">
                                      <a key="desc" refId="10482" ln="4" eid="SYS_STR">
                                        <s>thereof from continuing operations </s>
                                        <s>
                                          davon aus fortgef
                                          <ch cod="fc"/>
                                          hrten Aktivit
                                          <ch cod="e4"/>
                                          ten
                                        </s>
                                        <s/>
                                        <s/>
                                      </a>
                                    </be>
                                    <b key="placeHolder">N</b>
                                    <ref key="weight" refId="23"/>
                                    <be key="textMatchingCondition" refId="10483" clsId="TextMatchingCondition">
                                      <ref key="op" refId="25"/>
                                      <s key="val"/>
                                    </be>
                                    <ref key="change" refId="26"/>
                                    <ref key="dataType" refId="27"/>
                                    <b key="prevailingDataType">N</b>
                                    <ref key="editability" refId="28"/>
                                    <s key="originalID">12</s>
                                    <b key="signChange">N</b>
                                    <b key="nativeSignChange">N</b>
                                    <l key="nav" refId="10484" ln="0" eid="ScenarioModifierValue"/>
                                    <i key="sco">0</i>
                                    <b key="applyFiltersForForcedScenarioPeriodoMap">N</b>
                                    <b key="lineSplit">N</b>
                                    <b key="addRCRow">N</b>
                                    <b key="complementary">N</b>
                                    <b key="breakLevelSubtotal">N</b>
                                    <b key="alreadyDrilled">N</b>
                                    <m key="nodeTypes" refId="10485" keid="SYS_STR" veid="EFReportingNodeType">
                                      <key>
                                        <s>564F435F3031-45-33393935313030303030---</s>
                                      </key>
                                      <val>
                                        <ref refId="54"/>
                                      </val>
                                    </m>
                                  </be>
                                  <cust key="id" clsId="FilterOid">12</cust>
                                  <s key="cod"/>
                                  <s key="desc"/>
                                  <i key="index">10</i>
                                  <l key="children" refId="10486" ln="0" eid="Framework.com.tagetik.trees.INode,framework"/>
                                  <ref key="parent" refId="10389"/>
                                </be>
                                <be refId="10487" clsId="FilterNode">
                                  <l key="dimensionOids" refId="10488" ln="1" eid="DimensionOid">
                                    <cust clsId="DimensionOid">564F435F3031-45-33393935323030303030---</cust>
                                  </l>
                                  <l key="AdHocParamDimensionOids" refId="10489" ln="0" eid="DimensionOid"/>
                                  <be key="data" refId="10490" clsId="FilterNodeData">
                                    <ref key="filterNode" refId="10487"/>
                                    <s key="dim">VOC_01</s>
                                    <i key="segmentLevel">0</i>
                                    <ref key="segment" refId="22"/>
                                    <be key="dictionaryHeader" refId="10491" clsId="MultiDesc">
                                      <a key="desc" refId="10492" ln="4" eid="SYS_STR">
                                        <s>thereof from discontinued operations </s>
                                        <s>
                                          davon aus nicht fortgef
                                          <ch cod="fc"/>
                                          hreten Aktivit
                                          <ch cod="e4"/>
                                          ten
                                        </s>
                                        <s/>
                                        <s/>
                                      </a>
                                    </be>
                                    <b key="placeHolder">N</b>
                                    <ref key="weight" refId="23"/>
                                    <be key="textMatchingCondition" refId="10493" clsId="TextMatchingCondition">
                                      <ref key="op" refId="25"/>
                                      <s key="val"/>
                                    </be>
                                    <ref key="change" refId="26"/>
                                    <ref key="dataType" refId="27"/>
                                    <b key="prevailingDataType">N</b>
                                    <ref key="editability" refId="28"/>
                                    <s key="originalID">13</s>
                                    <b key="signChange">N</b>
                                    <b key="nativeSignChange">N</b>
                                    <l key="nav" refId="10494" ln="0" eid="ScenarioModifierValue"/>
                                    <i key="sco">0</i>
                                    <b key="applyFiltersForForcedScenarioPeriodoMap">N</b>
                                    <b key="lineSplit">N</b>
                                    <b key="addRCRow">N</b>
                                    <b key="complementary">N</b>
                                    <b key="breakLevelSubtotal">N</b>
                                    <b key="alreadyDrilled">N</b>
                                    <m key="nodeTypes" refId="10495" keid="SYS_STR" veid="EFReportingNodeType">
                                      <key>
                                        <s>564F435F3031-45-33393935323030303030---</s>
                                      </key>
                                      <val>
                                        <ref refId="54"/>
                                      </val>
                                    </m>
                                  </be>
                                  <cust key="id" clsId="FilterOid">13</cust>
                                  <s key="cod"/>
                                  <s key="desc"/>
                                  <i key="index">11</i>
                                  <l key="children" refId="10496" ln="0" eid="Framework.com.tagetik.trees.INode,framework"/>
                                  <ref key="parent" refId="10389"/>
                                </be>
                                <be refId="10497" clsId="FilterNode">
                                  <l key="dimensionOids" refId="10498" ln="0" eid="DimensionOid"/>
                                  <l key="AdHocParamDimensionOids" refId="10499" ln="0" eid="DimensionOid"/>
                                  <be key="data" refId="10500" clsId="FilterNodeData">
                                    <ref key="filterNode" refId="10497"/>
                                    <s key="dim">VOC_01</s>
                                    <i key="segmentLevel">0</i>
                                    <ref key="segment" refId="22"/>
                                    <b key="placeHolder">S</b>
                                    <ref key="weight" refId="23"/>
                                    <be key="textMatchingCondition" refId="10501" clsId="TextMatchingCondition">
                                      <ref key="op" refId="25"/>
                                      <s key="val"/>
                                    </be>
                                    <ref key="change" refId="26"/>
                                    <ref key="dataType" refId="27"/>
                                    <b key="prevailingDataType">N</b>
                                    <ref key="editability" refId="28"/>
                                    <s key="originalID">14</s>
                                    <b key="signChange">N</b>
                                    <b key="nativeSignChange">N</b>
                                    <l key="nav" refId="10502" ln="0" eid="ScenarioModifierValue"/>
                                    <i key="sco">0</i>
                                    <b key="applyFiltersForForcedScenarioPeriodoMap">N</b>
                                    <b key="lineSplit">N</b>
                                    <b key="addRCRow">N</b>
                                    <b key="complementary">N</b>
                                    <b key="breakLevelSubtotal">N</b>
                                    <b key="alreadyDrilled">N</b>
                                    <m key="nodeTypes" refId="10503" keid="SYS_STR" veid="EFReportingNodeType">
                                      <key>
                                        <s>2</s>
                                      </key>
                                      <val>
                                        <ref refId="54"/>
                                      </val>
                                    </m>
                                  </be>
                                  <cust key="id" clsId="FilterOid">14</cust>
                                  <s key="cod"/>
                                  <s key="desc"/>
                                  <i key="index">12</i>
                                  <l key="children" refId="10504" ln="0" eid="Framework.com.tagetik.trees.INode,framework"/>
                                  <ref key="parent" refId="10389"/>
                                </be>
                                <be refId="10505" clsId="FilterNode">
                                  <l key="dimensionOids" refId="10506" ln="0" eid="DimensionOid"/>
                                  <l key="AdHocParamDimensionOids" refId="10507" ln="0" eid="DimensionOid"/>
                                  <be key="data" refId="10508" clsId="FilterNodeData">
                                    <ref key="filterNode" refId="10505"/>
                                    <s key="dim">VOC_01</s>
                                    <i key="segmentLevel">0</i>
                                    <ref key="segment" refId="22"/>
                                    <b key="placeHolder">S</b>
                                    <ref key="weight" refId="23"/>
                                    <be key="textMatchingCondition" refId="10509" clsId="TextMatchingCondition">
                                      <ref key="op" refId="25"/>
                                      <s key="val"/>
                                    </be>
                                    <ref key="change" refId="26"/>
                                    <ref key="dataType" refId="27"/>
                                    <b key="prevailingDataType">N</b>
                                    <ref key="editability" refId="28"/>
                                    <s key="originalID">15</s>
                                    <b key="signChange">N</b>
                                    <b key="nativeSignChange">N</b>
                                    <l key="nav" refId="10510" ln="0" eid="ScenarioModifierValue"/>
                                    <i key="sco">0</i>
                                    <b key="applyFiltersForForcedScenarioPeriodoMap">N</b>
                                    <b key="lineSplit">N</b>
                                    <b key="addRCRow">N</b>
                                    <b key="complementary">N</b>
                                    <b key="breakLevelSubtotal">N</b>
                                    <b key="alreadyDrilled">N</b>
                                    <m key="nodeTypes" refId="10511" keid="SYS_STR" veid="EFReportingNodeType">
                                      <key>
                                        <s>2</s>
                                      </key>
                                      <val>
                                        <ref refId="54"/>
                                      </val>
                                    </m>
                                  </be>
                                  <cust key="id" clsId="FilterOid">15</cust>
                                  <s key="cod"/>
                                  <s key="desc"/>
                                  <i key="index">13</i>
                                  <l key="children" refId="10512" ln="0" eid="Framework.com.tagetik.trees.INode,framework"/>
                                  <ref key="parent" refId="10389"/>
                                </be>
                                <be refId="10513" clsId="FilterNode">
                                  <l key="dimensionOids" refId="10514" ln="1" eid="DimensionOid">
                                    <cust clsId="DimensionOid">564F435F3031-4E-33393937303030303030---</cust>
                                  </l>
                                  <l key="AdHocParamDimensionOids" refId="10515" ln="0" eid="DimensionOid"/>
                                  <be key="data" refId="10516" clsId="FilterNodeData">
                                    <ref key="filterNode" refId="10513"/>
                                    <s key="dim">VOC_01</s>
                                    <i key="segmentLevel">0</i>
                                    <ref key="segment" refId="22"/>
                                    <b key="placeHolder">N</b>
                                    <ref key="weight" refId="23"/>
                                    <be key="textMatchingCondition" refId="10517" clsId="TextMatchingCondition">
                                      <ref key="op" refId="25"/>
                                      <s key="val"/>
                                    </be>
                                    <ref key="change" refId="26"/>
                                    <ref key="dataType" refId="27"/>
                                    <b key="prevailingDataType">N</b>
                                    <ref key="editability" refId="28"/>
                                    <s key="originalID">16</s>
                                    <b key="signChange">N</b>
                                    <b key="nativeSignChange">N</b>
                                    <l key="nav" refId="10518" ln="0" eid="ScenarioModifierValue"/>
                                    <i key="sco">0</i>
                                    <b key="applyFiltersForForcedScenarioPeriodoMap">N</b>
                                    <b key="lineSplit">N</b>
                                    <b key="addRCRow">N</b>
                                    <b key="complementary">N</b>
                                    <b key="breakLevelSubtotal">N</b>
                                    <b key="alreadyDrilled">N</b>
                                    <m key="nodeTypes" refId="10519" keid="SYS_STR" veid="EFReportingNodeType">
                                      <key>
                                        <s>564F435F3031-4E-33393937303030303030---</s>
                                      </key>
                                      <val>
                                        <ref refId="54"/>
                                      </val>
                                    </m>
                                  </be>
                                  <cust key="id" clsId="FilterOid">16</cust>
                                  <s key="cod"/>
                                  <s key="desc"/>
                                  <i key="index">14</i>
                                  <l key="children" refId="10520" ln="0" eid="Framework.com.tagetik.trees.INode,framework"/>
                                  <ref key="parent" refId="10389"/>
                                </be>
                                <be refId="10521" clsId="FilterNode">
                                  <l key="dimensionOids" refId="10522" ln="0" eid="DimensionOid"/>
                                  <l key="AdHocParamDimensionOids" refId="10523" ln="0" eid="DimensionOid"/>
                                  <be key="data" refId="10524" clsId="FilterNodeData">
                                    <ref key="filterNode" refId="10521"/>
                                    <s key="dim">VOC_01</s>
                                    <i key="segmentLevel">0</i>
                                    <ref key="segment" refId="22"/>
                                    <be key="reportingFormula" refId="10525" clsId="ReportingFormula">
                                      <b key="serverFormula">N</b>
                                      <b key="formulaRule">N</b>
                                      <s key="formula">{6}+{12}</s>
                                    </be>
                                    <be key="dictionaryHeader" refId="10526" clsId="MultiDesc">
                                      <a key="desc" refId="10527" ln="4" eid="SYS_STR">
                                        <s>thereof from continuing operations </s>
                                        <s>
                                          davon aus fortgef
                                          <ch cod="fc"/>
                                          hrten Aktivit
                                          <ch cod="e4"/>
                                          ten
                                        </s>
                                        <nl/>
                                        <nl/>
                                      </a>
                                    </be>
                                    <b key="placeHolder">S</b>
                                    <ref key="weight" refId="23"/>
                                    <be key="textMatchingCondition" refId="10528" clsId="TextMatchingCondition">
                                      <ref key="op" refId="25"/>
                                      <s key="val"/>
                                    </be>
                                    <ref key="change" refId="26"/>
                                    <ref key="dataType" refId="27"/>
                                    <b key="prevailingDataType">N</b>
                                    <ref key="editability" refId="28"/>
                                    <s key="originalID">20</s>
                                    <b key="signChange">N</b>
                                    <b key="nativeSignChange">N</b>
                                    <l key="nav" refId="10529" ln="0" eid="ScenarioModifierValue"/>
                                    <i key="sco">0</i>
                                    <b key="applyFiltersForForcedScenarioPeriodoMap">N</b>
                                    <b key="lineSplit">N</b>
                                    <b key="addRCRow">N</b>
                                    <b key="complementary">N</b>
                                    <b key="breakLevelSubtotal">N</b>
                                    <b key="alreadyDrilled">N</b>
                                    <m key="nodeTypes" refId="10530" keid="SYS_STR" veid="EFReportingNodeType">
                                      <key>
                                        <s>2</s>
                                      </key>
                                      <val>
                                        <ref refId="54"/>
                                      </val>
                                    </m>
                                  </be>
                                  <cust key="id" clsId="FilterOid">20</cust>
                                  <s key="cod"/>
                                  <s key="desc"/>
                                  <i key="index">15</i>
                                  <l key="children" refId="10531" ln="0" eid="Framework.com.tagetik.trees.INode,framework"/>
                                  <ref key="parent" refId="10389"/>
                                </be>
                                <be refId="10532" clsId="FilterNode">
                                  <l key="dimensionOids" refId="10533" ln="0" eid="DimensionOid"/>
                                  <l key="AdHocParamDimensionOids" refId="10534" ln="0" eid="DimensionOid"/>
                                  <be key="data" refId="10535" clsId="FilterNodeData">
                                    <ref key="filterNode" refId="10532"/>
                                    <s key="dim">VOC_01</s>
                                    <i key="segmentLevel">0</i>
                                    <ref key="segment" refId="22"/>
                                    <be key="reportingFormula" refId="10536" clsId="ReportingFormula">
                                      <b key="serverFormula">N</b>
                                      <b key="formulaRule">N</b>
                                      <s key="formula">{7}+{13}</s>
                                    </be>
                                    <be key="dictionaryHeader" refId="10537" clsId="MultiDesc">
                                      <a key="desc" refId="10538" ln="4" eid="SYS_STR">
                                        <s>thereof from discontinued operations </s>
                                        <s>
                                          davon aus nicht fortgef
                                          <ch cod="fc"/>
                                          hreten Aktivit
                                          <ch cod="e4"/>
                                          ten
                                        </s>
                                        <nl/>
                                        <nl/>
                                      </a>
                                    </be>
                                    <b key="placeHolder">S</b>
                                    <ref key="weight" refId="23"/>
                                    <be key="textMatchingCondition" refId="10539" clsId="TextMatchingCondition">
                                      <ref key="op" refId="25"/>
                                      <s key="val"/>
                                    </be>
                                    <ref key="change" refId="26"/>
                                    <ref key="dataType" refId="27"/>
                                    <b key="prevailingDataType">N</b>
                                    <ref key="editability" refId="28"/>
                                    <s key="originalID">21</s>
                                    <b key="signChange">N</b>
                                    <b key="nativeSignChange">N</b>
                                    <l key="nav" refId="10540" ln="0" eid="ScenarioModifierValue"/>
                                    <i key="sco">0</i>
                                    <b key="applyFiltersForForcedScenarioPeriodoMap">N</b>
                                    <b key="lineSplit">N</b>
                                    <b key="addRCRow">N</b>
                                    <b key="complementary">N</b>
                                    <b key="breakLevelSubtotal">N</b>
                                    <b key="alreadyDrilled">N</b>
                                    <m key="nodeTypes" refId="10541" keid="SYS_STR" veid="EFReportingNodeType">
                                      <key>
                                        <s>2</s>
                                      </key>
                                      <val>
                                        <ref refId="54"/>
                                      </val>
                                    </m>
                                  </be>
                                  <cust key="id" clsId="FilterOid">21</cust>
                                  <s key="cod"/>
                                  <s key="desc"/>
                                  <i key="index">16</i>
                                  <l key="children" refId="10542" ln="0" eid="Framework.com.tagetik.trees.INode,framework"/>
                                  <ref key="parent" refId="10389"/>
                                </be>
                                <be refId="10543" clsId="FilterNode">
                                  <l key="dimensionOids" refId="10544" ln="1" eid="DimensionOid">
                                    <cust clsId="DimensionOid">564F435F3031-45-34313631333030303030---</cust>
                                  </l>
                                  <l key="AdHocParamDimensionOids" refId="10545" ln="0" eid="DimensionOid"/>
                                  <be key="data" refId="10546" clsId="FilterNodeData">
                                    <ref key="filterNode" refId="10543"/>
                                    <s key="dim">VOC_01</s>
                                    <i key="segmentLevel">0</i>
                                    <ref key="segment" refId="22"/>
                                    <b key="placeHolder">N</b>
                                    <ref key="weight" refId="23"/>
                                    <be key="textMatchingCondition" refId="10547" clsId="TextMatchingCondition">
                                      <ref key="op" refId="25"/>
                                      <s key="val"/>
                                    </be>
                                    <ref key="change" refId="26"/>
                                    <ref key="dataType" refId="27"/>
                                    <b key="prevailingDataType">N</b>
                                    <ref key="editability" refId="28"/>
                                    <s key="originalID">23</s>
                                    <b key="signChange">N</b>
                                    <b key="nativeSignChange">N</b>
                                    <l key="nav" refId="10548" ln="0" eid="ScenarioModifierValue"/>
                                    <i key="sco">0</i>
                                    <b key="applyFiltersForForcedScenarioPeriodoMap">N</b>
                                    <b key="lineSplit">N</b>
                                    <b key="addRCRow">N</b>
                                    <b key="complementary">N</b>
                                    <b key="breakLevelSubtotal">N</b>
                                    <b key="alreadyDrilled">N</b>
                                    <m key="nodeTypes" refId="10549" keid="SYS_STR" veid="EFReportingNodeType">
                                      <key>
                                        <s>564F435F3031-45-34313631333030303030---</s>
                                      </key>
                                      <val>
                                        <ref refId="54"/>
                                      </val>
                                    </m>
                                  </be>
                                  <cust key="id" clsId="FilterOid">23</cust>
                                  <s key="cod"/>
                                  <s key="desc"/>
                                  <i key="index">17</i>
                                  <l key="children" refId="10550" ln="0" eid="Framework.com.tagetik.trees.INode,framework"/>
                                  <ref key="parent" refId="10389"/>
                                </be>
                                <be refId="10551" clsId="FilterNode">
                                  <l key="dimensionOids" refId="10552" ln="1" eid="DimensionOid">
                                    <cust clsId="DimensionOid">564F435F3031-45-34313631343030303030---</cust>
                                  </l>
                                  <l key="AdHocParamDimensionOids" refId="10553" ln="0" eid="DimensionOid"/>
                                  <be key="data" refId="10554" clsId="FilterNodeData">
                                    <ref key="filterNode" refId="10551"/>
                                    <s key="dim">VOC_01</s>
                                    <i key="segmentLevel">0</i>
                                    <ref key="segment" refId="22"/>
                                    <b key="placeHolder">N</b>
                                    <ref key="weight" refId="23"/>
                                    <be key="textMatchingCondition" refId="10555" clsId="TextMatchingCondition">
                                      <ref key="op" refId="25"/>
                                      <s key="val"/>
                                    </be>
                                    <ref key="change" refId="26"/>
                                    <ref key="dataType" refId="27"/>
                                    <b key="prevailingDataType">N</b>
                                    <ref key="editability" refId="28"/>
                                    <s key="originalID">24</s>
                                    <b key="signChange">N</b>
                                    <b key="nativeSignChange">N</b>
                                    <l key="nav" refId="10556" ln="0" eid="ScenarioModifierValue"/>
                                    <i key="sco">0</i>
                                    <b key="applyFiltersForForcedScenarioPeriodoMap">N</b>
                                    <b key="lineSplit">N</b>
                                    <b key="addRCRow">N</b>
                                    <b key="complementary">N</b>
                                    <b key="breakLevelSubtotal">N</b>
                                    <b key="alreadyDrilled">N</b>
                                    <m key="nodeTypes" refId="10557" keid="SYS_STR" veid="EFReportingNodeType">
                                      <key>
                                        <s>564F435F3031-45-34313631343030303030---</s>
                                      </key>
                                      <val>
                                        <ref refId="54"/>
                                      </val>
                                    </m>
                                  </be>
                                  <cust key="id" clsId="FilterOid">24</cust>
                                  <s key="cod"/>
                                  <s key="desc"/>
                                  <i key="index">18</i>
                                  <l key="children" refId="10558" ln="0" eid="Framework.com.tagetik.trees.INode,framework"/>
                                  <ref key="parent" refId="10389"/>
                                </be>
                                <be refId="10559" clsId="FilterNode">
                                  <l key="dimensionOids" refId="10560" ln="0" eid="DimensionOid"/>
                                  <l key="AdHocParamDimensionOids" refId="10561" ln="0" eid="DimensionOid"/>
                                  <be key="data" refId="10562" clsId="FilterNodeData">
                                    <ref key="filterNode" refId="10559"/>
                                    <s key="dim">VOC_01</s>
                                    <i key="segmentLevel">0</i>
                                    <ref key="segment" refId="22"/>
                                    <be key="reportingFormula" refId="10563" clsId="ReportingFormula">
                                      <b key="serverFormula">N</b>
                                      <b key="formulaRule">N</b>
                                      <s key="formula">{23}+{24}</s>
                                    </be>
                                    <be key="dictionaryHeader" refId="10564" clsId="MultiDesc">
                                      <a key="desc" refId="10565" ln="4" eid="SYS_STR">
                                        <s>Portfolio of shares </s>
                                        <s>Bestand Aktien</s>
                                        <nl/>
                                        <nl/>
                                      </a>
                                    </be>
                                    <b key="placeHolder">S</b>
                                    <ref key="weight" refId="23"/>
                                    <be key="textMatchingCondition" refId="10566" clsId="TextMatchingCondition">
                                      <ref key="op" refId="25"/>
                                      <s key="val"/>
                                    </be>
                                    <ref key="change" refId="26"/>
                                    <ref key="dataType" refId="27"/>
                                    <b key="prevailingDataType">N</b>
                                    <ref key="editability" refId="28"/>
                                    <s key="originalID">25</s>
                                    <b key="signChange">N</b>
                                    <b key="nativeSignChange">N</b>
                                    <l key="nav" refId="10567" ln="0" eid="ScenarioModifierValue"/>
                                    <i key="sco">0</i>
                                    <b key="applyFiltersForForcedScenarioPeriodoMap">N</b>
                                    <b key="lineSplit">N</b>
                                    <b key="addRCRow">N</b>
                                    <b key="complementary">N</b>
                                    <b key="breakLevelSubtotal">N</b>
                                    <b key="alreadyDrilled">N</b>
                                    <m key="nodeTypes" refId="10568" keid="SYS_STR" veid="EFReportingNodeType">
                                      <key>
                                        <s>2</s>
                                      </key>
                                      <val>
                                        <ref refId="54"/>
                                      </val>
                                    </m>
                                  </be>
                                  <cust key="id" clsId="FilterOid">25</cust>
                                  <s key="cod"/>
                                  <s key="desc"/>
                                  <i key="index">19</i>
                                  <l key="children" refId="10569" ln="0" eid="Framework.com.tagetik.trees.INode,framework"/>
                                  <ref key="parent" refId="10389"/>
                                </be>
                                <be refId="10570" clsId="FilterNode">
                                  <l key="dimensionOids" refId="10571" ln="0" eid="DimensionOid"/>
                                  <l key="AdHocParamDimensionOids" refId="10572" ln="0" eid="DimensionOid"/>
                                  <be key="data" refId="10573" clsId="FilterNodeData">
                                    <ref key="filterNode" refId="10570"/>
                                    <s key="dim">VOC_01</s>
                                    <i key="segmentLevel">0</i>
                                    <ref key="segment" refId="22"/>
                                    <be key="reportingFormula" refId="10574" clsId="ReportingFormula">
                                      <b key="serverFormula">N</b>
                                      <b key="formulaRule">N</b>
                                      <s key="formula">iferror({16}/{25},0)</s>
                                    </be>
                                    <be key="dictionaryHeader" refId="10575" clsId="MultiDesc">
                                      <a key="desc" refId="10576" ln="4" eid="SYS_STR">
                                        <s>Earnings per share </s>
                                        <s>Ergebnis je Aktie</s>
                                        <s/>
                                        <s/>
                                      </a>
                                    </be>
                                    <b key="placeHolder">S</b>
                                    <ref key="weight" refId="23"/>
                                    <be key="textMatchingCondition" refId="10577" clsId="TextMatchingCondition">
                                      <ref key="op" refId="25"/>
                                      <s key="val"/>
                                    </be>
                                    <ref key="change" refId="26"/>
                                    <ref key="dataType" refId="27"/>
                                    <b key="prevailingDataType">N</b>
                                    <ref key="editability" refId="28"/>
                                    <s key="originalID">29</s>
                                    <b key="signChange">N</b>
                                    <b key="nativeSignChange">N</b>
                                    <l key="nav" refId="10578" ln="0" eid="ScenarioModifierValue"/>
                                    <i key="sco">0</i>
                                    <b key="applyFiltersForForcedScenarioPeriodoMap">N</b>
                                    <b key="lineSplit">N</b>
                                    <b key="addRCRow">N</b>
                                    <b key="complementary">N</b>
                                    <b key="breakLevelSubtotal">N</b>
                                    <b key="alreadyDrilled">N</b>
                                    <m key="nodeTypes" refId="10579" keid="SYS_STR" veid="EFReportingNodeType">
                                      <key>
                                        <s>25</s>
                                      </key>
                                      <val>
                                        <ref refId="54"/>
                                      </val>
                                    </m>
                                  </be>
                                  <cust key="id" clsId="FilterOid">29</cust>
                                  <s key="cod"/>
                                  <s key="desc"/>
                                  <i key="index">20</i>
                                  <l key="children" refId="10580" ln="0" eid="Framework.com.tagetik.trees.INode,framework"/>
                                  <ref key="parent" refId="10389"/>
                                </be>
                                <be refId="10581" clsId="FilterNode">
                                  <l key="dimensionOids" refId="10582" ln="0" eid="DimensionOid"/>
                                  <l key="AdHocParamDimensionOids" refId="10583" ln="0" eid="DimensionOid"/>
                                  <be key="data" refId="10584" clsId="FilterNodeData">
                                    <ref key="filterNode" refId="10581"/>
                                    <s key="dim">VOC_01</s>
                                    <i key="segmentLevel">0</i>
                                    <ref key="segment" refId="22"/>
                                    <be key="reportingFormula" refId="10585" clsId="ReportingFormula">
                                      <b key="serverFormula">N</b>
                                      <b key="formulaRule">N</b>
                                      <s key="formula">iferror(({8}+{12})/{25},0)</s>
                                    </be>
                                    <be key="dictionaryHeader" refId="10586" clsId="MultiDesc">
                                      <a key="desc" refId="10587" ln="4" eid="SYS_STR">
                                        <s>thereof from continuing operations </s>
                                        <s>
                                          davon aus fortgef
                                          <ch cod="fc"/>
                                          hrten Aktivit
                                          <ch cod="e4"/>
                                          ten
                                        </s>
                                        <s/>
                                        <s/>
                                      </a>
                                    </be>
                                    <b key="placeHolder">S</b>
                                    <ref key="weight" refId="23"/>
                                    <be key="textMatchingCondition" refId="10588" clsId="TextMatchingCondition">
                                      <ref key="op" refId="25"/>
                                      <s key="val"/>
                                    </be>
                                    <ref key="change" refId="26"/>
                                    <ref key="dataType" refId="27"/>
                                    <b key="prevailingDataType">N</b>
                                    <ref key="editability" refId="28"/>
                                    <s key="originalID">27</s>
                                    <b key="signChange">N</b>
                                    <b key="nativeSignChange">N</b>
                                    <l key="nav" refId="10589" ln="0" eid="ScenarioModifierValue"/>
                                    <i key="sco">0</i>
                                    <b key="applyFiltersForForcedScenarioPeriodoMap">N</b>
                                    <b key="lineSplit">N</b>
                                    <b key="addRCRow">N</b>
                                    <b key="complementary">N</b>
                                    <b key="breakLevelSubtotal">N</b>
                                    <b key="alreadyDrilled">N</b>
                                    <m key="nodeTypes" refId="10590" keid="SYS_STR" veid="EFReportingNodeType">
                                      <key>
                                        <s>2</s>
                                      </key>
                                      <val>
                                        <ref refId="54"/>
                                      </val>
                                    </m>
                                  </be>
                                  <cust key="id" clsId="FilterOid">27</cust>
                                  <s key="cod"/>
                                  <s key="desc"/>
                                  <i key="index">21</i>
                                  <l key="children" refId="10591" ln="0" eid="Framework.com.tagetik.trees.INode,framework"/>
                                  <ref key="parent" refId="10389"/>
                                </be>
                                <be refId="10592" clsId="FilterNode">
                                  <l key="dimensionOids" refId="10593" ln="0" eid="DimensionOid"/>
                                  <l key="AdHocParamDimensionOids" refId="10594" ln="0" eid="DimensionOid"/>
                                  <be key="data" refId="10595" clsId="FilterNodeData">
                                    <ref key="filterNode" refId="10592"/>
                                    <s key="dim">VOC_01</s>
                                    <i key="segmentLevel">0</i>
                                    <ref key="segment" refId="22"/>
                                    <be key="reportingFormula" refId="10596" clsId="ReportingFormula">
                                      <b key="serverFormula">N</b>
                                      <b key="formulaRule">N</b>
                                      <s key="formula">iferror(({8}+{13})/{25},0)</s>
                                    </be>
                                    <be key="dictionaryHeader" refId="10597" clsId="MultiDesc">
                                      <a key="desc" refId="10598" ln="4" eid="SYS_STR">
                                        <s>thereof from discontinued operations </s>
                                        <s>
                                          davon aus nicht fortgef
                                          <ch cod="fc"/>
                                          hreten Aktivit
                                          <ch cod="e4"/>
                                          ten
                                        </s>
                                        <s/>
                                        <s/>
                                      </a>
                                    </be>
                                    <b key="placeHolder">S</b>
                                    <ref key="weight" refId="23"/>
                                    <be key="textMatchingCondition" refId="10599" clsId="TextMatchingCondition">
                                      <ref key="op" refId="25"/>
                                      <s key="val"/>
                                    </be>
                                    <ref key="change" refId="26"/>
                                    <ref key="dataType" refId="27"/>
                                    <b key="prevailingDataType">N</b>
                                    <ref key="editability" refId="28"/>
                                    <s key="originalID">28</s>
                                    <b key="signChange">N</b>
                                    <b key="nativeSignChange">N</b>
                                    <l key="nav" refId="10600" ln="0" eid="ScenarioModifierValue"/>
                                    <i key="sco">0</i>
                                    <b key="applyFiltersForForcedScenarioPeriodoMap">N</b>
                                    <b key="lineSplit">N</b>
                                    <b key="addRCRow">N</b>
                                    <b key="complementary">N</b>
                                    <b key="breakLevelSubtotal">N</b>
                                    <b key="alreadyDrilled">N</b>
                                    <m key="nodeTypes" refId="10601" keid="SYS_STR" veid="EFReportingNodeType">
                                      <key>
                                        <s>2</s>
                                      </key>
                                      <val>
                                        <ref refId="54"/>
                                      </val>
                                    </m>
                                  </be>
                                  <cust key="id" clsId="FilterOid">28</cust>
                                  <s key="cod"/>
                                  <s key="desc"/>
                                  <i key="index">22</i>
                                  <l key="children" refId="10602" ln="0" eid="Framework.com.tagetik.trees.INode,framework"/>
                                  <ref key="parent" refId="10389"/>
                                </be>
                              </l>
                              <ref key="parent" refId="10383"/>
                            </be>
                          </l>
                        </be>
                        <be key="columns" refId="10603" clsId="FilterNode">
                          <l key="dimensionOids" refId="10604" ln="0" eid="DimensionOid"/>
                          <l key="AdHocParamDimensionOids" refId="10605" ln="0" eid="DimensionOid"/>
                          <be key="data" refId="10606" clsId="FilterNodeData">
                            <ref key="filterNode" refId="10603"/>
                            <i key="segmentLevel">0</i>
                            <ref key="segment" refId="22"/>
                            <b key="placeHolder">N</b>
                            <ref key="weight" refId="23"/>
                            <be key="textMatchingCondition" refId="1060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0608" ln="9" eid="Framework.com.tagetik.trees.INode,framework">
                            <be refId="10609" clsId="FilterNode">
                              <l key="dimensionOids" refId="10610" ln="1" eid="DimensionOid">
                                <cust clsId="DimensionOid">415A495F4F53325444-4E-43434445---</cust>
                              </l>
                              <l key="AdHocParamDimensionOids" refId="10611" ln="0" eid="DimensionOid"/>
                              <be key="data" refId="10612" clsId="FilterNodeData">
                                <ref key="filterNode" refId="10609"/>
                                <s key="dim">AZI_OS2TD</s>
                                <i key="segmentLevel">0</i>
                                <ref key="segment" refId="310"/>
                                <b key="placeHolder">N</b>
                                <ref key="weight" refId="23"/>
                                <be key="textMatchingCondition" refId="10613" clsId="TextMatchingCondition">
                                  <ref key="op" refId="25"/>
                                  <s key="val"/>
                                </be>
                                <ref key="change" refId="26"/>
                                <ref key="dataType" refId="27"/>
                                <b key="prevailingDataType">N</b>
                                <ref key="editability" refId="28"/>
                                <s key="originalID">2</s>
                                <b key="signChange">N</b>
                                <b key="nativeSignChange">N</b>
                                <l key="nav" refId="10614" ln="0" eid="ScenarioModifierValue"/>
                                <i key="sco">0</i>
                                <b key="applyFiltersForForcedScenarioPeriodoMap">N</b>
                                <b key="lineSplit">N</b>
                                <b key="addRCRow">N</b>
                                <b key="complementary">N</b>
                                <b key="breakLevelSubtotal">N</b>
                                <b key="alreadyDrilled">N</b>
                                <m key="nodeTypes" refId="1061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cust>
                              <s key="cod"/>
                              <s key="desc"/>
                              <i key="index">0</i>
                              <l key="children" refId="10616" ln="0" eid="Framework.com.tagetik.trees.INode,framework"/>
                              <ref key="parent" refId="10603"/>
                            </be>
                            <be refId="10617" clsId="FilterNode">
                              <l key="dimensionOids" refId="10618" ln="1" eid="DimensionOid">
                                <cust clsId="DimensionOid">415A495F4F53325444-4E-4343574552---</cust>
                              </l>
                              <l key="AdHocParamDimensionOids" refId="10619" ln="0" eid="DimensionOid"/>
                              <be key="data" refId="10620" clsId="FilterNodeData">
                                <ref key="filterNode" refId="10617"/>
                                <s key="dim">AZI_OS2TD</s>
                                <i key="segmentLevel">0</i>
                                <ref key="segment" refId="310"/>
                                <b key="placeHolder">N</b>
                                <ref key="weight" refId="23"/>
                                <be key="textMatchingCondition" refId="10621" clsId="TextMatchingCondition">
                                  <ref key="op" refId="25"/>
                                  <s key="val"/>
                                </be>
                                <ref key="change" refId="26"/>
                                <ref key="dataType" refId="27"/>
                                <b key="prevailingDataType">N</b>
                                <ref key="editability" refId="28"/>
                                <s key="originalID">3</s>
                                <b key="signChange">N</b>
                                <b key="nativeSignChange">N</b>
                                <l key="nav" refId="10622" ln="0" eid="ScenarioModifierValue"/>
                                <i key="sco">0</i>
                                <b key="applyFiltersForForcedScenarioPeriodoMap">N</b>
                                <b key="lineSplit">N</b>
                                <b key="addRCRow">N</b>
                                <b key="complementary">N</b>
                                <b key="breakLevelSubtotal">N</b>
                                <b key="alreadyDrilled">N</b>
                                <m key="nodeTypes" refId="1062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cust>
                              <s key="cod"/>
                              <s key="desc"/>
                              <i key="index">1</i>
                              <l key="children" refId="10624" ln="0" eid="Framework.com.tagetik.trees.INode,framework"/>
                              <ref key="parent" refId="10603"/>
                            </be>
                            <be refId="10625" clsId="FilterNode">
                              <l key="dimensionOids" refId="10626" ln="1" eid="DimensionOid">
                                <cust clsId="DimensionOid">415A495F4F53325444-4E-43435255---</cust>
                              </l>
                              <l key="AdHocParamDimensionOids" refId="10627" ln="0" eid="DimensionOid"/>
                              <be key="data" refId="10628" clsId="FilterNodeData">
                                <ref key="filterNode" refId="10625"/>
                                <s key="dim">AZI_OS2TD</s>
                                <i key="segmentLevel">0</i>
                                <ref key="segment" refId="310"/>
                                <b key="placeHolder">N</b>
                                <ref key="weight" refId="23"/>
                                <be key="textMatchingCondition" refId="10629" clsId="TextMatchingCondition">
                                  <ref key="op" refId="25"/>
                                  <s key="val"/>
                                </be>
                                <ref key="change" refId="26"/>
                                <ref key="dataType" refId="27"/>
                                <b key="prevailingDataType">N</b>
                                <ref key="editability" refId="28"/>
                                <s key="originalID">4</s>
                                <b key="signChange">N</b>
                                <b key="nativeSignChange">N</b>
                                <l key="nav" refId="10630" ln="0" eid="ScenarioModifierValue"/>
                                <i key="sco">0</i>
                                <b key="applyFiltersForForcedScenarioPeriodoMap">N</b>
                                <b key="lineSplit">N</b>
                                <b key="addRCRow">N</b>
                                <b key="complementary">N</b>
                                <b key="breakLevelSubtotal">N</b>
                                <b key="alreadyDrilled">N</b>
                                <m key="nodeTypes" refId="1063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4</cust>
                              <s key="cod"/>
                              <s key="desc"/>
                              <i key="index">2</i>
                              <l key="children" refId="10632" ln="0" eid="Framework.com.tagetik.trees.INode,framework"/>
                              <ref key="parent" refId="10603"/>
                            </be>
                            <be refId="10633" clsId="FilterNode">
                              <l key="dimensionOids" refId="10634" ln="1" eid="DimensionOid">
                                <cust clsId="DimensionOid">415A495F4F53325444-4E-4343454552---</cust>
                              </l>
                              <l key="AdHocParamDimensionOids" refId="10635" ln="0" eid="DimensionOid"/>
                              <be key="data" refId="10636" clsId="FilterNodeData">
                                <ref key="filterNode" refId="10633"/>
                                <s key="dim">AZI_OS2TD</s>
                                <i key="segmentLevel">0</i>
                                <ref key="segment" refId="310"/>
                                <b key="placeHolder">N</b>
                                <ref key="weight" refId="23"/>
                                <be key="textMatchingCondition" refId="10637" clsId="TextMatchingCondition">
                                  <ref key="op" refId="25"/>
                                  <s key="val"/>
                                </be>
                                <ref key="change" refId="26"/>
                                <ref key="dataType" refId="27"/>
                                <b key="prevailingDataType">N</b>
                                <ref key="editability" refId="28"/>
                                <s key="originalID">5</s>
                                <b key="signChange">N</b>
                                <b key="nativeSignChange">N</b>
                                <l key="nav" refId="10638" ln="0" eid="ScenarioModifierValue"/>
                                <i key="sco">0</i>
                                <b key="applyFiltersForForcedScenarioPeriodoMap">N</b>
                                <b key="lineSplit">N</b>
                                <b key="addRCRow">N</b>
                                <b key="complementary">N</b>
                                <b key="breakLevelSubtotal">N</b>
                                <b key="alreadyDrilled">N</b>
                                <m key="nodeTypes" refId="1063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5</cust>
                              <s key="cod"/>
                              <s key="desc"/>
                              <i key="index">3</i>
                              <l key="children" refId="10640" ln="0" eid="Framework.com.tagetik.trees.INode,framework"/>
                              <ref key="parent" refId="10603"/>
                            </be>
                            <be refId="10641" clsId="FilterNode">
                              <l key="dimensionOids" refId="10642" ln="1" eid="DimensionOid">
                                <cust clsId="DimensionOid">415A495F4F53325444-4E-43434141---</cust>
                              </l>
                              <l key="AdHocParamDimensionOids" refId="10643" ln="0" eid="DimensionOid"/>
                              <be key="data" refId="10644" clsId="FilterNodeData">
                                <ref key="filterNode" refId="10641"/>
                                <s key="dim">AZI_OS2TD</s>
                                <i key="segmentLevel">0</i>
                                <ref key="segment" refId="310"/>
                                <b key="placeHolder">N</b>
                                <ref key="weight" refId="23"/>
                                <be key="textMatchingCondition" refId="10645" clsId="TextMatchingCondition">
                                  <ref key="op" refId="25"/>
                                  <s key="val"/>
                                </be>
                                <ref key="change" refId="26"/>
                                <ref key="dataType" refId="27"/>
                                <b key="prevailingDataType">N</b>
                                <ref key="editability" refId="28"/>
                                <s key="originalID">6</s>
                                <b key="signChange">N</b>
                                <b key="nativeSignChange">N</b>
                                <l key="nav" refId="10646" ln="0" eid="ScenarioModifierValue"/>
                                <i key="sco">0</i>
                                <b key="applyFiltersForForcedScenarioPeriodoMap">N</b>
                                <b key="lineSplit">N</b>
                                <b key="addRCRow">N</b>
                                <b key="complementary">N</b>
                                <b key="breakLevelSubtotal">N</b>
                                <b key="alreadyDrilled">N</b>
                                <m key="nodeTypes" refId="1064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6</cust>
                              <s key="cod"/>
                              <s key="desc"/>
                              <i key="index">4</i>
                              <l key="children" refId="10648" ln="0" eid="Framework.com.tagetik.trees.INode,framework"/>
                              <ref key="parent" refId="10603"/>
                            </be>
                            <be refId="10649" clsId="FilterNode">
                              <l key="dimensionOids" refId="10650" ln="1" eid="DimensionOid">
                                <cust clsId="DimensionOid">415A495F4F53325444-4E-5245---</cust>
                              </l>
                              <l key="AdHocParamDimensionOids" refId="10651" ln="0" eid="DimensionOid"/>
                              <be key="data" refId="10652" clsId="FilterNodeData">
                                <ref key="filterNode" refId="10649"/>
                                <s key="dim">AZI_OS2TD</s>
                                <i key="segmentLevel">0</i>
                                <ref key="segment" refId="310"/>
                                <b key="placeHolder">N</b>
                                <ref key="weight" refId="23"/>
                                <be key="textMatchingCondition" refId="10653" clsId="TextMatchingCondition">
                                  <ref key="op" refId="25"/>
                                  <s key="val"/>
                                </be>
                                <ref key="change" refId="26"/>
                                <ref key="dataType" refId="27"/>
                                <b key="prevailingDataType">N</b>
                                <ref key="editability" refId="28"/>
                                <s key="originalID">8</s>
                                <b key="signChange">N</b>
                                <b key="nativeSignChange">N</b>
                                <l key="nav" refId="10654" ln="0" eid="ScenarioModifierValue"/>
                                <i key="sco">0</i>
                                <b key="applyFiltersForForcedScenarioPeriodoMap">N</b>
                                <b key="lineSplit">N</b>
                                <b key="addRCRow">N</b>
                                <b key="complementary">N</b>
                                <b key="breakLevelSubtotal">N</b>
                                <b key="alreadyDrilled">N</b>
                                <m key="nodeTypes" refId="1065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8</cust>
                              <s key="cod"/>
                              <s key="desc"/>
                              <i key="index">5</i>
                              <l key="children" refId="10656" ln="0" eid="Framework.com.tagetik.trees.INode,framework"/>
                              <ref key="parent" refId="10603"/>
                            </be>
                            <be refId="10657" clsId="FilterNode">
                              <l key="dimensionOids" refId="10658" ln="1" eid="DimensionOid">
                                <cust clsId="DimensionOid">415A495F4F53325444-4E-4F43---</cust>
                              </l>
                              <l key="AdHocParamDimensionOids" refId="10659" ln="0" eid="DimensionOid"/>
                              <be key="data" refId="10660" clsId="FilterNodeData">
                                <ref key="filterNode" refId="10657"/>
                                <s key="dim">AZI_OS2TD</s>
                                <i key="segmentLevel">0</i>
                                <ref key="segment" refId="310"/>
                                <b key="placeHolder">N</b>
                                <ref key="weight" refId="23"/>
                                <be key="textMatchingCondition" refId="10661" clsId="TextMatchingCondition">
                                  <ref key="op" refId="25"/>
                                  <s key="val"/>
                                </be>
                                <ref key="change" refId="26"/>
                                <ref key="dataType" refId="27"/>
                                <b key="prevailingDataType">N</b>
                                <ref key="editability" refId="28"/>
                                <s key="originalID">7</s>
                                <b key="signChange">N</b>
                                <b key="nativeSignChange">N</b>
                                <l key="nav" refId="10662" ln="0" eid="ScenarioModifierValue"/>
                                <i key="sco">0</i>
                                <b key="applyFiltersForForcedScenarioPeriodoMap">N</b>
                                <b key="lineSplit">N</b>
                                <b key="addRCRow">N</b>
                                <b key="complementary">N</b>
                                <b key="breakLevelSubtotal">N</b>
                                <b key="alreadyDrilled">N</b>
                                <m key="nodeTypes" refId="1066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7</cust>
                              <s key="cod"/>
                              <s key="desc"/>
                              <i key="index">6</i>
                              <l key="children" refId="10664" ln="0" eid="Framework.com.tagetik.trees.INode,framework"/>
                              <ref key="parent" refId="10603"/>
                            </be>
                            <be refId="10665" clsId="FilterNode">
                              <l key="dimensionOids" refId="10666" ln="1" eid="DimensionOid">
                                <cust clsId="DimensionOid">415A495F4F53325444-4E-5746534F53---</cust>
                              </l>
                              <l key="AdHocParamDimensionOids" refId="10667" ln="0" eid="DimensionOid"/>
                              <be key="data" refId="10668" clsId="FilterNodeData">
                                <ref key="filterNode" refId="10665"/>
                                <s key="dim">AZI_OS2TD</s>
                                <i key="segmentLevel">0</i>
                                <ref key="segment" refId="336"/>
                                <b key="placeHolder">N</b>
                                <ref key="weight" refId="23"/>
                                <be key="textMatchingCondition" refId="10669" clsId="TextMatchingCondition">
                                  <ref key="op" refId="25"/>
                                  <s key="val"/>
                                </be>
                                <ref key="change" refId="26"/>
                                <ref key="dataType" refId="27"/>
                                <b key="prevailingDataType">N</b>
                                <ref key="editability" refId="28"/>
                                <s key="originalID">9</s>
                                <b key="signChange">N</b>
                                <b key="nativeSignChange">N</b>
                                <l key="nav" refId="10670" ln="0" eid="ScenarioModifierValue"/>
                                <i key="sco">0</i>
                                <b key="applyFiltersForForcedScenarioPeriodoMap">N</b>
                                <b key="lineSplit">N</b>
                                <b key="addRCRow">N</b>
                                <b key="complementary">N</b>
                                <b key="breakLevelSubtotal">N</b>
                                <b key="alreadyDrilled">N</b>
                                <m key="nodeTypes" refId="10671" keid="SYS_STR" veid="EFReportingNodeType">
                                  <key>
                                    <s>415A495F4F53325444-4E-5746534F53---</s>
                                  </key>
                                  <val>
                                    <ref refId="54"/>
                                  </val>
                                </m>
                              </be>
                              <cust key="id" clsId="FilterOid">9</cust>
                              <s key="cod"/>
                              <s key="desc"/>
                              <i key="index">7</i>
                              <l key="children" refId="10672" ln="0" eid="Framework.com.tagetik.trees.INode,framework"/>
                              <ref key="parent" refId="10603"/>
                            </be>
                            <be refId="10673" clsId="FilterNode">
                              <l key="dimensionOids" refId="10674" ln="1" eid="DimensionOid">
                                <cust clsId="DimensionOid">415A495F4F53325444-4E-5746534F53---</cust>
                              </l>
                              <l key="AdHocParamDimensionOids" refId="10675" ln="0" eid="DimensionOid"/>
                              <be key="data" refId="10676" clsId="FilterNodeData">
                                <ref key="filterNode" refId="10673"/>
                                <s key="dim">AZI_OS2TD</s>
                                <i key="segmentLevel">0</i>
                                <ref key="segment" refId="22"/>
                                <b key="placeHolder">N</b>
                                <ref key="weight" refId="23"/>
                                <be key="textMatchingCondition" refId="10677" clsId="TextMatchingCondition">
                                  <ref key="op" refId="25"/>
                                  <s key="val"/>
                                </be>
                                <ref key="change" refId="26"/>
                                <ref key="dataType" refId="27"/>
                                <b key="prevailingDataType">N</b>
                                <ref key="editability" refId="28"/>
                                <s key="originalID">10</s>
                                <b key="signChange">N</b>
                                <b key="nativeSignChange">N</b>
                                <l key="nav" refId="10678" ln="0" eid="ScenarioModifierValue"/>
                                <i key="sco">0</i>
                                <b key="applyFiltersForForcedScenarioPeriodoMap">N</b>
                                <b key="lineSplit">N</b>
                                <b key="addRCRow">N</b>
                                <b key="complementary">N</b>
                                <b key="breakLevelSubtotal">N</b>
                                <b key="alreadyDrilled">N</b>
                                <m key="nodeTypes" refId="10679" keid="SYS_STR" veid="EFReportingNodeType">
                                  <key>
                                    <s>415A495F4F53325444-4E-5746534F53---</s>
                                  </key>
                                  <val>
                                    <ref refId="54"/>
                                  </val>
                                </m>
                              </be>
                              <cust key="id" clsId="FilterOid">10</cust>
                              <s key="cod"/>
                              <s key="desc"/>
                              <i key="index">8</i>
                              <l key="children" refId="10680" ln="0" eid="Framework.com.tagetik.trees.INode,framework"/>
                              <ref key="parent" refId="10603"/>
                            </be>
                          </l>
                        </be>
                        <be key="matrixFilters" refId="10681" clsId="FilterNode">
                          <l key="dimensionOids" refId="10682" ln="0" eid="DimensionOid"/>
                          <l key="AdHocParamDimensionOids" refId="10683" ln="0" eid="DimensionOid"/>
                          <be key="data" refId="10684" clsId="FilterNodeData">
                            <ref key="filterNode" refId="10681"/>
                            <i key="segmentLevel">0</i>
                            <ref key="segment" refId="22"/>
                            <b key="placeHolder">N</b>
                            <ref key="weight" refId="23"/>
                            <be key="textMatchingCondition" refId="1068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0686" ln="1" eid="Framework.com.tagetik.trees.INode,framework">
                            <be refId="10687" clsId="FilterNode">
                              <l key="dimensionOids" refId="10688" ln="1" eid="DimensionOid">
                                <cust clsId="DimensionOid">4341545F24-45-41545F4551554954595F4D414E-5350454349414C2D4954454D532D49--</cust>
                              </l>
                              <l key="AdHocParamDimensionOids" refId="10689" ln="0" eid="DimensionOid"/>
                              <be key="data" refId="10690" clsId="FilterNodeData">
                                <ref key="filterNode" refId="10687"/>
                                <s key="dim">CAT_$</s>
                                <i key="segmentLevel">0</i>
                                <ref key="segment" refId="22"/>
                                <b key="placeHolder">N</b>
                                <ref key="weight" refId="23"/>
                                <be key="textMatchingCondition" refId="10691" clsId="TextMatchingCondition">
                                  <ref key="op" refId="25"/>
                                  <s key="val"/>
                                </be>
                                <ref key="change" refId="26"/>
                                <ref key="dataType" refId="27"/>
                                <b key="prevailingDataType">N</b>
                                <ref key="editability" refId="28"/>
                                <s key="originalID">6</s>
                                <b key="signChange">N</b>
                                <b key="nativeSignChange">N</b>
                                <l key="nav" refId="10692" ln="0" eid="ScenarioModifierValue"/>
                                <i key="sco">0</i>
                                <b key="applyFiltersForForcedScenarioPeriodoMap">N</b>
                                <b key="lineSplit">N</b>
                                <b key="addRCRow">N</b>
                                <b key="complementary">N</b>
                                <b key="breakLevelSubtotal">N</b>
                                <b key="alreadyDrilled">N</b>
                              </be>
                              <cust key="id" clsId="FilterOid">6</cust>
                              <s key="cod"/>
                              <s key="desc"/>
                              <i key="index">0</i>
                              <l key="children" refId="10693" ln="0" eid="Framework.com.tagetik.trees.INode,framework"/>
                              <ref key="parent" refId="10681"/>
                            </be>
                          </l>
                        </be>
                        <be key="rowHeaders" refId="10694" clsId="ReportingHeaders">
                          <m key="headers" refId="10695" keid="SYS_PR_I" veid="System.Collections.IList"/>
                          <m key="headersDims" refId="10696" keid="SYS_PR_I" veid="SYS_STR"/>
                        </be>
                        <be key="columnHeaders" refId="10697" clsId="ReportingHeaders">
                          <m key="headers" refId="10698" keid="SYS_PR_I" veid="System.Collections.IList"/>
                          <m key="headersDims" refId="10699"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set key="forcedDimensions" refId="10700" ln="0" eid="SYS_STR"/>
                        <b key="bindOriginalAmountOnSave">N</b>
                        <b key="showLink">N</b>
                        <i key="index">26</i>
                        <b key="excludeValuatingSheetsWithZeroValues">N</b>
                        <b key="allowOpenNewElements">N</b>
                        <s key="forcedBreakBackType">X</s>
                        <s key="forcedBreakBackRefLeaf">X</s>
                        <b key="autoOpenNewElements">N</b>
                        <b key="askNumRows">N</b>
                        <set key="forcedContentCells" refId="10701" ln="0" eid="Reporting.com.tagetik.tables.IMatixCellLeafPositions,Reporting"/>
                        <m key="forcedEditModes" refId="10702" keid="Reporting.com.tagetik.tables.IMatixCellLeafPositions,Reporting" veid="SYS_STR"/>
                        <b key="UseTxlDeFormEditor">N</b>
                        <be key="TxDeFormsEditorDescriptor" refId="10703" clsId="TxDeFormsEditorDescriptor">
                          <l key="Tabs" refId="10704" ln="0" eid="TxDeFormsEditorGridDescriptor"/>
                          <i key="Height">400</i>
                          <i key="Width">430</i>
                          <b key="editButton">S</b>
                          <b key="newButton">S</b>
                          <b key="deleteButton">S</b>
                        </be>
                      </be>
                    </val>
                    <key>
                      <s>Ergebnis IC_Notes_man</s>
                    </key>
                    <val>
                      <be refId="10705" clsId="MatrixPositionBlockVO">
                        <s key="positionID">Ergebnis IC_Notes_man</s>
                        <be key="rows" refId="10706" clsId="FilterNode">
                          <l key="dimensionOids" refId="10707" ln="0" eid="DimensionOid"/>
                          <l key="AdHocParamDimensionOids" refId="10708" ln="0" eid="DimensionOid"/>
                          <be key="data" refId="10709" clsId="FilterNodeData">
                            <ref key="filterNode" refId="10706"/>
                            <i key="segmentLevel">0</i>
                            <ref key="segment" refId="22"/>
                            <b key="placeHolder">N</b>
                            <ref key="weight" refId="23"/>
                            <be key="textMatchingCondition" refId="1071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0711" ln="1" eid="Framework.com.tagetik.trees.INode,framework">
                            <be refId="10712" clsId="FilterNode">
                              <l key="dimensionOids" refId="10713" ln="1" eid="DimensionOid">
                                <cust clsId="DimensionOid">4C554E504552-45-4C554E5F30---</cust>
                              </l>
                              <l key="AdHocParamDimensionOids" refId="10714" ln="0" eid="DimensionOid"/>
                              <be key="data" refId="10715" clsId="FilterNodeData">
                                <ref key="filterNode" refId="10712"/>
                                <s key="dim">LUNPER</s>
                                <i key="segmentLevel">0</i>
                                <ref key="segment" refId="22"/>
                                <b key="placeHolder">N</b>
                                <ref key="weight" refId="23"/>
                                <be key="textMatchingCondition" refId="10716" clsId="TextMatchingCondition">
                                  <ref key="op" refId="25"/>
                                  <s key="val"/>
                                </be>
                                <ref key="change" refId="26"/>
                                <ref key="dataType" refId="27"/>
                                <b key="prevailingDataType">N</b>
                                <ref key="editability" refId="28"/>
                                <s key="originalID">2</s>
                                <b key="signChange">N</b>
                                <b key="nativeSignChange">N</b>
                                <l key="nav" refId="10717" ln="0" eid="ScenarioModifierValue"/>
                                <i key="sco">0</i>
                                <b key="applyFiltersForForcedScenarioPeriodoMap">N</b>
                                <b key="lineSplit">N</b>
                                <b key="addRCRow">N</b>
                                <b key="complementary">N</b>
                                <b key="breakLevelSubtotal">N</b>
                                <b key="alreadyDrilled">N</b>
                                <m key="nodeTypes" refId="10718" keid="SYS_STR" veid="EFReportingNodeType">
                                  <key>
                                    <s>4C554E504552-45-504C455F245F504152545F3031--50-</s>
                                  </key>
                                  <val>
                                    <ref refId="54"/>
                                  </val>
                                </m>
                              </be>
                              <cust key="id" clsId="FilterOid">2</cust>
                              <s key="cod"/>
                              <s key="desc"/>
                              <i key="index">0</i>
                              <l key="children" refId="10719" ln="23" eid="Framework.com.tagetik.trees.INode,framework">
                                <be refId="10720" clsId="FilterNode">
                                  <l key="dimensionOids" refId="10721" ln="0" eid="DimensionOid"/>
                                  <l key="AdHocParamDimensionOids" refId="10722" ln="0" eid="DimensionOid"/>
                                  <be key="data" refId="10723" clsId="FilterNodeData">
                                    <ref key="filterNode" refId="10720"/>
                                    <s key="dim">VOC_01</s>
                                    <i key="segmentLevel">0</i>
                                    <ref key="segment" refId="22"/>
                                    <b key="placeHolder">S</b>
                                    <ref key="weight" refId="23"/>
                                    <be key="textMatchingCondition" refId="10724" clsId="TextMatchingCondition">
                                      <ref key="op" refId="25"/>
                                      <s key="val"/>
                                    </be>
                                    <ref key="change" refId="26"/>
                                    <ref key="dataType" refId="27"/>
                                    <b key="prevailingDataType">N</b>
                                    <ref key="editability" refId="28"/>
                                    <s key="originalID">22</s>
                                    <b key="signChange">N</b>
                                    <b key="nativeSignChange">N</b>
                                    <l key="nav" refId="10725" ln="0" eid="ScenarioModifierValue"/>
                                    <i key="sco">0</i>
                                    <b key="applyFiltersForForcedScenarioPeriodoMap">N</b>
                                    <b key="lineSplit">N</b>
                                    <b key="addRCRow">N</b>
                                    <b key="complementary">N</b>
                                    <b key="breakLevelSubtotal">N</b>
                                    <b key="alreadyDrilled">N</b>
                                    <m key="nodeTypes" refId="10726" keid="SYS_STR" veid="EFReportingNodeType">
                                      <key>
                                        <s>2</s>
                                      </key>
                                      <val>
                                        <ref refId="54"/>
                                      </val>
                                    </m>
                                  </be>
                                  <cust key="id" clsId="FilterOid">22</cust>
                                  <s key="cod"/>
                                  <s key="desc"/>
                                  <i key="index">0</i>
                                  <l key="children" refId="10727" ln="0" eid="Framework.com.tagetik.trees.INode,framework"/>
                                  <ref key="parent" refId="10712"/>
                                </be>
                                <be refId="10728" clsId="FilterNode">
                                  <l key="dimensionOids" refId="10729" ln="1" eid="DimensionOid">
                                    <cust clsId="DimensionOid">564F435F3031-4E-33393030303030303030---</cust>
                                  </l>
                                  <l key="AdHocParamDimensionOids" refId="10730" ln="0" eid="DimensionOid"/>
                                  <be key="data" refId="10731" clsId="FilterNodeData">
                                    <ref key="filterNode" refId="10728"/>
                                    <s key="dim">VOC_01</s>
                                    <i key="segmentLevel">0</i>
                                    <ref key="segment" refId="22"/>
                                    <b key="placeHolder">N</b>
                                    <ref key="weight" refId="23"/>
                                    <be key="textMatchingCondition" refId="10732" clsId="TextMatchingCondition">
                                      <ref key="op" refId="25"/>
                                      <s key="val"/>
                                    </be>
                                    <ref key="change" refId="26"/>
                                    <ref key="dataType" refId="27"/>
                                    <b key="prevailingDataType">N</b>
                                    <ref key="editability" refId="28"/>
                                    <s key="originalID">3</s>
                                    <b key="signChange">N</b>
                                    <b key="nativeSignChange">N</b>
                                    <l key="nav" refId="10733" ln="0" eid="ScenarioModifierValue"/>
                                    <i key="sco">0</i>
                                    <b key="applyFiltersForForcedScenarioPeriodoMap">N</b>
                                    <b key="lineSplit">N</b>
                                    <b key="addRCRow">N</b>
                                    <b key="complementary">N</b>
                                    <b key="breakLevelSubtotal">N</b>
                                    <b key="alreadyDrilled">N</b>
                                    <m key="nodeTypes" refId="10734" keid="SYS_STR" veid="EFReportingNodeType">
                                      <key>
                                        <s>564F435F3031-4E-33393030303030303030---</s>
                                      </key>
                                      <val>
                                        <ref refId="54"/>
                                      </val>
                                    </m>
                                  </be>
                                  <cust key="id" clsId="FilterOid">3</cust>
                                  <s key="cod"/>
                                  <s key="desc"/>
                                  <i key="index">1</i>
                                  <l key="children" refId="10735" ln="0" eid="Framework.com.tagetik.trees.INode,framework"/>
                                  <ref key="parent" refId="10712"/>
                                </be>
                                <be refId="10736" clsId="FilterNode">
                                  <l key="dimensionOids" refId="10737" ln="1" eid="DimensionOid">
                                    <cust clsId="DimensionOid">564F435F3031-4E-33393230303030303030---</cust>
                                  </l>
                                  <l key="AdHocParamDimensionOids" refId="10738" ln="0" eid="DimensionOid"/>
                                  <be key="data" refId="10739" clsId="FilterNodeData">
                                    <ref key="filterNode" refId="10736"/>
                                    <s key="dim">VOC_01</s>
                                    <i key="segmentLevel">0</i>
                                    <ref key="segment" refId="22"/>
                                    <b key="placeHolder">N</b>
                                    <ref key="weight" refId="23"/>
                                    <be key="textMatchingCondition" refId="10740" clsId="TextMatchingCondition">
                                      <ref key="op" refId="25"/>
                                      <s key="val"/>
                                    </be>
                                    <ref key="change" refId="26"/>
                                    <ref key="dataType" refId="27"/>
                                    <b key="prevailingDataType">N</b>
                                    <ref key="editability" refId="28"/>
                                    <s key="originalID">5</s>
                                    <b key="signChange">N</b>
                                    <b key="nativeSignChange">N</b>
                                    <l key="nav" refId="10741" ln="0" eid="ScenarioModifierValue"/>
                                    <i key="sco">0</i>
                                    <b key="applyFiltersForForcedScenarioPeriodoMap">N</b>
                                    <b key="lineSplit">N</b>
                                    <b key="addRCRow">N</b>
                                    <b key="complementary">N</b>
                                    <b key="breakLevelSubtotal">N</b>
                                    <b key="alreadyDrilled">N</b>
                                    <m key="nodeTypes" refId="10742" keid="SYS_STR" veid="EFReportingNodeType">
                                      <key>
                                        <s>564F435F3031-4E-33393230303030303030---</s>
                                      </key>
                                      <val>
                                        <ref refId="54"/>
                                      </val>
                                    </m>
                                  </be>
                                  <cust key="id" clsId="FilterOid">5</cust>
                                  <s key="cod"/>
                                  <s key="desc"/>
                                  <i key="index">2</i>
                                  <l key="children" refId="10743" ln="0" eid="Framework.com.tagetik.trees.INode,framework"/>
                                  <ref key="parent" refId="10712"/>
                                </be>
                                <be refId="10744" clsId="FilterNode">
                                  <l key="dimensionOids" refId="10745" ln="1" eid="DimensionOid">
                                    <cust clsId="DimensionOid">564F435F3031-4E-33393330303030303030---</cust>
                                  </l>
                                  <l key="AdHocParamDimensionOids" refId="10746" ln="0" eid="DimensionOid"/>
                                  <be key="data" refId="10747" clsId="FilterNodeData">
                                    <ref key="filterNode" refId="10744"/>
                                    <s key="dim">VOC_01</s>
                                    <i key="segmentLevel">0</i>
                                    <ref key="segment" refId="22"/>
                                    <b key="placeHolder">N</b>
                                    <ref key="weight" refId="23"/>
                                    <be key="textMatchingCondition" refId="10748" clsId="TextMatchingCondition">
                                      <ref key="op" refId="25"/>
                                      <s key="val"/>
                                    </be>
                                    <ref key="change" refId="26"/>
                                    <ref key="dataType" refId="27"/>
                                    <b key="prevailingDataType">N</b>
                                    <ref key="editability" refId="28"/>
                                    <s key="originalID">4</s>
                                    <b key="signChange">N</b>
                                    <b key="nativeSignChange">N</b>
                                    <l key="nav" refId="10749" ln="0" eid="ScenarioModifierValue"/>
                                    <i key="sco">0</i>
                                    <b key="applyFiltersForForcedScenarioPeriodoMap">N</b>
                                    <b key="lineSplit">N</b>
                                    <b key="addRCRow">N</b>
                                    <b key="complementary">N</b>
                                    <b key="breakLevelSubtotal">N</b>
                                    <b key="alreadyDrilled">N</b>
                                    <m key="nodeTypes" refId="10750" keid="SYS_STR" veid="EFReportingNodeType">
                                      <key>
                                        <s>564F435F3031-4E-33393330303030303030---</s>
                                      </key>
                                      <val>
                                        <ref refId="54"/>
                                      </val>
                                    </m>
                                  </be>
                                  <cust key="id" clsId="FilterOid">4</cust>
                                  <s key="cod"/>
                                  <s key="desc"/>
                                  <i key="index">3</i>
                                  <l key="children" refId="10751" ln="0" eid="Framework.com.tagetik.trees.INode,framework"/>
                                  <ref key="parent" refId="10712"/>
                                </be>
                                <be refId="10752" clsId="FilterNode">
                                  <l key="dimensionOids" refId="10753" ln="1" eid="DimensionOid">
                                    <cust clsId="DimensionOid">564F435F3031-4E-33393933303030303030---</cust>
                                  </l>
                                  <l key="AdHocParamDimensionOids" refId="10754" ln="0" eid="DimensionOid"/>
                                  <be key="data" refId="10755" clsId="FilterNodeData">
                                    <ref key="filterNode" refId="10752"/>
                                    <s key="dim">VOC_01</s>
                                    <i key="segmentLevel">0</i>
                                    <ref key="segment" refId="22"/>
                                    <b key="placeHolder">N</b>
                                    <ref key="weight" refId="23"/>
                                    <be key="textMatchingCondition" refId="10756" clsId="TextMatchingCondition">
                                      <ref key="op" refId="25"/>
                                      <s key="val"/>
                                    </be>
                                    <ref key="change" refId="26"/>
                                    <ref key="dataType" refId="27"/>
                                    <b key="prevailingDataType">N</b>
                                    <ref key="editability" refId="28"/>
                                    <s key="originalID">6</s>
                                    <b key="signChange">N</b>
                                    <b key="nativeSignChange">N</b>
                                    <l key="nav" refId="10757" ln="0" eid="ScenarioModifierValue"/>
                                    <i key="sco">0</i>
                                    <b key="applyFiltersForForcedScenarioPeriodoMap">N</b>
                                    <b key="lineSplit">N</b>
                                    <b key="addRCRow">N</b>
                                    <b key="complementary">N</b>
                                    <b key="breakLevelSubtotal">N</b>
                                    <b key="alreadyDrilled">N</b>
                                    <m key="nodeTypes" refId="10758" keid="SYS_STR" veid="EFReportingNodeType">
                                      <key>
                                        <s>564F435F3031-4E-33393933303030303030---</s>
                                      </key>
                                      <val>
                                        <ref refId="54"/>
                                      </val>
                                    </m>
                                  </be>
                                  <cust key="id" clsId="FilterOid">6</cust>
                                  <s key="cod"/>
                                  <s key="desc"/>
                                  <i key="index">4</i>
                                  <l key="children" refId="10759" ln="0" eid="Framework.com.tagetik.trees.INode,framework"/>
                                  <ref key="parent" refId="10712"/>
                                </be>
                                <be refId="10760" clsId="FilterNode">
                                  <l key="dimensionOids" refId="10761" ln="1" eid="DimensionOid">
                                    <cust clsId="DimensionOid">564F435F3031-45-33393933313030303030---</cust>
                                  </l>
                                  <l key="AdHocParamDimensionOids" refId="10762" ln="0" eid="DimensionOid"/>
                                  <be key="data" refId="10763" clsId="FilterNodeData">
                                    <ref key="filterNode" refId="10760"/>
                                    <s key="dim">VOC_01</s>
                                    <i key="segmentLevel">0</i>
                                    <ref key="segment" refId="22"/>
                                    <b key="placeHolder">N</b>
                                    <ref key="weight" refId="23"/>
                                    <be key="textMatchingCondition" refId="10764" clsId="TextMatchingCondition">
                                      <ref key="op" refId="25"/>
                                      <s key="val"/>
                                    </be>
                                    <ref key="change" refId="26"/>
                                    <ref key="dataType" refId="27"/>
                                    <b key="prevailingDataType">N</b>
                                    <ref key="editability" refId="28"/>
                                    <s key="originalID">7</s>
                                    <b key="signChange">N</b>
                                    <b key="nativeSignChange">N</b>
                                    <l key="nav" refId="10765" ln="0" eid="ScenarioModifierValue"/>
                                    <i key="sco">0</i>
                                    <b key="applyFiltersForForcedScenarioPeriodoMap">N</b>
                                    <b key="lineSplit">N</b>
                                    <b key="addRCRow">N</b>
                                    <b key="complementary">N</b>
                                    <b key="breakLevelSubtotal">N</b>
                                    <b key="alreadyDrilled">N</b>
                                    <m key="nodeTypes" refId="10766" keid="SYS_STR" veid="EFReportingNodeType">
                                      <key>
                                        <s>564F435F3031-45-33393933313030303030---</s>
                                      </key>
                                      <val>
                                        <ref refId="54"/>
                                      </val>
                                    </m>
                                  </be>
                                  <cust key="id" clsId="FilterOid">7</cust>
                                  <s key="cod"/>
                                  <s key="desc"/>
                                  <i key="index">5</i>
                                  <l key="children" refId="10767" ln="0" eid="Framework.com.tagetik.trees.INode,framework"/>
                                  <ref key="parent" refId="10712"/>
                                </be>
                                <be refId="10768" clsId="FilterNode">
                                  <l key="dimensionOids" refId="10769" ln="1" eid="DimensionOid">
                                    <cust clsId="DimensionOid">564F435F3031-4E-33393934303030303030---</cust>
                                  </l>
                                  <l key="AdHocParamDimensionOids" refId="10770" ln="0" eid="DimensionOid"/>
                                  <be key="data" refId="10771" clsId="FilterNodeData">
                                    <ref key="filterNode" refId="10768"/>
                                    <s key="dim">VOC_01</s>
                                    <i key="segmentLevel">0</i>
                                    <ref key="segment" refId="22"/>
                                    <b key="placeHolder">N</b>
                                    <ref key="weight" refId="23"/>
                                    <be key="textMatchingCondition" refId="10772" clsId="TextMatchingCondition">
                                      <ref key="op" refId="25"/>
                                      <s key="val"/>
                                    </be>
                                    <ref key="change" refId="26"/>
                                    <ref key="dataType" refId="27"/>
                                    <b key="prevailingDataType">N</b>
                                    <ref key="editability" refId="28"/>
                                    <s key="originalID">8</s>
                                    <b key="signChange">N</b>
                                    <b key="nativeSignChange">N</b>
                                    <l key="nav" refId="10773" ln="0" eid="ScenarioModifierValue"/>
                                    <i key="sco">0</i>
                                    <b key="applyFiltersForForcedScenarioPeriodoMap">N</b>
                                    <b key="lineSplit">N</b>
                                    <b key="addRCRow">N</b>
                                    <b key="complementary">N</b>
                                    <b key="breakLevelSubtotal">N</b>
                                    <b key="alreadyDrilled">N</b>
                                    <m key="nodeTypes" refId="10774" keid="SYS_STR" veid="EFReportingNodeType">
                                      <key>
                                        <s>564F435F3031-4E-33393934303030303030---</s>
                                      </key>
                                      <val>
                                        <ref refId="54"/>
                                      </val>
                                    </m>
                                  </be>
                                  <cust key="id" clsId="FilterOid">8</cust>
                                  <s key="cod"/>
                                  <s key="desc"/>
                                  <i key="index">6</i>
                                  <l key="children" refId="10775" ln="0" eid="Framework.com.tagetik.trees.INode,framework"/>
                                  <ref key="parent" refId="10712"/>
                                </be>
                                <be refId="10776" clsId="FilterNode">
                                  <l key="dimensionOids" refId="10777" ln="0" eid="DimensionOid"/>
                                  <l key="AdHocParamDimensionOids" refId="10778" ln="0" eid="DimensionOid"/>
                                  <be key="data" refId="10779" clsId="FilterNodeData">
                                    <ref key="filterNode" refId="10776"/>
                                    <s key="dim">VOC_01</s>
                                    <i key="segmentLevel">0</i>
                                    <ref key="segment" refId="22"/>
                                    <b key="placeHolder">S</b>
                                    <ref key="weight" refId="23"/>
                                    <be key="textMatchingCondition" refId="10780" clsId="TextMatchingCondition">
                                      <ref key="op" refId="25"/>
                                      <s key="val"/>
                                    </be>
                                    <ref key="change" refId="26"/>
                                    <ref key="dataType" refId="27"/>
                                    <b key="prevailingDataType">N</b>
                                    <ref key="editability" refId="28"/>
                                    <s key="originalID">9</s>
                                    <b key="signChange">N</b>
                                    <b key="nativeSignChange">N</b>
                                    <l key="nav" refId="10781" ln="0" eid="ScenarioModifierValue"/>
                                    <i key="sco">0</i>
                                    <b key="applyFiltersForForcedScenarioPeriodoMap">N</b>
                                    <b key="lineSplit">N</b>
                                    <b key="addRCRow">N</b>
                                    <b key="complementary">N</b>
                                    <b key="breakLevelSubtotal">N</b>
                                    <b key="alreadyDrilled">N</b>
                                    <m key="nodeTypes" refId="10782" keid="SYS_STR" veid="EFReportingNodeType">
                                      <key>
                                        <s>2</s>
                                      </key>
                                      <val>
                                        <ref refId="54"/>
                                      </val>
                                    </m>
                                  </be>
                                  <cust key="id" clsId="FilterOid">9</cust>
                                  <s key="cod"/>
                                  <s key="desc"/>
                                  <i key="index">7</i>
                                  <l key="children" refId="10783" ln="0" eid="Framework.com.tagetik.trees.INode,framework"/>
                                  <ref key="parent" refId="10712"/>
                                </be>
                                <be refId="10784" clsId="FilterNode">
                                  <l key="dimensionOids" refId="10785" ln="0" eid="DimensionOid"/>
                                  <l key="AdHocParamDimensionOids" refId="10786" ln="0" eid="DimensionOid"/>
                                  <be key="data" refId="10787" clsId="FilterNodeData">
                                    <ref key="filterNode" refId="10784"/>
                                    <s key="dim">VOC_01</s>
                                    <i key="segmentLevel">0</i>
                                    <ref key="segment" refId="22"/>
                                    <b key="placeHolder">S</b>
                                    <ref key="weight" refId="23"/>
                                    <be key="textMatchingCondition" refId="10788" clsId="TextMatchingCondition">
                                      <ref key="op" refId="25"/>
                                      <s key="val"/>
                                    </be>
                                    <ref key="change" refId="26"/>
                                    <ref key="dataType" refId="27"/>
                                    <b key="prevailingDataType">N</b>
                                    <ref key="editability" refId="28"/>
                                    <s key="originalID">10</s>
                                    <b key="signChange">N</b>
                                    <b key="nativeSignChange">N</b>
                                    <l key="nav" refId="10789" ln="0" eid="ScenarioModifierValue"/>
                                    <i key="sco">0</i>
                                    <b key="applyFiltersForForcedScenarioPeriodoMap">N</b>
                                    <b key="lineSplit">N</b>
                                    <b key="addRCRow">N</b>
                                    <b key="complementary">N</b>
                                    <b key="breakLevelSubtotal">N</b>
                                    <b key="alreadyDrilled">N</b>
                                    <m key="nodeTypes" refId="10790" keid="SYS_STR" veid="EFReportingNodeType">
                                      <key>
                                        <s>2</s>
                                      </key>
                                      <val>
                                        <ref refId="54"/>
                                      </val>
                                    </m>
                                  </be>
                                  <cust key="id" clsId="FilterOid">10</cust>
                                  <s key="cod"/>
                                  <s key="desc"/>
                                  <i key="index">8</i>
                                  <l key="children" refId="10791" ln="0" eid="Framework.com.tagetik.trees.INode,framework"/>
                                  <ref key="parent" refId="10712"/>
                                </be>
                                <be refId="10792" clsId="FilterNode">
                                  <l key="dimensionOids" refId="10793" ln="1" eid="DimensionOid">
                                    <cust clsId="DimensionOid">564F435F3031-4E-33393935303030303030---</cust>
                                  </l>
                                  <l key="AdHocParamDimensionOids" refId="10794" ln="0" eid="DimensionOid"/>
                                  <be key="data" refId="10795" clsId="FilterNodeData">
                                    <ref key="filterNode" refId="10792"/>
                                    <s key="dim">VOC_01</s>
                                    <i key="segmentLevel">0</i>
                                    <ref key="segment" refId="22"/>
                                    <b key="placeHolder">N</b>
                                    <ref key="weight" refId="23"/>
                                    <be key="textMatchingCondition" refId="10796" clsId="TextMatchingCondition">
                                      <ref key="op" refId="25"/>
                                      <s key="val"/>
                                    </be>
                                    <ref key="change" refId="26"/>
                                    <ref key="dataType" refId="27"/>
                                    <b key="prevailingDataType">N</b>
                                    <ref key="editability" refId="28"/>
                                    <s key="originalID">11</s>
                                    <b key="signChange">N</b>
                                    <b key="nativeSignChange">N</b>
                                    <l key="nav" refId="10797" ln="0" eid="ScenarioModifierValue"/>
                                    <i key="sco">0</i>
                                    <b key="applyFiltersForForcedScenarioPeriodoMap">N</b>
                                    <b key="lineSplit">N</b>
                                    <b key="addRCRow">N</b>
                                    <b key="complementary">N</b>
                                    <b key="breakLevelSubtotal">N</b>
                                    <b key="alreadyDrilled">N</b>
                                    <m key="nodeTypes" refId="10798" keid="SYS_STR" veid="EFReportingNodeType">
                                      <key>
                                        <s>564F435F3031-4E-33393935303030303030---</s>
                                      </key>
                                      <val>
                                        <ref refId="54"/>
                                      </val>
                                    </m>
                                  </be>
                                  <cust key="id" clsId="FilterOid">11</cust>
                                  <s key="cod"/>
                                  <s key="desc"/>
                                  <i key="index">9</i>
                                  <l key="children" refId="10799" ln="0" eid="Framework.com.tagetik.trees.INode,framework"/>
                                  <ref key="parent" refId="10712"/>
                                </be>
                                <be refId="10800" clsId="FilterNode">
                                  <l key="dimensionOids" refId="10801" ln="1" eid="DimensionOid">
                                    <cust clsId="DimensionOid">564F435F3031-45-33393935313030303030---</cust>
                                  </l>
                                  <l key="AdHocParamDimensionOids" refId="10802" ln="0" eid="DimensionOid"/>
                                  <be key="data" refId="10803" clsId="FilterNodeData">
                                    <ref key="filterNode" refId="10800"/>
                                    <s key="dim">VOC_01</s>
                                    <i key="segmentLevel">0</i>
                                    <ref key="segment" refId="22"/>
                                    <be key="dictionaryHeader" refId="10804" clsId="MultiDesc">
                                      <a key="desc" refId="10805" ln="4" eid="SYS_STR">
                                        <s>thereof from continuing operations </s>
                                        <s>
                                          davon aus fortgef
                                          <ch cod="fc"/>
                                          hrten Aktivit
                                          <ch cod="e4"/>
                                          ten
                                        </s>
                                        <s/>
                                        <s/>
                                      </a>
                                    </be>
                                    <b key="placeHolder">N</b>
                                    <ref key="weight" refId="23"/>
                                    <be key="textMatchingCondition" refId="10806" clsId="TextMatchingCondition">
                                      <ref key="op" refId="25"/>
                                      <s key="val"/>
                                    </be>
                                    <ref key="change" refId="26"/>
                                    <ref key="dataType" refId="27"/>
                                    <b key="prevailingDataType">N</b>
                                    <ref key="editability" refId="28"/>
                                    <s key="originalID">12</s>
                                    <b key="signChange">N</b>
                                    <b key="nativeSignChange">N</b>
                                    <l key="nav" refId="10807" ln="0" eid="ScenarioModifierValue"/>
                                    <i key="sco">0</i>
                                    <b key="applyFiltersForForcedScenarioPeriodoMap">N</b>
                                    <b key="lineSplit">N</b>
                                    <b key="addRCRow">N</b>
                                    <b key="complementary">N</b>
                                    <b key="breakLevelSubtotal">N</b>
                                    <b key="alreadyDrilled">N</b>
                                    <m key="nodeTypes" refId="10808" keid="SYS_STR" veid="EFReportingNodeType">
                                      <key>
                                        <s>564F435F3031-45-33393935313030303030---</s>
                                      </key>
                                      <val>
                                        <ref refId="54"/>
                                      </val>
                                    </m>
                                  </be>
                                  <cust key="id" clsId="FilterOid">12</cust>
                                  <s key="cod"/>
                                  <s key="desc"/>
                                  <i key="index">10</i>
                                  <l key="children" refId="10809" ln="0" eid="Framework.com.tagetik.trees.INode,framework"/>
                                  <ref key="parent" refId="10712"/>
                                </be>
                                <be refId="10810" clsId="FilterNode">
                                  <l key="dimensionOids" refId="10811" ln="1" eid="DimensionOid">
                                    <cust clsId="DimensionOid">564F435F3031-45-33393935323030303030---</cust>
                                  </l>
                                  <l key="AdHocParamDimensionOids" refId="10812" ln="0" eid="DimensionOid"/>
                                  <be key="data" refId="10813" clsId="FilterNodeData">
                                    <ref key="filterNode" refId="10810"/>
                                    <s key="dim">VOC_01</s>
                                    <i key="segmentLevel">0</i>
                                    <ref key="segment" refId="22"/>
                                    <be key="dictionaryHeader" refId="10814" clsId="MultiDesc">
                                      <a key="desc" refId="10815" ln="4" eid="SYS_STR">
                                        <s>thereof from discontinued operations </s>
                                        <s>
                                          davon aus nicht fortgef
                                          <ch cod="fc"/>
                                          hreten Aktivit
                                          <ch cod="e4"/>
                                          ten
                                        </s>
                                        <s/>
                                        <s/>
                                      </a>
                                    </be>
                                    <b key="placeHolder">N</b>
                                    <ref key="weight" refId="23"/>
                                    <be key="textMatchingCondition" refId="10816" clsId="TextMatchingCondition">
                                      <ref key="op" refId="25"/>
                                      <s key="val"/>
                                    </be>
                                    <ref key="change" refId="26"/>
                                    <ref key="dataType" refId="27"/>
                                    <b key="prevailingDataType">N</b>
                                    <ref key="editability" refId="28"/>
                                    <s key="originalID">13</s>
                                    <b key="signChange">N</b>
                                    <b key="nativeSignChange">N</b>
                                    <l key="nav" refId="10817" ln="0" eid="ScenarioModifierValue"/>
                                    <i key="sco">0</i>
                                    <b key="applyFiltersForForcedScenarioPeriodoMap">N</b>
                                    <b key="lineSplit">N</b>
                                    <b key="addRCRow">N</b>
                                    <b key="complementary">N</b>
                                    <b key="breakLevelSubtotal">N</b>
                                    <b key="alreadyDrilled">N</b>
                                    <m key="nodeTypes" refId="10818" keid="SYS_STR" veid="EFReportingNodeType">
                                      <key>
                                        <s>564F435F3031-45-33393935323030303030---</s>
                                      </key>
                                      <val>
                                        <ref refId="54"/>
                                      </val>
                                    </m>
                                  </be>
                                  <cust key="id" clsId="FilterOid">13</cust>
                                  <s key="cod"/>
                                  <s key="desc"/>
                                  <i key="index">11</i>
                                  <l key="children" refId="10819" ln="0" eid="Framework.com.tagetik.trees.INode,framework"/>
                                  <ref key="parent" refId="10712"/>
                                </be>
                                <be refId="10820" clsId="FilterNode">
                                  <l key="dimensionOids" refId="10821" ln="0" eid="DimensionOid"/>
                                  <l key="AdHocParamDimensionOids" refId="10822" ln="0" eid="DimensionOid"/>
                                  <be key="data" refId="10823" clsId="FilterNodeData">
                                    <ref key="filterNode" refId="10820"/>
                                    <s key="dim">VOC_01</s>
                                    <i key="segmentLevel">0</i>
                                    <ref key="segment" refId="22"/>
                                    <b key="placeHolder">S</b>
                                    <ref key="weight" refId="23"/>
                                    <be key="textMatchingCondition" refId="10824" clsId="TextMatchingCondition">
                                      <ref key="op" refId="25"/>
                                      <s key="val"/>
                                    </be>
                                    <ref key="change" refId="26"/>
                                    <ref key="dataType" refId="27"/>
                                    <b key="prevailingDataType">N</b>
                                    <ref key="editability" refId="28"/>
                                    <s key="originalID">14</s>
                                    <b key="signChange">N</b>
                                    <b key="nativeSignChange">N</b>
                                    <l key="nav" refId="10825" ln="0" eid="ScenarioModifierValue"/>
                                    <i key="sco">0</i>
                                    <b key="applyFiltersForForcedScenarioPeriodoMap">N</b>
                                    <b key="lineSplit">N</b>
                                    <b key="addRCRow">N</b>
                                    <b key="complementary">N</b>
                                    <b key="breakLevelSubtotal">N</b>
                                    <b key="alreadyDrilled">N</b>
                                    <m key="nodeTypes" refId="10826" keid="SYS_STR" veid="EFReportingNodeType">
                                      <key>
                                        <s>2</s>
                                      </key>
                                      <val>
                                        <ref refId="54"/>
                                      </val>
                                    </m>
                                  </be>
                                  <cust key="id" clsId="FilterOid">14</cust>
                                  <s key="cod"/>
                                  <s key="desc"/>
                                  <i key="index">12</i>
                                  <l key="children" refId="10827" ln="0" eid="Framework.com.tagetik.trees.INode,framework"/>
                                  <ref key="parent" refId="10712"/>
                                </be>
                                <be refId="10828" clsId="FilterNode">
                                  <l key="dimensionOids" refId="10829" ln="0" eid="DimensionOid"/>
                                  <l key="AdHocParamDimensionOids" refId="10830" ln="0" eid="DimensionOid"/>
                                  <be key="data" refId="10831" clsId="FilterNodeData">
                                    <ref key="filterNode" refId="10828"/>
                                    <s key="dim">VOC_01</s>
                                    <i key="segmentLevel">0</i>
                                    <ref key="segment" refId="22"/>
                                    <b key="placeHolder">S</b>
                                    <ref key="weight" refId="23"/>
                                    <be key="textMatchingCondition" refId="10832" clsId="TextMatchingCondition">
                                      <ref key="op" refId="25"/>
                                      <s key="val"/>
                                    </be>
                                    <ref key="change" refId="26"/>
                                    <ref key="dataType" refId="27"/>
                                    <b key="prevailingDataType">N</b>
                                    <ref key="editability" refId="28"/>
                                    <s key="originalID">15</s>
                                    <b key="signChange">N</b>
                                    <b key="nativeSignChange">N</b>
                                    <l key="nav" refId="10833" ln="0" eid="ScenarioModifierValue"/>
                                    <i key="sco">0</i>
                                    <b key="applyFiltersForForcedScenarioPeriodoMap">N</b>
                                    <b key="lineSplit">N</b>
                                    <b key="addRCRow">N</b>
                                    <b key="complementary">N</b>
                                    <b key="breakLevelSubtotal">N</b>
                                    <b key="alreadyDrilled">N</b>
                                    <m key="nodeTypes" refId="10834" keid="SYS_STR" veid="EFReportingNodeType">
                                      <key>
                                        <s>2</s>
                                      </key>
                                      <val>
                                        <ref refId="54"/>
                                      </val>
                                    </m>
                                  </be>
                                  <cust key="id" clsId="FilterOid">15</cust>
                                  <s key="cod"/>
                                  <s key="desc"/>
                                  <i key="index">13</i>
                                  <l key="children" refId="10835" ln="0" eid="Framework.com.tagetik.trees.INode,framework"/>
                                  <ref key="parent" refId="10712"/>
                                </be>
                                <be refId="10836" clsId="FilterNode">
                                  <l key="dimensionOids" refId="10837" ln="1" eid="DimensionOid">
                                    <cust clsId="DimensionOid">564F435F3031-4E-33393937303030303030---</cust>
                                  </l>
                                  <l key="AdHocParamDimensionOids" refId="10838" ln="0" eid="DimensionOid"/>
                                  <be key="data" refId="10839" clsId="FilterNodeData">
                                    <ref key="filterNode" refId="10836"/>
                                    <s key="dim">VOC_01</s>
                                    <i key="segmentLevel">0</i>
                                    <ref key="segment" refId="22"/>
                                    <b key="placeHolder">N</b>
                                    <ref key="weight" refId="23"/>
                                    <be key="textMatchingCondition" refId="10840" clsId="TextMatchingCondition">
                                      <ref key="op" refId="25"/>
                                      <s key="val"/>
                                    </be>
                                    <ref key="change" refId="26"/>
                                    <ref key="dataType" refId="27"/>
                                    <b key="prevailingDataType">N</b>
                                    <ref key="editability" refId="28"/>
                                    <s key="originalID">16</s>
                                    <b key="signChange">N</b>
                                    <b key="nativeSignChange">N</b>
                                    <l key="nav" refId="10841" ln="0" eid="ScenarioModifierValue"/>
                                    <i key="sco">0</i>
                                    <b key="applyFiltersForForcedScenarioPeriodoMap">N</b>
                                    <b key="lineSplit">N</b>
                                    <b key="addRCRow">N</b>
                                    <b key="complementary">N</b>
                                    <b key="breakLevelSubtotal">N</b>
                                    <b key="alreadyDrilled">N</b>
                                    <m key="nodeTypes" refId="10842" keid="SYS_STR" veid="EFReportingNodeType">
                                      <key>
                                        <s>564F435F3031-4E-33393937303030303030---</s>
                                      </key>
                                      <val>
                                        <ref refId="54"/>
                                      </val>
                                    </m>
                                  </be>
                                  <cust key="id" clsId="FilterOid">16</cust>
                                  <s key="cod"/>
                                  <s key="desc"/>
                                  <i key="index">14</i>
                                  <l key="children" refId="10843" ln="0" eid="Framework.com.tagetik.trees.INode,framework"/>
                                  <ref key="parent" refId="10712"/>
                                </be>
                                <be refId="10844" clsId="FilterNode">
                                  <l key="dimensionOids" refId="10845" ln="0" eid="DimensionOid"/>
                                  <l key="AdHocParamDimensionOids" refId="10846" ln="0" eid="DimensionOid"/>
                                  <be key="data" refId="10847" clsId="FilterNodeData">
                                    <ref key="filterNode" refId="10844"/>
                                    <s key="dim">VOC_01</s>
                                    <i key="segmentLevel">0</i>
                                    <ref key="segment" refId="22"/>
                                    <be key="reportingFormula" refId="10848" clsId="ReportingFormula">
                                      <b key="serverFormula">N</b>
                                      <b key="formulaRule">N</b>
                                      <s key="formula">{6}+{12}</s>
                                    </be>
                                    <be key="dictionaryHeader" refId="10849" clsId="MultiDesc">
                                      <a key="desc" refId="10850" ln="4" eid="SYS_STR">
                                        <s>thereof from continuing operations </s>
                                        <s>
                                          davon aus fortgef
                                          <ch cod="fc"/>
                                          hrten Aktivit
                                          <ch cod="e4"/>
                                          ten
                                        </s>
                                        <nl/>
                                        <nl/>
                                      </a>
                                    </be>
                                    <b key="placeHolder">S</b>
                                    <ref key="weight" refId="23"/>
                                    <be key="textMatchingCondition" refId="10851" clsId="TextMatchingCondition">
                                      <ref key="op" refId="25"/>
                                      <s key="val"/>
                                    </be>
                                    <ref key="change" refId="26"/>
                                    <ref key="dataType" refId="27"/>
                                    <b key="prevailingDataType">N</b>
                                    <ref key="editability" refId="28"/>
                                    <s key="originalID">20</s>
                                    <b key="signChange">N</b>
                                    <b key="nativeSignChange">N</b>
                                    <l key="nav" refId="10852" ln="0" eid="ScenarioModifierValue"/>
                                    <i key="sco">0</i>
                                    <b key="applyFiltersForForcedScenarioPeriodoMap">N</b>
                                    <b key="lineSplit">N</b>
                                    <b key="addRCRow">N</b>
                                    <b key="complementary">N</b>
                                    <b key="breakLevelSubtotal">N</b>
                                    <b key="alreadyDrilled">N</b>
                                    <m key="nodeTypes" refId="10853" keid="SYS_STR" veid="EFReportingNodeType">
                                      <key>
                                        <s>2</s>
                                      </key>
                                      <val>
                                        <ref refId="54"/>
                                      </val>
                                    </m>
                                  </be>
                                  <cust key="id" clsId="FilterOid">20</cust>
                                  <s key="cod"/>
                                  <s key="desc"/>
                                  <i key="index">15</i>
                                  <l key="children" refId="10854" ln="0" eid="Framework.com.tagetik.trees.INode,framework"/>
                                  <ref key="parent" refId="10712"/>
                                </be>
                                <be refId="10855" clsId="FilterNode">
                                  <l key="dimensionOids" refId="10856" ln="0" eid="DimensionOid"/>
                                  <l key="AdHocParamDimensionOids" refId="10857" ln="0" eid="DimensionOid"/>
                                  <be key="data" refId="10858" clsId="FilterNodeData">
                                    <ref key="filterNode" refId="10855"/>
                                    <s key="dim">VOC_01</s>
                                    <i key="segmentLevel">0</i>
                                    <ref key="segment" refId="22"/>
                                    <be key="reportingFormula" refId="10859" clsId="ReportingFormula">
                                      <b key="serverFormula">N</b>
                                      <b key="formulaRule">N</b>
                                      <s key="formula">{7}+{13}</s>
                                    </be>
                                    <be key="dictionaryHeader" refId="10860" clsId="MultiDesc">
                                      <a key="desc" refId="10861" ln="4" eid="SYS_STR">
                                        <s>thereof from discontinued operations </s>
                                        <s>
                                          davon aus nicht fortgef
                                          <ch cod="fc"/>
                                          hreten Aktivit
                                          <ch cod="e4"/>
                                          ten
                                        </s>
                                        <nl/>
                                        <nl/>
                                      </a>
                                    </be>
                                    <b key="placeHolder">S</b>
                                    <ref key="weight" refId="23"/>
                                    <be key="textMatchingCondition" refId="10862" clsId="TextMatchingCondition">
                                      <ref key="op" refId="25"/>
                                      <s key="val"/>
                                    </be>
                                    <ref key="change" refId="26"/>
                                    <ref key="dataType" refId="27"/>
                                    <b key="prevailingDataType">N</b>
                                    <ref key="editability" refId="28"/>
                                    <s key="originalID">21</s>
                                    <b key="signChange">N</b>
                                    <b key="nativeSignChange">N</b>
                                    <l key="nav" refId="10863" ln="0" eid="ScenarioModifierValue"/>
                                    <i key="sco">0</i>
                                    <b key="applyFiltersForForcedScenarioPeriodoMap">N</b>
                                    <b key="lineSplit">N</b>
                                    <b key="addRCRow">N</b>
                                    <b key="complementary">N</b>
                                    <b key="breakLevelSubtotal">N</b>
                                    <b key="alreadyDrilled">N</b>
                                    <m key="nodeTypes" refId="10864" keid="SYS_STR" veid="EFReportingNodeType">
                                      <key>
                                        <s>2</s>
                                      </key>
                                      <val>
                                        <ref refId="54"/>
                                      </val>
                                    </m>
                                  </be>
                                  <cust key="id" clsId="FilterOid">21</cust>
                                  <s key="cod"/>
                                  <s key="desc"/>
                                  <i key="index">16</i>
                                  <l key="children" refId="10865" ln="0" eid="Framework.com.tagetik.trees.INode,framework"/>
                                  <ref key="parent" refId="10712"/>
                                </be>
                                <be refId="10866" clsId="FilterNode">
                                  <l key="dimensionOids" refId="10867" ln="1" eid="DimensionOid">
                                    <cust clsId="DimensionOid">564F435F3031-45-34313631333030303030---</cust>
                                  </l>
                                  <l key="AdHocParamDimensionOids" refId="10868" ln="0" eid="DimensionOid"/>
                                  <be key="data" refId="10869" clsId="FilterNodeData">
                                    <ref key="filterNode" refId="10866"/>
                                    <s key="dim">VOC_01</s>
                                    <i key="segmentLevel">0</i>
                                    <ref key="segment" refId="22"/>
                                    <b key="placeHolder">N</b>
                                    <ref key="weight" refId="23"/>
                                    <be key="textMatchingCondition" refId="10870" clsId="TextMatchingCondition">
                                      <ref key="op" refId="25"/>
                                      <s key="val"/>
                                    </be>
                                    <ref key="change" refId="26"/>
                                    <ref key="dataType" refId="27"/>
                                    <b key="prevailingDataType">N</b>
                                    <ref key="editability" refId="28"/>
                                    <s key="originalID">23</s>
                                    <b key="signChange">N</b>
                                    <b key="nativeSignChange">N</b>
                                    <l key="nav" refId="10871" ln="0" eid="ScenarioModifierValue"/>
                                    <i key="sco">0</i>
                                    <b key="applyFiltersForForcedScenarioPeriodoMap">N</b>
                                    <b key="lineSplit">N</b>
                                    <b key="addRCRow">N</b>
                                    <b key="complementary">N</b>
                                    <b key="breakLevelSubtotal">N</b>
                                    <b key="alreadyDrilled">N</b>
                                    <m key="nodeTypes" refId="10872" keid="SYS_STR" veid="EFReportingNodeType">
                                      <key>
                                        <s>564F435F3031-45-34313631333030303030---</s>
                                      </key>
                                      <val>
                                        <ref refId="54"/>
                                      </val>
                                    </m>
                                  </be>
                                  <cust key="id" clsId="FilterOid">23</cust>
                                  <s key="cod"/>
                                  <s key="desc"/>
                                  <i key="index">17</i>
                                  <l key="children" refId="10873" ln="0" eid="Framework.com.tagetik.trees.INode,framework"/>
                                  <ref key="parent" refId="10712"/>
                                </be>
                                <be refId="10874" clsId="FilterNode">
                                  <l key="dimensionOids" refId="10875" ln="1" eid="DimensionOid">
                                    <cust clsId="DimensionOid">564F435F3031-45-34313631343030303030---</cust>
                                  </l>
                                  <l key="AdHocParamDimensionOids" refId="10876" ln="0" eid="DimensionOid"/>
                                  <be key="data" refId="10877" clsId="FilterNodeData">
                                    <ref key="filterNode" refId="10874"/>
                                    <s key="dim">VOC_01</s>
                                    <i key="segmentLevel">0</i>
                                    <ref key="segment" refId="22"/>
                                    <b key="placeHolder">N</b>
                                    <ref key="weight" refId="23"/>
                                    <be key="textMatchingCondition" refId="10878" clsId="TextMatchingCondition">
                                      <ref key="op" refId="25"/>
                                      <s key="val"/>
                                    </be>
                                    <ref key="change" refId="26"/>
                                    <ref key="dataType" refId="27"/>
                                    <b key="prevailingDataType">N</b>
                                    <ref key="editability" refId="28"/>
                                    <s key="originalID">24</s>
                                    <b key="signChange">N</b>
                                    <b key="nativeSignChange">N</b>
                                    <l key="nav" refId="10879" ln="0" eid="ScenarioModifierValue"/>
                                    <i key="sco">0</i>
                                    <b key="applyFiltersForForcedScenarioPeriodoMap">N</b>
                                    <b key="lineSplit">N</b>
                                    <b key="addRCRow">N</b>
                                    <b key="complementary">N</b>
                                    <b key="breakLevelSubtotal">N</b>
                                    <b key="alreadyDrilled">N</b>
                                    <m key="nodeTypes" refId="10880" keid="SYS_STR" veid="EFReportingNodeType">
                                      <key>
                                        <s>564F435F3031-45-34313631343030303030---</s>
                                      </key>
                                      <val>
                                        <ref refId="54"/>
                                      </val>
                                    </m>
                                  </be>
                                  <cust key="id" clsId="FilterOid">24</cust>
                                  <s key="cod"/>
                                  <s key="desc"/>
                                  <i key="index">18</i>
                                  <l key="children" refId="10881" ln="0" eid="Framework.com.tagetik.trees.INode,framework"/>
                                  <ref key="parent" refId="10712"/>
                                </be>
                                <be refId="10882" clsId="FilterNode">
                                  <l key="dimensionOids" refId="10883" ln="0" eid="DimensionOid"/>
                                  <l key="AdHocParamDimensionOids" refId="10884" ln="0" eid="DimensionOid"/>
                                  <be key="data" refId="10885" clsId="FilterNodeData">
                                    <ref key="filterNode" refId="10882"/>
                                    <s key="dim">VOC_01</s>
                                    <i key="segmentLevel">0</i>
                                    <ref key="segment" refId="22"/>
                                    <be key="reportingFormula" refId="10886" clsId="ReportingFormula">
                                      <b key="serverFormula">N</b>
                                      <b key="formulaRule">N</b>
                                      <s key="formula">{23}+{24}</s>
                                    </be>
                                    <be key="dictionaryHeader" refId="10887" clsId="MultiDesc">
                                      <a key="desc" refId="10888" ln="4" eid="SYS_STR">
                                        <s>Portfolio of shares </s>
                                        <s>Bestand Aktien</s>
                                        <nl/>
                                        <nl/>
                                      </a>
                                    </be>
                                    <b key="placeHolder">S</b>
                                    <ref key="weight" refId="23"/>
                                    <be key="textMatchingCondition" refId="10889" clsId="TextMatchingCondition">
                                      <ref key="op" refId="25"/>
                                      <s key="val"/>
                                    </be>
                                    <ref key="change" refId="26"/>
                                    <ref key="dataType" refId="27"/>
                                    <b key="prevailingDataType">N</b>
                                    <ref key="editability" refId="28"/>
                                    <s key="originalID">25</s>
                                    <b key="signChange">N</b>
                                    <b key="nativeSignChange">N</b>
                                    <l key="nav" refId="10890" ln="0" eid="ScenarioModifierValue"/>
                                    <i key="sco">0</i>
                                    <b key="applyFiltersForForcedScenarioPeriodoMap">N</b>
                                    <b key="lineSplit">N</b>
                                    <b key="addRCRow">N</b>
                                    <b key="complementary">N</b>
                                    <b key="breakLevelSubtotal">N</b>
                                    <b key="alreadyDrilled">N</b>
                                    <m key="nodeTypes" refId="10891" keid="SYS_STR" veid="EFReportingNodeType">
                                      <key>
                                        <s>2</s>
                                      </key>
                                      <val>
                                        <ref refId="54"/>
                                      </val>
                                    </m>
                                  </be>
                                  <cust key="id" clsId="FilterOid">25</cust>
                                  <s key="cod"/>
                                  <s key="desc"/>
                                  <i key="index">19</i>
                                  <l key="children" refId="10892" ln="0" eid="Framework.com.tagetik.trees.INode,framework"/>
                                  <ref key="parent" refId="10712"/>
                                </be>
                                <be refId="10893" clsId="FilterNode">
                                  <l key="dimensionOids" refId="10894" ln="0" eid="DimensionOid"/>
                                  <l key="AdHocParamDimensionOids" refId="10895" ln="0" eid="DimensionOid"/>
                                  <be key="data" refId="10896" clsId="FilterNodeData">
                                    <ref key="filterNode" refId="10893"/>
                                    <s key="dim">VOC_01</s>
                                    <i key="segmentLevel">0</i>
                                    <ref key="segment" refId="22"/>
                                    <be key="reportingFormula" refId="10897" clsId="ReportingFormula">
                                      <b key="serverFormula">N</b>
                                      <b key="formulaRule">N</b>
                                      <s key="formula">iferror({16}/{25},0)</s>
                                    </be>
                                    <be key="dictionaryHeader" refId="10898" clsId="MultiDesc">
                                      <a key="desc" refId="10899" ln="4" eid="SYS_STR">
                                        <s>Earnings per share </s>
                                        <s>Ergebnis je Aktie</s>
                                        <s/>
                                        <s/>
                                      </a>
                                    </be>
                                    <b key="placeHolder">S</b>
                                    <ref key="weight" refId="23"/>
                                    <be key="textMatchingCondition" refId="10900" clsId="TextMatchingCondition">
                                      <ref key="op" refId="25"/>
                                      <s key="val"/>
                                    </be>
                                    <ref key="change" refId="26"/>
                                    <ref key="dataType" refId="27"/>
                                    <b key="prevailingDataType">N</b>
                                    <ref key="editability" refId="28"/>
                                    <s key="originalID">29</s>
                                    <b key="signChange">N</b>
                                    <b key="nativeSignChange">N</b>
                                    <l key="nav" refId="10901" ln="0" eid="ScenarioModifierValue"/>
                                    <i key="sco">0</i>
                                    <b key="applyFiltersForForcedScenarioPeriodoMap">N</b>
                                    <b key="lineSplit">N</b>
                                    <b key="addRCRow">N</b>
                                    <b key="complementary">N</b>
                                    <b key="breakLevelSubtotal">N</b>
                                    <b key="alreadyDrilled">N</b>
                                    <m key="nodeTypes" refId="10902" keid="SYS_STR" veid="EFReportingNodeType">
                                      <key>
                                        <s>25</s>
                                      </key>
                                      <val>
                                        <ref refId="54"/>
                                      </val>
                                    </m>
                                  </be>
                                  <cust key="id" clsId="FilterOid">29</cust>
                                  <s key="cod"/>
                                  <s key="desc"/>
                                  <i key="index">20</i>
                                  <l key="children" refId="10903" ln="0" eid="Framework.com.tagetik.trees.INode,framework"/>
                                  <ref key="parent" refId="10712"/>
                                </be>
                                <be refId="10904" clsId="FilterNode">
                                  <l key="dimensionOids" refId="10905" ln="0" eid="DimensionOid"/>
                                  <l key="AdHocParamDimensionOids" refId="10906" ln="0" eid="DimensionOid"/>
                                  <be key="data" refId="10907" clsId="FilterNodeData">
                                    <ref key="filterNode" refId="10904"/>
                                    <s key="dim">VOC_01</s>
                                    <i key="segmentLevel">0</i>
                                    <ref key="segment" refId="22"/>
                                    <be key="reportingFormula" refId="10908" clsId="ReportingFormula">
                                      <b key="serverFormula">N</b>
                                      <b key="formulaRule">N</b>
                                      <s key="formula">iferror(({8}+{12})/{25},0)</s>
                                    </be>
                                    <be key="dictionaryHeader" refId="10909" clsId="MultiDesc">
                                      <a key="desc" refId="10910" ln="4" eid="SYS_STR">
                                        <s>thereof from continuing operations </s>
                                        <s>
                                          davon aus fortgef
                                          <ch cod="fc"/>
                                          hrten Aktivit
                                          <ch cod="e4"/>
                                          ten
                                        </s>
                                        <s/>
                                        <s/>
                                      </a>
                                    </be>
                                    <b key="placeHolder">S</b>
                                    <ref key="weight" refId="23"/>
                                    <be key="textMatchingCondition" refId="10911" clsId="TextMatchingCondition">
                                      <ref key="op" refId="25"/>
                                      <s key="val"/>
                                    </be>
                                    <ref key="change" refId="26"/>
                                    <ref key="dataType" refId="27"/>
                                    <b key="prevailingDataType">N</b>
                                    <ref key="editability" refId="28"/>
                                    <s key="originalID">27</s>
                                    <b key="signChange">N</b>
                                    <b key="nativeSignChange">N</b>
                                    <l key="nav" refId="10912" ln="0" eid="ScenarioModifierValue"/>
                                    <i key="sco">0</i>
                                    <b key="applyFiltersForForcedScenarioPeriodoMap">N</b>
                                    <b key="lineSplit">N</b>
                                    <b key="addRCRow">N</b>
                                    <b key="complementary">N</b>
                                    <b key="breakLevelSubtotal">N</b>
                                    <b key="alreadyDrilled">N</b>
                                    <m key="nodeTypes" refId="10913" keid="SYS_STR" veid="EFReportingNodeType">
                                      <key>
                                        <s>2</s>
                                      </key>
                                      <val>
                                        <ref refId="54"/>
                                      </val>
                                    </m>
                                  </be>
                                  <cust key="id" clsId="FilterOid">27</cust>
                                  <s key="cod"/>
                                  <s key="desc"/>
                                  <i key="index">21</i>
                                  <l key="children" refId="10914" ln="0" eid="Framework.com.tagetik.trees.INode,framework"/>
                                  <ref key="parent" refId="10712"/>
                                </be>
                                <be refId="10915" clsId="FilterNode">
                                  <l key="dimensionOids" refId="10916" ln="0" eid="DimensionOid"/>
                                  <l key="AdHocParamDimensionOids" refId="10917" ln="0" eid="DimensionOid"/>
                                  <be key="data" refId="10918" clsId="FilterNodeData">
                                    <ref key="filterNode" refId="10915"/>
                                    <s key="dim">VOC_01</s>
                                    <i key="segmentLevel">0</i>
                                    <ref key="segment" refId="22"/>
                                    <be key="reportingFormula" refId="10919" clsId="ReportingFormula">
                                      <b key="serverFormula">N</b>
                                      <b key="formulaRule">N</b>
                                      <s key="formula">iferror(({8}+{13})/{25},0)</s>
                                    </be>
                                    <be key="dictionaryHeader" refId="10920" clsId="MultiDesc">
                                      <a key="desc" refId="10921" ln="4" eid="SYS_STR">
                                        <s>thereof from discontinued operations </s>
                                        <s>
                                          davon aus nicht fortgef
                                          <ch cod="fc"/>
                                          hreten Aktivit
                                          <ch cod="e4"/>
                                          ten
                                        </s>
                                        <s/>
                                        <s/>
                                      </a>
                                    </be>
                                    <b key="placeHolder">S</b>
                                    <ref key="weight" refId="23"/>
                                    <be key="textMatchingCondition" refId="10922" clsId="TextMatchingCondition">
                                      <ref key="op" refId="25"/>
                                      <s key="val"/>
                                    </be>
                                    <ref key="change" refId="26"/>
                                    <ref key="dataType" refId="27"/>
                                    <b key="prevailingDataType">N</b>
                                    <ref key="editability" refId="28"/>
                                    <s key="originalID">28</s>
                                    <b key="signChange">N</b>
                                    <b key="nativeSignChange">N</b>
                                    <l key="nav" refId="10923" ln="0" eid="ScenarioModifierValue"/>
                                    <i key="sco">0</i>
                                    <b key="applyFiltersForForcedScenarioPeriodoMap">N</b>
                                    <b key="lineSplit">N</b>
                                    <b key="addRCRow">N</b>
                                    <b key="complementary">N</b>
                                    <b key="breakLevelSubtotal">N</b>
                                    <b key="alreadyDrilled">N</b>
                                    <m key="nodeTypes" refId="10924" keid="SYS_STR" veid="EFReportingNodeType">
                                      <key>
                                        <s>2</s>
                                      </key>
                                      <val>
                                        <ref refId="54"/>
                                      </val>
                                    </m>
                                  </be>
                                  <cust key="id" clsId="FilterOid">28</cust>
                                  <s key="cod"/>
                                  <s key="desc"/>
                                  <i key="index">22</i>
                                  <l key="children" refId="10925" ln="0" eid="Framework.com.tagetik.trees.INode,framework"/>
                                  <ref key="parent" refId="10712"/>
                                </be>
                              </l>
                              <ref key="parent" refId="10706"/>
                            </be>
                          </l>
                        </be>
                        <be key="columns" refId="10926" clsId="FilterNode">
                          <l key="dimensionOids" refId="10927" ln="0" eid="DimensionOid"/>
                          <l key="AdHocParamDimensionOids" refId="10928" ln="0" eid="DimensionOid"/>
                          <be key="data" refId="10929" clsId="FilterNodeData">
                            <ref key="filterNode" refId="10926"/>
                            <i key="segmentLevel">0</i>
                            <ref key="segment" refId="22"/>
                            <b key="placeHolder">N</b>
                            <ref key="weight" refId="23"/>
                            <be key="textMatchingCondition" refId="1093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0931" ln="9" eid="Framework.com.tagetik.trees.INode,framework">
                            <be refId="10932" clsId="FilterNode">
                              <l key="dimensionOids" refId="10933" ln="1" eid="DimensionOid">
                                <cust clsId="DimensionOid">415A495F4F53325444-4E-43434445---</cust>
                              </l>
                              <l key="AdHocParamDimensionOids" refId="10934" ln="0" eid="DimensionOid"/>
                              <be key="data" refId="10935" clsId="FilterNodeData">
                                <ref key="filterNode" refId="10932"/>
                                <s key="dim">AZI_OS2TD</s>
                                <i key="segmentLevel">0</i>
                                <ref key="segment" refId="310"/>
                                <b key="placeHolder">N</b>
                                <ref key="weight" refId="23"/>
                                <be key="textMatchingCondition" refId="10936" clsId="TextMatchingCondition">
                                  <ref key="op" refId="25"/>
                                  <s key="val"/>
                                </be>
                                <ref key="change" refId="26"/>
                                <ref key="dataType" refId="27"/>
                                <b key="prevailingDataType">N</b>
                                <ref key="editability" refId="28"/>
                                <s key="originalID">2</s>
                                <b key="signChange">N</b>
                                <b key="nativeSignChange">N</b>
                                <l key="nav" refId="10937" ln="0" eid="ScenarioModifierValue"/>
                                <i key="sco">0</i>
                                <b key="applyFiltersForForcedScenarioPeriodoMap">N</b>
                                <b key="lineSplit">N</b>
                                <b key="addRCRow">N</b>
                                <b key="complementary">N</b>
                                <b key="breakLevelSubtotal">N</b>
                                <b key="alreadyDrilled">N</b>
                                <m key="nodeTypes" refId="1093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cust>
                              <s key="cod"/>
                              <s key="desc"/>
                              <i key="index">0</i>
                              <l key="children" refId="10939" ln="0" eid="Framework.com.tagetik.trees.INode,framework"/>
                              <ref key="parent" refId="10926"/>
                            </be>
                            <be refId="10940" clsId="FilterNode">
                              <l key="dimensionOids" refId="10941" ln="1" eid="DimensionOid">
                                <cust clsId="DimensionOid">415A495F4F53325444-4E-4343574552---</cust>
                              </l>
                              <l key="AdHocParamDimensionOids" refId="10942" ln="0" eid="DimensionOid"/>
                              <be key="data" refId="10943" clsId="FilterNodeData">
                                <ref key="filterNode" refId="10940"/>
                                <s key="dim">AZI_OS2TD</s>
                                <i key="segmentLevel">0</i>
                                <ref key="segment" refId="310"/>
                                <b key="placeHolder">N</b>
                                <ref key="weight" refId="23"/>
                                <be key="textMatchingCondition" refId="10944" clsId="TextMatchingCondition">
                                  <ref key="op" refId="25"/>
                                  <s key="val"/>
                                </be>
                                <ref key="change" refId="26"/>
                                <ref key="dataType" refId="27"/>
                                <b key="prevailingDataType">N</b>
                                <ref key="editability" refId="28"/>
                                <s key="originalID">3</s>
                                <b key="signChange">N</b>
                                <b key="nativeSignChange">N</b>
                                <l key="nav" refId="10945" ln="0" eid="ScenarioModifierValue"/>
                                <i key="sco">0</i>
                                <b key="applyFiltersForForcedScenarioPeriodoMap">N</b>
                                <b key="lineSplit">N</b>
                                <b key="addRCRow">N</b>
                                <b key="complementary">N</b>
                                <b key="breakLevelSubtotal">N</b>
                                <b key="alreadyDrilled">N</b>
                                <m key="nodeTypes" refId="1094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cust>
                              <s key="cod"/>
                              <s key="desc"/>
                              <i key="index">1</i>
                              <l key="children" refId="10947" ln="0" eid="Framework.com.tagetik.trees.INode,framework"/>
                              <ref key="parent" refId="10926"/>
                            </be>
                            <be refId="10948" clsId="FilterNode">
                              <l key="dimensionOids" refId="10949" ln="1" eid="DimensionOid">
                                <cust clsId="DimensionOid">415A495F4F53325444-4E-43435255---</cust>
                              </l>
                              <l key="AdHocParamDimensionOids" refId="10950" ln="0" eid="DimensionOid"/>
                              <be key="data" refId="10951" clsId="FilterNodeData">
                                <ref key="filterNode" refId="10948"/>
                                <s key="dim">AZI_OS2TD</s>
                                <i key="segmentLevel">0</i>
                                <ref key="segment" refId="310"/>
                                <b key="placeHolder">N</b>
                                <ref key="weight" refId="23"/>
                                <be key="textMatchingCondition" refId="10952" clsId="TextMatchingCondition">
                                  <ref key="op" refId="25"/>
                                  <s key="val"/>
                                </be>
                                <ref key="change" refId="26"/>
                                <ref key="dataType" refId="27"/>
                                <b key="prevailingDataType">N</b>
                                <ref key="editability" refId="28"/>
                                <s key="originalID">4</s>
                                <b key="signChange">N</b>
                                <b key="nativeSignChange">N</b>
                                <l key="nav" refId="10953" ln="0" eid="ScenarioModifierValue"/>
                                <i key="sco">0</i>
                                <b key="applyFiltersForForcedScenarioPeriodoMap">N</b>
                                <b key="lineSplit">N</b>
                                <b key="addRCRow">N</b>
                                <b key="complementary">N</b>
                                <b key="breakLevelSubtotal">N</b>
                                <b key="alreadyDrilled">N</b>
                                <m key="nodeTypes" refId="1095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4</cust>
                              <s key="cod"/>
                              <s key="desc"/>
                              <i key="index">2</i>
                              <l key="children" refId="10955" ln="0" eid="Framework.com.tagetik.trees.INode,framework"/>
                              <ref key="parent" refId="10926"/>
                            </be>
                            <be refId="10956" clsId="FilterNode">
                              <l key="dimensionOids" refId="10957" ln="1" eid="DimensionOid">
                                <cust clsId="DimensionOid">415A495F4F53325444-4E-4343454552---</cust>
                              </l>
                              <l key="AdHocParamDimensionOids" refId="10958" ln="0" eid="DimensionOid"/>
                              <be key="data" refId="10959" clsId="FilterNodeData">
                                <ref key="filterNode" refId="10956"/>
                                <s key="dim">AZI_OS2TD</s>
                                <i key="segmentLevel">0</i>
                                <ref key="segment" refId="310"/>
                                <b key="placeHolder">N</b>
                                <ref key="weight" refId="23"/>
                                <be key="textMatchingCondition" refId="10960" clsId="TextMatchingCondition">
                                  <ref key="op" refId="25"/>
                                  <s key="val"/>
                                </be>
                                <ref key="change" refId="26"/>
                                <ref key="dataType" refId="27"/>
                                <b key="prevailingDataType">N</b>
                                <ref key="editability" refId="28"/>
                                <s key="originalID">5</s>
                                <b key="signChange">N</b>
                                <b key="nativeSignChange">N</b>
                                <l key="nav" refId="10961" ln="0" eid="ScenarioModifierValue"/>
                                <i key="sco">0</i>
                                <b key="applyFiltersForForcedScenarioPeriodoMap">N</b>
                                <b key="lineSplit">N</b>
                                <b key="addRCRow">N</b>
                                <b key="complementary">N</b>
                                <b key="breakLevelSubtotal">N</b>
                                <b key="alreadyDrilled">N</b>
                                <m key="nodeTypes" refId="1096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5</cust>
                              <s key="cod"/>
                              <s key="desc"/>
                              <i key="index">3</i>
                              <l key="children" refId="10963" ln="0" eid="Framework.com.tagetik.trees.INode,framework"/>
                              <ref key="parent" refId="10926"/>
                            </be>
                            <be refId="10964" clsId="FilterNode">
                              <l key="dimensionOids" refId="10965" ln="1" eid="DimensionOid">
                                <cust clsId="DimensionOid">415A495F4F53325444-4E-43434141---</cust>
                              </l>
                              <l key="AdHocParamDimensionOids" refId="10966" ln="0" eid="DimensionOid"/>
                              <be key="data" refId="10967" clsId="FilterNodeData">
                                <ref key="filterNode" refId="10964"/>
                                <s key="dim">AZI_OS2TD</s>
                                <i key="segmentLevel">0</i>
                                <ref key="segment" refId="310"/>
                                <b key="placeHolder">N</b>
                                <ref key="weight" refId="23"/>
                                <be key="textMatchingCondition" refId="10968" clsId="TextMatchingCondition">
                                  <ref key="op" refId="25"/>
                                  <s key="val"/>
                                </be>
                                <ref key="change" refId="26"/>
                                <ref key="dataType" refId="27"/>
                                <b key="prevailingDataType">N</b>
                                <ref key="editability" refId="28"/>
                                <s key="originalID">6</s>
                                <b key="signChange">N</b>
                                <b key="nativeSignChange">N</b>
                                <l key="nav" refId="10969" ln="0" eid="ScenarioModifierValue"/>
                                <i key="sco">0</i>
                                <b key="applyFiltersForForcedScenarioPeriodoMap">N</b>
                                <b key="lineSplit">N</b>
                                <b key="addRCRow">N</b>
                                <b key="complementary">N</b>
                                <b key="breakLevelSubtotal">N</b>
                                <b key="alreadyDrilled">N</b>
                                <m key="nodeTypes" refId="1097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6</cust>
                              <s key="cod"/>
                              <s key="desc"/>
                              <i key="index">4</i>
                              <l key="children" refId="10971" ln="0" eid="Framework.com.tagetik.trees.INode,framework"/>
                              <ref key="parent" refId="10926"/>
                            </be>
                            <be refId="10972" clsId="FilterNode">
                              <l key="dimensionOids" refId="10973" ln="1" eid="DimensionOid">
                                <cust clsId="DimensionOid">415A495F4F53325444-4E-5245---</cust>
                              </l>
                              <l key="AdHocParamDimensionOids" refId="10974" ln="0" eid="DimensionOid"/>
                              <be key="data" refId="10975" clsId="FilterNodeData">
                                <ref key="filterNode" refId="10972"/>
                                <s key="dim">AZI_OS2TD</s>
                                <i key="segmentLevel">0</i>
                                <ref key="segment" refId="310"/>
                                <b key="placeHolder">N</b>
                                <ref key="weight" refId="23"/>
                                <be key="textMatchingCondition" refId="10976" clsId="TextMatchingCondition">
                                  <ref key="op" refId="25"/>
                                  <s key="val"/>
                                </be>
                                <ref key="change" refId="26"/>
                                <ref key="dataType" refId="27"/>
                                <b key="prevailingDataType">N</b>
                                <ref key="editability" refId="28"/>
                                <s key="originalID">8</s>
                                <b key="signChange">N</b>
                                <b key="nativeSignChange">N</b>
                                <l key="nav" refId="10977" ln="0" eid="ScenarioModifierValue"/>
                                <i key="sco">0</i>
                                <b key="applyFiltersForForcedScenarioPeriodoMap">N</b>
                                <b key="lineSplit">N</b>
                                <b key="addRCRow">N</b>
                                <b key="complementary">N</b>
                                <b key="breakLevelSubtotal">N</b>
                                <b key="alreadyDrilled">N</b>
                                <m key="nodeTypes" refId="1097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8</cust>
                              <s key="cod"/>
                              <s key="desc"/>
                              <i key="index">5</i>
                              <l key="children" refId="10979" ln="0" eid="Framework.com.tagetik.trees.INode,framework"/>
                              <ref key="parent" refId="10926"/>
                            </be>
                            <be refId="10980" clsId="FilterNode">
                              <l key="dimensionOids" refId="10981" ln="1" eid="DimensionOid">
                                <cust clsId="DimensionOid">415A495F4F53325444-4E-4F43---</cust>
                              </l>
                              <l key="AdHocParamDimensionOids" refId="10982" ln="0" eid="DimensionOid"/>
                              <be key="data" refId="10983" clsId="FilterNodeData">
                                <ref key="filterNode" refId="10980"/>
                                <s key="dim">AZI_OS2TD</s>
                                <i key="segmentLevel">0</i>
                                <ref key="segment" refId="310"/>
                                <b key="placeHolder">N</b>
                                <ref key="weight" refId="23"/>
                                <be key="textMatchingCondition" refId="10984" clsId="TextMatchingCondition">
                                  <ref key="op" refId="25"/>
                                  <s key="val"/>
                                </be>
                                <ref key="change" refId="26"/>
                                <ref key="dataType" refId="27"/>
                                <b key="prevailingDataType">N</b>
                                <ref key="editability" refId="28"/>
                                <s key="originalID">7</s>
                                <b key="signChange">N</b>
                                <b key="nativeSignChange">N</b>
                                <l key="nav" refId="10985" ln="0" eid="ScenarioModifierValue"/>
                                <i key="sco">0</i>
                                <b key="applyFiltersForForcedScenarioPeriodoMap">N</b>
                                <b key="lineSplit">N</b>
                                <b key="addRCRow">N</b>
                                <b key="complementary">N</b>
                                <b key="breakLevelSubtotal">N</b>
                                <b key="alreadyDrilled">N</b>
                                <m key="nodeTypes" refId="1098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7</cust>
                              <s key="cod"/>
                              <s key="desc"/>
                              <i key="index">6</i>
                              <l key="children" refId="10987" ln="0" eid="Framework.com.tagetik.trees.INode,framework"/>
                              <ref key="parent" refId="10926"/>
                            </be>
                            <be refId="10988" clsId="FilterNode">
                              <l key="dimensionOids" refId="10989" ln="1" eid="DimensionOid">
                                <cust clsId="DimensionOid">415A495F4F53325444-4E-5746534F53---</cust>
                              </l>
                              <l key="AdHocParamDimensionOids" refId="10990" ln="0" eid="DimensionOid"/>
                              <be key="data" refId="10991" clsId="FilterNodeData">
                                <ref key="filterNode" refId="10988"/>
                                <s key="dim">AZI_OS2TD</s>
                                <i key="segmentLevel">0</i>
                                <ref key="segment" refId="336"/>
                                <b key="placeHolder">N</b>
                                <ref key="weight" refId="23"/>
                                <be key="textMatchingCondition" refId="10992" clsId="TextMatchingCondition">
                                  <ref key="op" refId="25"/>
                                  <s key="val"/>
                                </be>
                                <ref key="change" refId="26"/>
                                <ref key="dataType" refId="27"/>
                                <b key="prevailingDataType">N</b>
                                <ref key="editability" refId="28"/>
                                <s key="originalID">9</s>
                                <b key="signChange">N</b>
                                <b key="nativeSignChange">N</b>
                                <l key="nav" refId="10993" ln="0" eid="ScenarioModifierValue"/>
                                <i key="sco">0</i>
                                <b key="applyFiltersForForcedScenarioPeriodoMap">N</b>
                                <b key="lineSplit">N</b>
                                <b key="addRCRow">N</b>
                                <b key="complementary">N</b>
                                <b key="breakLevelSubtotal">N</b>
                                <b key="alreadyDrilled">N</b>
                                <m key="nodeTypes" refId="10994" keid="SYS_STR" veid="EFReportingNodeType">
                                  <key>
                                    <s>415A495F4F53325444-4E-5746534F53---</s>
                                  </key>
                                  <val>
                                    <ref refId="54"/>
                                  </val>
                                </m>
                              </be>
                              <cust key="id" clsId="FilterOid">9</cust>
                              <s key="cod"/>
                              <s key="desc"/>
                              <i key="index">7</i>
                              <l key="children" refId="10995" ln="0" eid="Framework.com.tagetik.trees.INode,framework"/>
                              <ref key="parent" refId="10926"/>
                            </be>
                            <be refId="10996" clsId="FilterNode">
                              <l key="dimensionOids" refId="10997" ln="1" eid="DimensionOid">
                                <cust clsId="DimensionOid">415A495F4F53325444-4E-5746534F53---</cust>
                              </l>
                              <l key="AdHocParamDimensionOids" refId="10998" ln="0" eid="DimensionOid"/>
                              <be key="data" refId="10999" clsId="FilterNodeData">
                                <ref key="filterNode" refId="10996"/>
                                <s key="dim">AZI_OS2TD</s>
                                <i key="segmentLevel">0</i>
                                <ref key="segment" refId="22"/>
                                <b key="placeHolder">N</b>
                                <ref key="weight" refId="23"/>
                                <be key="textMatchingCondition" refId="11000" clsId="TextMatchingCondition">
                                  <ref key="op" refId="25"/>
                                  <s key="val"/>
                                </be>
                                <ref key="change" refId="26"/>
                                <ref key="dataType" refId="27"/>
                                <b key="prevailingDataType">N</b>
                                <ref key="editability" refId="28"/>
                                <s key="originalID">10</s>
                                <b key="signChange">N</b>
                                <b key="nativeSignChange">N</b>
                                <l key="nav" refId="11001" ln="0" eid="ScenarioModifierValue"/>
                                <i key="sco">0</i>
                                <b key="applyFiltersForForcedScenarioPeriodoMap">N</b>
                                <b key="lineSplit">N</b>
                                <b key="addRCRow">N</b>
                                <b key="complementary">N</b>
                                <b key="breakLevelSubtotal">N</b>
                                <b key="alreadyDrilled">N</b>
                                <m key="nodeTypes" refId="11002" keid="SYS_STR" veid="EFReportingNodeType">
                                  <key>
                                    <s>415A495F4F53325444-4E-5746534F53---</s>
                                  </key>
                                  <val>
                                    <ref refId="54"/>
                                  </val>
                                </m>
                              </be>
                              <cust key="id" clsId="FilterOid">10</cust>
                              <s key="cod"/>
                              <s key="desc"/>
                              <i key="index">8</i>
                              <l key="children" refId="11003" ln="0" eid="Framework.com.tagetik.trees.INode,framework"/>
                              <ref key="parent" refId="10926"/>
                            </be>
                          </l>
                        </be>
                        <be key="matrixFilters" refId="11004" clsId="FilterNode">
                          <l key="dimensionOids" refId="11005" ln="0" eid="DimensionOid"/>
                          <l key="AdHocParamDimensionOids" refId="11006" ln="0" eid="DimensionOid"/>
                          <be key="data" refId="11007" clsId="FilterNodeData">
                            <ref key="filterNode" refId="11004"/>
                            <i key="segmentLevel">0</i>
                            <ref key="segment" refId="22"/>
                            <b key="placeHolder">N</b>
                            <ref key="weight" refId="23"/>
                            <be key="textMatchingCondition" refId="1100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1009" ln="1" eid="Framework.com.tagetik.trees.INode,framework">
                            <be refId="11010" clsId="FilterNode">
                              <l key="dimensionOids" refId="11011" ln="1" eid="DimensionOid">
                                <cust clsId="DimensionOid">4341545F24-45-49435F4E4F5445535F4D414E-5350454349414C2D4954454D532D49--</cust>
                              </l>
                              <l key="AdHocParamDimensionOids" refId="11012" ln="0" eid="DimensionOid"/>
                              <be key="data" refId="11013" clsId="FilterNodeData">
                                <ref key="filterNode" refId="11010"/>
                                <s key="dim">CAT_$</s>
                                <i key="segmentLevel">0</i>
                                <ref key="segment" refId="22"/>
                                <b key="placeHolder">N</b>
                                <ref key="weight" refId="23"/>
                                <be key="textMatchingCondition" refId="11014" clsId="TextMatchingCondition">
                                  <ref key="op" refId="25"/>
                                  <s key="val"/>
                                </be>
                                <ref key="change" refId="26"/>
                                <ref key="dataType" refId="27"/>
                                <b key="prevailingDataType">N</b>
                                <ref key="editability" refId="28"/>
                                <s key="originalID">8</s>
                                <b key="signChange">N</b>
                                <b key="nativeSignChange">N</b>
                                <l key="nav" refId="11015" ln="0" eid="ScenarioModifierValue"/>
                                <i key="sco">0</i>
                                <b key="applyFiltersForForcedScenarioPeriodoMap">N</b>
                                <b key="lineSplit">N</b>
                                <b key="addRCRow">N</b>
                                <b key="complementary">N</b>
                                <b key="breakLevelSubtotal">N</b>
                                <b key="alreadyDrilled">N</b>
                              </be>
                              <cust key="id" clsId="FilterOid">8</cust>
                              <s key="cod"/>
                              <s key="desc"/>
                              <i key="index">0</i>
                              <l key="children" refId="11016" ln="0" eid="Framework.com.tagetik.trees.INode,framework"/>
                              <ref key="parent" refId="11004"/>
                            </be>
                          </l>
                        </be>
                        <be key="rowHeaders" refId="11017" clsId="ReportingHeaders">
                          <m key="headers" refId="11018" keid="SYS_PR_I" veid="System.Collections.IList"/>
                          <m key="headersDims" refId="11019" keid="SYS_PR_I" veid="SYS_STR"/>
                        </be>
                        <be key="columnHeaders" refId="11020" clsId="ReportingHeaders">
                          <m key="headers" refId="11021" keid="SYS_PR_I" veid="System.Collections.IList"/>
                          <m key="headersDims" refId="11022"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set key="forcedDimensions" refId="11023" ln="0" eid="SYS_STR"/>
                        <b key="bindOriginalAmountOnSave">N</b>
                        <b key="showLink">N</b>
                        <i key="index">28</i>
                        <b key="excludeValuatingSheetsWithZeroValues">N</b>
                        <b key="allowOpenNewElements">N</b>
                        <s key="forcedBreakBackType">X</s>
                        <s key="forcedBreakBackRefLeaf">X</s>
                        <b key="autoOpenNewElements">N</b>
                        <b key="askNumRows">N</b>
                        <set key="forcedContentCells" refId="11024" ln="0" eid="Reporting.com.tagetik.tables.IMatixCellLeafPositions,Reporting"/>
                        <m key="forcedEditModes" refId="11025" keid="Reporting.com.tagetik.tables.IMatixCellLeafPositions,Reporting" veid="SYS_STR"/>
                        <b key="UseTxlDeFormEditor">N</b>
                        <be key="TxDeFormsEditorDescriptor" refId="11026" clsId="TxDeFormsEditorDescriptor">
                          <l key="Tabs" refId="11027" ln="0" eid="TxDeFormsEditorGridDescriptor"/>
                          <i key="Height">400</i>
                          <i key="Width">430</i>
                          <b key="editButton">S</b>
                          <b key="newButton">S</b>
                          <b key="deleteButton">S</b>
                        </be>
                      </be>
                    </val>
                    <key>
                      <s>Innenumsatz AT_EQUITY_MAN</s>
                    </key>
                    <val>
                      <be refId="11028" clsId="MatrixPositionBlockVO">
                        <s key="positionID">Innenumsatz AT_EQUITY_MAN</s>
                        <be key="rows" refId="11029" clsId="FilterNode">
                          <l key="dimensionOids" refId="11030" ln="0" eid="DimensionOid"/>
                          <l key="AdHocParamDimensionOids" refId="11031" ln="0" eid="DimensionOid"/>
                          <be key="data" refId="11032" clsId="FilterNodeData">
                            <ref key="filterNode" refId="11029"/>
                            <i key="segmentLevel">0</i>
                            <ref key="segment" refId="22"/>
                            <b key="placeHolder">N</b>
                            <ref key="weight" refId="23"/>
                            <be key="textMatchingCondition" refId="1103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034" ln="1" eid="Framework.com.tagetik.trees.INode,framework">
                            <be refId="11035" clsId="FilterNode">
                              <l key="dimensionOids" refId="11036" ln="1" eid="DimensionOid">
                                <cust clsId="DimensionOid">4C554E504552-45-4C554E5F30---</cust>
                              </l>
                              <l key="AdHocParamDimensionOids" refId="11037" ln="0" eid="DimensionOid"/>
                              <be key="data" refId="11038" clsId="FilterNodeData">
                                <ref key="filterNode" refId="11035"/>
                                <s key="dim">LUNPER</s>
                                <i key="segmentLevel">0</i>
                                <ref key="segment" refId="22"/>
                                <b key="placeHolder">N</b>
                                <ref key="weight" refId="23"/>
                                <be key="textMatchingCondition" refId="11039" clsId="TextMatchingCondition">
                                  <ref key="op" refId="25"/>
                                  <s key="val"/>
                                </be>
                                <ref key="change" refId="26"/>
                                <ref key="dataType" refId="27"/>
                                <b key="prevailingDataType">N</b>
                                <ref key="editability" refId="28"/>
                                <s key="originalID">303</s>
                                <b key="signChange">N</b>
                                <b key="nativeSignChange">N</b>
                                <l key="nav" refId="11040" ln="0" eid="ScenarioModifierValue"/>
                                <i key="sco">0</i>
                                <b key="applyFiltersForForcedScenarioPeriodoMap">N</b>
                                <b key="lineSplit">N</b>
                                <b key="addRCRow">N</b>
                                <b key="complementary">N</b>
                                <ref key="periodicCalculation" refId="52"/>
                                <b key="breakLevelSubtotal">N</b>
                                <b key="alreadyDrilled">N</b>
                                <m key="nodeTypes" refId="11041" keid="SYS_STR" veid="EFReportingNodeType">
                                  <key>
                                    <s>4C554E504552-45-504C455F245F504152545F3031--50-</s>
                                  </key>
                                  <val>
                                    <ref refId="54"/>
                                  </val>
                                </m>
                              </be>
                              <cust key="id" clsId="FilterOid">303</cust>
                              <s key="cod"/>
                              <s key="desc"/>
                              <i key="index">0</i>
                              <l key="children" refId="11042" ln="1" eid="Framework.com.tagetik.trees.INode,framework">
                                <be refId="11043" clsId="FilterNode">
                                  <l key="dimensionOids" refId="11044" ln="1" eid="DimensionOid">
                                    <cust clsId="DimensionOid">564F43-4E-53454746497C33313030303030303030----53-45</cust>
                                  </l>
                                  <l key="AdHocParamDimensionOids" refId="11045" ln="0" eid="DimensionOid"/>
                                  <be key="data" refId="11046" clsId="FilterNodeData">
                                    <ref key="filterNode" refId="11043"/>
                                    <s key="dim">VOC</s>
                                    <i key="segmentLevel">0</i>
                                    <ref key="segment" refId="22"/>
                                    <be key="dictionaryHeader" refId="11047" clsId="MultiDesc">
                                      <a key="desc" refId="11048" ln="4" eid="SYS_STR">
                                        <s>
                                          Innenumsatzerl
                                          <ch cod="f6"/>
                                          se (Netto)
                                        </s>
                                        <s>
                                          Innenumsatzerl
                                          <ch cod="f6"/>
                                          se (Netto)
                                        </s>
                                        <nl/>
                                        <nl/>
                                      </a>
                                    </be>
                                    <b key="placeHolder">N</b>
                                    <ref key="weight" refId="23"/>
                                    <be key="textMatchingCondition" refId="11049" clsId="TextMatchingCondition">
                                      <ref key="op" refId="25"/>
                                      <s key="val"/>
                                    </be>
                                    <ref key="change" refId="26"/>
                                    <ref key="dataType" refId="27"/>
                                    <b key="prevailingDataType">N</b>
                                    <ref key="editability" refId="28"/>
                                    <s key="originalID">237</s>
                                    <b key="signChange">N</b>
                                    <b key="nativeSignChange">N</b>
                                    <l key="nav" refId="11050"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11051" ln="0" eid="Framework.com.tagetik.trees.INode,framework"/>
                                  <ref key="parent" refId="11035"/>
                                </be>
                              </l>
                              <ref key="parent" refId="11029"/>
                            </be>
                          </l>
                        </be>
                        <be key="columns" refId="11052" clsId="FilterNode">
                          <l key="dimensionOids" refId="11053" ln="0" eid="DimensionOid"/>
                          <l key="AdHocParamDimensionOids" refId="11054" ln="0" eid="DimensionOid"/>
                          <be key="data" refId="11055" clsId="FilterNodeData">
                            <ref key="filterNode" refId="11052"/>
                            <i key="segmentLevel">0</i>
                            <ref key="segment" refId="22"/>
                            <b key="placeHolder">N</b>
                            <ref key="weight" refId="23"/>
                            <be key="textMatchingCondition" refId="1105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1057" ln="9" eid="Framework.com.tagetik.trees.INode,framework">
                            <be refId="11058" clsId="FilterNode">
                              <l key="dimensionOids" refId="11059" ln="1" eid="DimensionOid">
                                <cust clsId="DimensionOid">415A495F4F53325444-4E-43434445---</cust>
                              </l>
                              <l key="AdHocParamDimensionOids" refId="11060" ln="0" eid="DimensionOid"/>
                              <be key="data" refId="11061" clsId="FilterNodeData">
                                <ref key="filterNode" refId="11058"/>
                                <s key="dim">AZI_OS2TD</s>
                                <i key="segmentLevel">0</i>
                                <ref key="segment" refId="638"/>
                                <b key="placeHolder">N</b>
                                <ref key="weight" refId="23"/>
                                <be key="textMatchingCondition" refId="11062" clsId="TextMatchingCondition">
                                  <ref key="op" refId="25"/>
                                  <s key="val"/>
                                </be>
                                <ref key="change" refId="26"/>
                                <ref key="dataType" refId="27"/>
                                <b key="prevailingDataType">N</b>
                                <ref key="editability" refId="28"/>
                                <s key="originalID">27</s>
                                <b key="signChange">S</b>
                                <b key="nativeSignChange">N</b>
                                <l key="nav" refId="11063" ln="0" eid="ScenarioModifierValue"/>
                                <i key="sco">0</i>
                                <b key="applyFiltersForForcedScenarioPeriodoMap">N</b>
                                <b key="lineSplit">N</b>
                                <b key="addRCRow">N</b>
                                <b key="complementary">N</b>
                                <b key="breakLevelSubtotal">N</b>
                                <b key="alreadyDrilled">N</b>
                                <m key="nodeTypes" refId="1106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1065" ln="0" eid="Framework.com.tagetik.trees.INode,framework"/>
                              <ref key="parent" refId="11052"/>
                            </be>
                            <be refId="11066" clsId="FilterNode">
                              <l key="dimensionOids" refId="11067" ln="1" eid="DimensionOid">
                                <cust clsId="DimensionOid">415A495F4F53325444-4E-4343574552---</cust>
                              </l>
                              <l key="AdHocParamDimensionOids" refId="11068" ln="0" eid="DimensionOid"/>
                              <be key="data" refId="11069" clsId="FilterNodeData">
                                <ref key="filterNode" refId="11066"/>
                                <s key="dim">AZI_OS2TD</s>
                                <i key="segmentLevel">0</i>
                                <ref key="segment" refId="638"/>
                                <b key="placeHolder">N</b>
                                <ref key="weight" refId="23"/>
                                <be key="textMatchingCondition" refId="11070" clsId="TextMatchingCondition">
                                  <ref key="op" refId="25"/>
                                  <s key="val"/>
                                </be>
                                <ref key="change" refId="26"/>
                                <ref key="dataType" refId="27"/>
                                <b key="prevailingDataType">N</b>
                                <ref key="editability" refId="28"/>
                                <s key="originalID">28</s>
                                <b key="signChange">S</b>
                                <b key="nativeSignChange">N</b>
                                <l key="nav" refId="11071" ln="0" eid="ScenarioModifierValue"/>
                                <i key="sco">0</i>
                                <b key="applyFiltersForForcedScenarioPeriodoMap">N</b>
                                <b key="lineSplit">N</b>
                                <b key="addRCRow">N</b>
                                <b key="complementary">N</b>
                                <b key="breakLevelSubtotal">N</b>
                                <b key="alreadyDrilled">N</b>
                                <m key="nodeTypes" refId="1107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1073" ln="0" eid="Framework.com.tagetik.trees.INode,framework"/>
                              <ref key="parent" refId="11052"/>
                            </be>
                            <be refId="11074" clsId="FilterNode">
                              <l key="dimensionOids" refId="11075" ln="1" eid="DimensionOid">
                                <cust clsId="DimensionOid">415A495F4F53325444-4E-43435255---</cust>
                              </l>
                              <l key="AdHocParamDimensionOids" refId="11076" ln="0" eid="DimensionOid"/>
                              <be key="data" refId="11077" clsId="FilterNodeData">
                                <ref key="filterNode" refId="11074"/>
                                <s key="dim">AZI_OS2TD</s>
                                <i key="segmentLevel">0</i>
                                <ref key="segment" refId="638"/>
                                <b key="placeHolder">N</b>
                                <ref key="weight" refId="23"/>
                                <be key="textMatchingCondition" refId="11078" clsId="TextMatchingCondition">
                                  <ref key="op" refId="25"/>
                                  <s key="val"/>
                                </be>
                                <ref key="change" refId="26"/>
                                <ref key="dataType" refId="27"/>
                                <b key="prevailingDataType">N</b>
                                <ref key="editability" refId="28"/>
                                <s key="originalID">29</s>
                                <b key="signChange">S</b>
                                <b key="nativeSignChange">N</b>
                                <l key="nav" refId="11079" ln="0" eid="ScenarioModifierValue"/>
                                <i key="sco">0</i>
                                <b key="applyFiltersForForcedScenarioPeriodoMap">N</b>
                                <b key="lineSplit">N</b>
                                <b key="addRCRow">N</b>
                                <b key="complementary">N</b>
                                <b key="breakLevelSubtotal">N</b>
                                <b key="alreadyDrilled">N</b>
                                <m key="nodeTypes" refId="1108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1081" ln="0" eid="Framework.com.tagetik.trees.INode,framework"/>
                              <ref key="parent" refId="11052"/>
                            </be>
                            <be refId="11082" clsId="FilterNode">
                              <l key="dimensionOids" refId="11083" ln="1" eid="DimensionOid">
                                <cust clsId="DimensionOid">415A495F4F53325444-4E-4343454552---</cust>
                              </l>
                              <l key="AdHocParamDimensionOids" refId="11084" ln="0" eid="DimensionOid"/>
                              <be key="data" refId="11085" clsId="FilterNodeData">
                                <ref key="filterNode" refId="11082"/>
                                <s key="dim">AZI_OS2TD</s>
                                <i key="segmentLevel">0</i>
                                <ref key="segment" refId="638"/>
                                <b key="placeHolder">N</b>
                                <ref key="weight" refId="23"/>
                                <be key="textMatchingCondition" refId="11086" clsId="TextMatchingCondition">
                                  <ref key="op" refId="25"/>
                                  <s key="val"/>
                                </be>
                                <ref key="change" refId="26"/>
                                <ref key="dataType" refId="27"/>
                                <b key="prevailingDataType">N</b>
                                <ref key="editability" refId="28"/>
                                <s key="originalID">30</s>
                                <b key="signChange">S</b>
                                <b key="nativeSignChange">N</b>
                                <l key="nav" refId="11087" ln="0" eid="ScenarioModifierValue"/>
                                <i key="sco">0</i>
                                <b key="applyFiltersForForcedScenarioPeriodoMap">N</b>
                                <b key="lineSplit">N</b>
                                <b key="addRCRow">N</b>
                                <b key="complementary">N</b>
                                <b key="breakLevelSubtotal">N</b>
                                <b key="alreadyDrilled">N</b>
                                <m key="nodeTypes" refId="1108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1089" ln="0" eid="Framework.com.tagetik.trees.INode,framework"/>
                              <ref key="parent" refId="11052"/>
                            </be>
                            <be refId="11090" clsId="FilterNode">
                              <l key="dimensionOids" refId="11091" ln="1" eid="DimensionOid">
                                <cust clsId="DimensionOid">415A495F4F53325444-4E-43434141---</cust>
                              </l>
                              <l key="AdHocParamDimensionOids" refId="11092" ln="0" eid="DimensionOid"/>
                              <be key="data" refId="11093" clsId="FilterNodeData">
                                <ref key="filterNode" refId="11090"/>
                                <s key="dim">AZI_OS2TD</s>
                                <i key="segmentLevel">0</i>
                                <ref key="segment" refId="638"/>
                                <b key="placeHolder">N</b>
                                <ref key="weight" refId="23"/>
                                <be key="textMatchingCondition" refId="11094" clsId="TextMatchingCondition">
                                  <ref key="op" refId="25"/>
                                  <s key="val"/>
                                </be>
                                <ref key="change" refId="26"/>
                                <ref key="dataType" refId="27"/>
                                <b key="prevailingDataType">N</b>
                                <ref key="editability" refId="28"/>
                                <s key="originalID">31</s>
                                <b key="signChange">S</b>
                                <b key="nativeSignChange">N</b>
                                <l key="nav" refId="11095" ln="0" eid="ScenarioModifierValue"/>
                                <i key="sco">0</i>
                                <b key="applyFiltersForForcedScenarioPeriodoMap">N</b>
                                <b key="lineSplit">N</b>
                                <b key="addRCRow">N</b>
                                <b key="complementary">N</b>
                                <b key="breakLevelSubtotal">N</b>
                                <b key="alreadyDrilled">N</b>
                                <m key="nodeTypes" refId="1109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1097" ln="0" eid="Framework.com.tagetik.trees.INode,framework"/>
                              <ref key="parent" refId="11052"/>
                            </be>
                            <be refId="11098" clsId="FilterNode">
                              <l key="dimensionOids" refId="11099" ln="1" eid="DimensionOid">
                                <cust clsId="DimensionOid">415A495F4F53325444-4E-5245---</cust>
                              </l>
                              <l key="AdHocParamDimensionOids" refId="11100" ln="0" eid="DimensionOid"/>
                              <be key="data" refId="11101" clsId="FilterNodeData">
                                <ref key="filterNode" refId="11098"/>
                                <s key="dim">AZI_OS2TD</s>
                                <i key="segmentLevel">0</i>
                                <ref key="segment" refId="638"/>
                                <b key="placeHolder">N</b>
                                <ref key="weight" refId="23"/>
                                <be key="textMatchingCondition" refId="11102" clsId="TextMatchingCondition">
                                  <ref key="op" refId="25"/>
                                  <s key="val"/>
                                </be>
                                <ref key="change" refId="26"/>
                                <ref key="dataType" refId="27"/>
                                <b key="prevailingDataType">N</b>
                                <ref key="editability" refId="28"/>
                                <s key="originalID">33</s>
                                <b key="signChange">S</b>
                                <b key="nativeSignChange">N</b>
                                <l key="nav" refId="11103" ln="0" eid="ScenarioModifierValue"/>
                                <i key="sco">0</i>
                                <b key="applyFiltersForForcedScenarioPeriodoMap">N</b>
                                <b key="lineSplit">N</b>
                                <b key="addRCRow">N</b>
                                <b key="complementary">N</b>
                                <b key="breakLevelSubtotal">N</b>
                                <b key="alreadyDrilled">N</b>
                                <m key="nodeTypes" refId="1110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1105" ln="0" eid="Framework.com.tagetik.trees.INode,framework"/>
                              <ref key="parent" refId="11052"/>
                            </be>
                            <be refId="11106" clsId="FilterNode">
                              <l key="dimensionOids" refId="11107" ln="1" eid="DimensionOid">
                                <cust clsId="DimensionOid">415A495F4F53325444-4E-4F43---</cust>
                              </l>
                              <l key="AdHocParamDimensionOids" refId="11108" ln="0" eid="DimensionOid"/>
                              <be key="data" refId="11109" clsId="FilterNodeData">
                                <ref key="filterNode" refId="11106"/>
                                <s key="dim">AZI_OS2TD</s>
                                <i key="segmentLevel">0</i>
                                <ref key="segment" refId="638"/>
                                <b key="placeHolder">N</b>
                                <ref key="weight" refId="23"/>
                                <be key="textMatchingCondition" refId="11110" clsId="TextMatchingCondition">
                                  <ref key="op" refId="25"/>
                                  <s key="val"/>
                                </be>
                                <ref key="change" refId="26"/>
                                <ref key="dataType" refId="27"/>
                                <b key="prevailingDataType">N</b>
                                <ref key="editability" refId="28"/>
                                <s key="originalID">32</s>
                                <b key="signChange">S</b>
                                <b key="nativeSignChange">N</b>
                                <l key="nav" refId="11111" ln="0" eid="ScenarioModifierValue"/>
                                <i key="sco">0</i>
                                <b key="applyFiltersForForcedScenarioPeriodoMap">N</b>
                                <b key="lineSplit">N</b>
                                <b key="addRCRow">N</b>
                                <b key="complementary">N</b>
                                <b key="breakLevelSubtotal">N</b>
                                <b key="alreadyDrilled">N</b>
                                <m key="nodeTypes" refId="1111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1113" ln="0" eid="Framework.com.tagetik.trees.INode,framework"/>
                              <ref key="parent" refId="11052"/>
                            </be>
                            <be refId="11114" clsId="FilterNode">
                              <l key="dimensionOids" refId="11115" ln="1" eid="DimensionOid">
                                <cust clsId="DimensionOid">415A495F4F53325444-4E-5746534F53---</cust>
                              </l>
                              <l key="AdHocParamDimensionOids" refId="11116" ln="0" eid="DimensionOid"/>
                              <be key="data" refId="11117" clsId="FilterNodeData">
                                <ref key="filterNode" refId="11114"/>
                                <s key="dim">AZI_OS2TD</s>
                                <i key="segmentLevel">0</i>
                                <ref key="segment" refId="336"/>
                                <be key="dictionaryHeader" refId="11118" clsId="MultiDesc">
                                  <a key="desc" refId="11119" ln="4" eid="SYS_STR">
                                    <s>Consolidation</s>
                                    <s>Konsolidierung</s>
                                    <nl/>
                                    <nl/>
                                  </a>
                                </be>
                                <b key="placeHolder">N</b>
                                <ref key="weight" refId="23"/>
                                <be key="textMatchingCondition" refId="11120" clsId="TextMatchingCondition">
                                  <ref key="op" refId="25"/>
                                  <s key="val"/>
                                </be>
                                <ref key="change" refId="26"/>
                                <ref key="dataType" refId="27"/>
                                <b key="prevailingDataType">N</b>
                                <ref key="editability" refId="28"/>
                                <s key="originalID">34</s>
                                <b key="signChange">S</b>
                                <b key="nativeSignChange">N</b>
                                <l key="nav" refId="11121" ln="0" eid="ScenarioModifierValue"/>
                                <i key="sco">0</i>
                                <b key="applyFiltersForForcedScenarioPeriodoMap">N</b>
                                <b key="lineSplit">N</b>
                                <b key="addRCRow">N</b>
                                <b key="complementary">N</b>
                                <b key="breakLevelSubtotal">N</b>
                                <b key="alreadyDrilled">N</b>
                                <m key="nodeTypes" refId="11122" keid="SYS_STR" veid="EFReportingNodeType">
                                  <key>
                                    <s>415A495F4F53325444-4E-5746534F53---</s>
                                  </key>
                                  <val>
                                    <ref refId="54"/>
                                  </val>
                                </m>
                              </be>
                              <cust key="id" clsId="FilterOid">34</cust>
                              <s key="cod"/>
                              <s key="desc"/>
                              <i key="index">7</i>
                              <l key="children" refId="11123" ln="0" eid="Framework.com.tagetik.trees.INode,framework"/>
                              <ref key="parent" refId="11052"/>
                            </be>
                            <be refId="11124" clsId="FilterNode">
                              <l key="dimensionOids" refId="11125" ln="1" eid="DimensionOid">
                                <cust clsId="DimensionOid">415A495F4F53325444-4E-5746534F53---</cust>
                              </l>
                              <l key="AdHocParamDimensionOids" refId="11126" ln="0" eid="DimensionOid"/>
                              <be key="data" refId="11127" clsId="FilterNodeData">
                                <ref key="filterNode" refId="11124"/>
                                <s key="dim">AZI_OS2TD</s>
                                <i key="segmentLevel">0</i>
                                <ref key="segment" refId="22"/>
                                <be key="reportingFormula" refId="11128" clsId="ReportingFormula">
                                  <b key="serverFormula">N</b>
                                  <b key="formulaRule">N</b>
                                  <s key="formula">SUM({27}, {28}, {29}, {30}, {31}, {32}, {33})-SUM({34})</s>
                                </be>
                                <b key="placeHolder">N</b>
                                <ref key="weight" refId="23"/>
                                <be key="textMatchingCondition" refId="11129" clsId="TextMatchingCondition">
                                  <ref key="op" refId="25"/>
                                  <s key="val"/>
                                </be>
                                <ref key="change" refId="26"/>
                                <ref key="dataType" refId="27"/>
                                <b key="prevailingDataType">N</b>
                                <ref key="editability" refId="28"/>
                                <s key="originalID">35</s>
                                <b key="signChange">N</b>
                                <b key="nativeSignChange">N</b>
                                <l key="nav" refId="11130" ln="0" eid="ScenarioModifierValue"/>
                                <i key="sco">0</i>
                                <b key="applyFiltersForForcedScenarioPeriodoMap">N</b>
                                <b key="lineSplit">N</b>
                                <b key="addRCRow">N</b>
                                <b key="complementary">N</b>
                                <b key="breakLevelSubtotal">N</b>
                                <b key="alreadyDrilled">N</b>
                                <m key="nodeTypes" refId="11131" keid="SYS_STR" veid="EFReportingNodeType">
                                  <key>
                                    <s>415A495F4F53325444-4E-5746534F53---</s>
                                  </key>
                                  <val>
                                    <ref refId="54"/>
                                  </val>
                                </m>
                              </be>
                              <cust key="id" clsId="FilterOid">35</cust>
                              <s key="cod"/>
                              <s key="desc"/>
                              <i key="index">8</i>
                              <l key="children" refId="11132" ln="0" eid="Framework.com.tagetik.trees.INode,framework"/>
                              <ref key="parent" refId="11052"/>
                            </be>
                          </l>
                        </be>
                        <be key="matrixFilters" refId="11133" clsId="FilterNode">
                          <l key="dimensionOids" refId="11134" ln="0" eid="DimensionOid"/>
                          <l key="AdHocParamDimensionOids" refId="11135" ln="0" eid="DimensionOid"/>
                          <be key="data" refId="11136" clsId="FilterNodeData">
                            <ref key="filterNode" refId="11133"/>
                            <i key="segmentLevel">0</i>
                            <ref key="segment" refId="22"/>
                            <b key="placeHolder">N</b>
                            <ref key="weight" refId="23"/>
                            <be key="textMatchingCondition" refId="1113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1138" ln="1" eid="Framework.com.tagetik.trees.INode,framework">
                            <be refId="11139" clsId="FilterNode">
                              <l key="dimensionOids" refId="11140" ln="1" eid="DimensionOid">
                                <cust clsId="DimensionOid">4341545F24-45-41545F4551554954595F4D414E-5350454349414C2D4954454D532D49--</cust>
                              </l>
                              <l key="AdHocParamDimensionOids" refId="11141" ln="0" eid="DimensionOid"/>
                              <be key="data" refId="11142" clsId="FilterNodeData">
                                <ref key="filterNode" refId="11139"/>
                                <s key="dim">CAT_$</s>
                                <i key="segmentLevel">0</i>
                                <ref key="segment" refId="22"/>
                                <b key="placeHolder">N</b>
                                <ref key="weight" refId="23"/>
                                <be key="textMatchingCondition" refId="11143" clsId="TextMatchingCondition">
                                  <ref key="op" refId="25"/>
                                  <s key="val"/>
                                </be>
                                <ref key="change" refId="26"/>
                                <ref key="dataType" refId="27"/>
                                <b key="prevailingDataType">N</b>
                                <ref key="editability" refId="28"/>
                                <s key="originalID">6</s>
                                <b key="signChange">N</b>
                                <b key="nativeSignChange">N</b>
                                <l key="nav" refId="11144" ln="0" eid="ScenarioModifierValue"/>
                                <i key="sco">0</i>
                                <b key="applyFiltersForForcedScenarioPeriodoMap">N</b>
                                <b key="lineSplit">N</b>
                                <b key="addRCRow">N</b>
                                <b key="complementary">N</b>
                                <b key="breakLevelSubtotal">N</b>
                                <b key="alreadyDrilled">N</b>
                              </be>
                              <cust key="id" clsId="FilterOid">6</cust>
                              <s key="cod"/>
                              <s key="desc"/>
                              <i key="index">0</i>
                              <l key="children" refId="11145" ln="0" eid="Framework.com.tagetik.trees.INode,framework"/>
                              <ref key="parent" refId="11133"/>
                            </be>
                          </l>
                        </be>
                        <be key="rowHeaders" refId="11146" clsId="ReportingHeaders">
                          <m key="headers" refId="11147" keid="SYS_PR_I" veid="System.Collections.IList"/>
                          <m key="headersDims" refId="11148" keid="SYS_PR_I" veid="SYS_STR"/>
                        </be>
                        <be key="columnHeaders" refId="11149" clsId="ReportingHeaders">
                          <m key="headers" refId="11150" keid="SYS_PR_I" veid="System.Collections.IList"/>
                          <m key="headersDims" refId="11151"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1152" ln="0" eid="SYS_STR"/>
                        <b key="bindOriginalAmountOnSave">N</b>
                        <b key="showLink">N</b>
                        <i key="index">14</i>
                        <b key="excludeValuatingSheetsWithZeroValues">N</b>
                        <m key="addictionalStyleSheets" refId="11153" keid="SYS_STR" veid="StyleSheet">
                          <key>
                            <s>27</s>
                          </key>
                          <val>
                            <be refId="11154" clsId="StyleSheet">
                              <be key="version" refId="11155"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1156" keid="SYS_STR" veid="System.Collections.IList">
                                <key>
                                  <s>46524D4F424A-4E----</s>
                                </key>
                                <val>
                                  <l refId="11157" ln="2">
                                    <be refId="11158" clsId="StyleRule">
                                      <be key="ruleCondition" refId="11159" clsId="StyleRuleCondition">
                                        <b key="trailing">N</b>
                                        <b key="leading">N</b>
                                      </be>
                                      <s key="codStile">H_FST_F11_B</s>
                                    </be>
                                    <be refId="11160" clsId="StyleRule">
                                      <be key="ruleCondition" refId="11161"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1162" ln="0" eid="Reporting.com.tagetik.tables.IMatixCellLeafPositions,Reporting"/>
                        <m key="forcedEditModes" refId="11163" keid="Reporting.com.tagetik.tables.IMatixCellLeafPositions,Reporting" veid="SYS_STR"/>
                        <b key="UseTxlDeFormEditor">N</b>
                        <be key="TxDeFormsEditorDescriptor" refId="11164" clsId="TxDeFormsEditorDescriptor">
                          <l key="Tabs" refId="11165" ln="0" eid="TxDeFormsEditorGridDescriptor"/>
                          <i key="Height">400</i>
                          <i key="Width">430</i>
                          <b key="editButton">S</b>
                          <b key="newButton">S</b>
                          <b key="deleteButton">S</b>
                        </be>
                      </be>
                    </val>
                    <key>
                      <s>Innenumsatz SPECIGROUP</s>
                    </key>
                    <val>
                      <be refId="11166" clsId="MatrixPositionBlockVO">
                        <s key="positionID">Innenumsatz SPECIGROUP</s>
                        <be key="rows" refId="11167" clsId="FilterNode">
                          <l key="dimensionOids" refId="11168" ln="0" eid="DimensionOid"/>
                          <l key="AdHocParamDimensionOids" refId="11169" ln="0" eid="DimensionOid"/>
                          <be key="data" refId="11170" clsId="FilterNodeData">
                            <ref key="filterNode" refId="11167"/>
                            <i key="segmentLevel">0</i>
                            <ref key="segment" refId="22"/>
                            <b key="placeHolder">N</b>
                            <ref key="weight" refId="23"/>
                            <be key="textMatchingCondition" refId="1117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172" ln="1" eid="Framework.com.tagetik.trees.INode,framework">
                            <be refId="11173" clsId="FilterNode">
                              <l key="dimensionOids" refId="11174" ln="1" eid="DimensionOid">
                                <cust clsId="DimensionOid">4C554E504552-45-4C554E5F30---</cust>
                              </l>
                              <l key="AdHocParamDimensionOids" refId="11175" ln="0" eid="DimensionOid"/>
                              <be key="data" refId="11176" clsId="FilterNodeData">
                                <ref key="filterNode" refId="11173"/>
                                <s key="dim">LUNPER</s>
                                <i key="segmentLevel">0</i>
                                <ref key="segment" refId="22"/>
                                <b key="placeHolder">N</b>
                                <ref key="weight" refId="23"/>
                                <be key="textMatchingCondition" refId="11177" clsId="TextMatchingCondition">
                                  <ref key="op" refId="25"/>
                                  <s key="val"/>
                                </be>
                                <ref key="change" refId="26"/>
                                <ref key="dataType" refId="27"/>
                                <b key="prevailingDataType">N</b>
                                <ref key="editability" refId="28"/>
                                <s key="originalID">303</s>
                                <b key="signChange">N</b>
                                <b key="nativeSignChange">N</b>
                                <l key="nav" refId="11178" ln="0" eid="ScenarioModifierValue"/>
                                <i key="sco">0</i>
                                <b key="applyFiltersForForcedScenarioPeriodoMap">N</b>
                                <b key="lineSplit">N</b>
                                <b key="addRCRow">N</b>
                                <b key="complementary">N</b>
                                <ref key="periodicCalculation" refId="52"/>
                                <b key="breakLevelSubtotal">N</b>
                                <b key="alreadyDrilled">N</b>
                                <m key="nodeTypes" refId="11179" keid="SYS_STR" veid="EFReportingNodeType">
                                  <key>
                                    <s>4C554E504552-45-504C455F245F504152545F3031--50-</s>
                                  </key>
                                  <val>
                                    <ref refId="54"/>
                                  </val>
                                </m>
                              </be>
                              <cust key="id" clsId="FilterOid">303</cust>
                              <s key="cod"/>
                              <s key="desc"/>
                              <i key="index">0</i>
                              <l key="children" refId="11180" ln="1" eid="Framework.com.tagetik.trees.INode,framework">
                                <be refId="11181" clsId="FilterNode">
                                  <l key="dimensionOids" refId="11182" ln="1" eid="DimensionOid">
                                    <cust clsId="DimensionOid">564F43-4E-53454746497C33313030303030303030----53-45</cust>
                                  </l>
                                  <l key="AdHocParamDimensionOids" refId="11183" ln="0" eid="DimensionOid"/>
                                  <be key="data" refId="11184" clsId="FilterNodeData">
                                    <ref key="filterNode" refId="11181"/>
                                    <s key="dim">VOC</s>
                                    <i key="segmentLevel">0</i>
                                    <ref key="segment" refId="22"/>
                                    <be key="dictionaryHeader" refId="11185" clsId="MultiDesc">
                                      <a key="desc" refId="11186" ln="4" eid="SYS_STR">
                                        <s>
                                          Innenumsatzerl
                                          <ch cod="f6"/>
                                          se (Netto)
                                        </s>
                                        <s>
                                          Innenumsatzerl
                                          <ch cod="f6"/>
                                          se (Netto)
                                        </s>
                                        <nl/>
                                        <nl/>
                                      </a>
                                    </be>
                                    <b key="placeHolder">N</b>
                                    <ref key="weight" refId="23"/>
                                    <be key="textMatchingCondition" refId="11187" clsId="TextMatchingCondition">
                                      <ref key="op" refId="25"/>
                                      <s key="val"/>
                                    </be>
                                    <ref key="change" refId="26"/>
                                    <ref key="dataType" refId="27"/>
                                    <b key="prevailingDataType">N</b>
                                    <ref key="editability" refId="28"/>
                                    <s key="originalID">237</s>
                                    <b key="signChange">N</b>
                                    <b key="nativeSignChange">N</b>
                                    <l key="nav" refId="11188"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11189" ln="0" eid="Framework.com.tagetik.trees.INode,framework"/>
                                  <ref key="parent" refId="11173"/>
                                </be>
                              </l>
                              <ref key="parent" refId="11167"/>
                            </be>
                          </l>
                        </be>
                        <be key="columns" refId="11190" clsId="FilterNode">
                          <l key="dimensionOids" refId="11191" ln="0" eid="DimensionOid"/>
                          <l key="AdHocParamDimensionOids" refId="11192" ln="0" eid="DimensionOid"/>
                          <be key="data" refId="11193" clsId="FilterNodeData">
                            <ref key="filterNode" refId="11190"/>
                            <i key="segmentLevel">0</i>
                            <ref key="segment" refId="22"/>
                            <b key="placeHolder">N</b>
                            <ref key="weight" refId="23"/>
                            <be key="textMatchingCondition" refId="1119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1195" ln="9" eid="Framework.com.tagetik.trees.INode,framework">
                            <be refId="11196" clsId="FilterNode">
                              <l key="dimensionOids" refId="11197" ln="1" eid="DimensionOid">
                                <cust clsId="DimensionOid">415A495F4F53325444-4E-43434445---</cust>
                              </l>
                              <l key="AdHocParamDimensionOids" refId="11198" ln="0" eid="DimensionOid"/>
                              <be key="data" refId="11199" clsId="FilterNodeData">
                                <ref key="filterNode" refId="11196"/>
                                <s key="dim">AZI_OS2TD</s>
                                <i key="segmentLevel">0</i>
                                <ref key="segment" refId="638"/>
                                <b key="placeHolder">N</b>
                                <ref key="weight" refId="23"/>
                                <be key="textMatchingCondition" refId="11200" clsId="TextMatchingCondition">
                                  <ref key="op" refId="25"/>
                                  <s key="val"/>
                                </be>
                                <ref key="change" refId="26"/>
                                <ref key="dataType" refId="27"/>
                                <b key="prevailingDataType">N</b>
                                <ref key="editability" refId="28"/>
                                <s key="originalID">27</s>
                                <b key="signChange">S</b>
                                <b key="nativeSignChange">N</b>
                                <l key="nav" refId="11201" ln="0" eid="ScenarioModifierValue"/>
                                <i key="sco">0</i>
                                <b key="applyFiltersForForcedScenarioPeriodoMap">N</b>
                                <b key="lineSplit">N</b>
                                <b key="addRCRow">N</b>
                                <b key="complementary">N</b>
                                <b key="breakLevelSubtotal">N</b>
                                <b key="alreadyDrilled">N</b>
                                <m key="nodeTypes" refId="1120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1203" ln="0" eid="Framework.com.tagetik.trees.INode,framework"/>
                              <ref key="parent" refId="11190"/>
                            </be>
                            <be refId="11204" clsId="FilterNode">
                              <l key="dimensionOids" refId="11205" ln="1" eid="DimensionOid">
                                <cust clsId="DimensionOid">415A495F4F53325444-4E-4343574552---</cust>
                              </l>
                              <l key="AdHocParamDimensionOids" refId="11206" ln="0" eid="DimensionOid"/>
                              <be key="data" refId="11207" clsId="FilterNodeData">
                                <ref key="filterNode" refId="11204"/>
                                <s key="dim">AZI_OS2TD</s>
                                <i key="segmentLevel">0</i>
                                <ref key="segment" refId="638"/>
                                <b key="placeHolder">N</b>
                                <ref key="weight" refId="23"/>
                                <be key="textMatchingCondition" refId="11208" clsId="TextMatchingCondition">
                                  <ref key="op" refId="25"/>
                                  <s key="val"/>
                                </be>
                                <ref key="change" refId="26"/>
                                <ref key="dataType" refId="27"/>
                                <b key="prevailingDataType">N</b>
                                <ref key="editability" refId="28"/>
                                <s key="originalID">28</s>
                                <b key="signChange">S</b>
                                <b key="nativeSignChange">N</b>
                                <l key="nav" refId="11209" ln="0" eid="ScenarioModifierValue"/>
                                <i key="sco">0</i>
                                <b key="applyFiltersForForcedScenarioPeriodoMap">N</b>
                                <b key="lineSplit">N</b>
                                <b key="addRCRow">N</b>
                                <b key="complementary">N</b>
                                <b key="breakLevelSubtotal">N</b>
                                <b key="alreadyDrilled">N</b>
                                <m key="nodeTypes" refId="1121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1211" ln="0" eid="Framework.com.tagetik.trees.INode,framework"/>
                              <ref key="parent" refId="11190"/>
                            </be>
                            <be refId="11212" clsId="FilterNode">
                              <l key="dimensionOids" refId="11213" ln="1" eid="DimensionOid">
                                <cust clsId="DimensionOid">415A495F4F53325444-4E-43435255---</cust>
                              </l>
                              <l key="AdHocParamDimensionOids" refId="11214" ln="0" eid="DimensionOid"/>
                              <be key="data" refId="11215" clsId="FilterNodeData">
                                <ref key="filterNode" refId="11212"/>
                                <s key="dim">AZI_OS2TD</s>
                                <i key="segmentLevel">0</i>
                                <ref key="segment" refId="638"/>
                                <b key="placeHolder">N</b>
                                <ref key="weight" refId="23"/>
                                <be key="textMatchingCondition" refId="11216" clsId="TextMatchingCondition">
                                  <ref key="op" refId="25"/>
                                  <s key="val"/>
                                </be>
                                <ref key="change" refId="26"/>
                                <ref key="dataType" refId="27"/>
                                <b key="prevailingDataType">N</b>
                                <ref key="editability" refId="28"/>
                                <s key="originalID">29</s>
                                <b key="signChange">S</b>
                                <b key="nativeSignChange">N</b>
                                <l key="nav" refId="11217" ln="0" eid="ScenarioModifierValue"/>
                                <i key="sco">0</i>
                                <b key="applyFiltersForForcedScenarioPeriodoMap">N</b>
                                <b key="lineSplit">N</b>
                                <b key="addRCRow">N</b>
                                <b key="complementary">N</b>
                                <b key="breakLevelSubtotal">N</b>
                                <b key="alreadyDrilled">N</b>
                                <m key="nodeTypes" refId="1121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1219" ln="0" eid="Framework.com.tagetik.trees.INode,framework"/>
                              <ref key="parent" refId="11190"/>
                            </be>
                            <be refId="11220" clsId="FilterNode">
                              <l key="dimensionOids" refId="11221" ln="1" eid="DimensionOid">
                                <cust clsId="DimensionOid">415A495F4F53325444-4E-4343454552---</cust>
                              </l>
                              <l key="AdHocParamDimensionOids" refId="11222" ln="0" eid="DimensionOid"/>
                              <be key="data" refId="11223" clsId="FilterNodeData">
                                <ref key="filterNode" refId="11220"/>
                                <s key="dim">AZI_OS2TD</s>
                                <i key="segmentLevel">0</i>
                                <ref key="segment" refId="638"/>
                                <b key="placeHolder">N</b>
                                <ref key="weight" refId="23"/>
                                <be key="textMatchingCondition" refId="11224" clsId="TextMatchingCondition">
                                  <ref key="op" refId="25"/>
                                  <s key="val"/>
                                </be>
                                <ref key="change" refId="26"/>
                                <ref key="dataType" refId="27"/>
                                <b key="prevailingDataType">N</b>
                                <ref key="editability" refId="28"/>
                                <s key="originalID">30</s>
                                <b key="signChange">S</b>
                                <b key="nativeSignChange">N</b>
                                <l key="nav" refId="11225" ln="0" eid="ScenarioModifierValue"/>
                                <i key="sco">0</i>
                                <b key="applyFiltersForForcedScenarioPeriodoMap">N</b>
                                <b key="lineSplit">N</b>
                                <b key="addRCRow">N</b>
                                <b key="complementary">N</b>
                                <b key="breakLevelSubtotal">N</b>
                                <b key="alreadyDrilled">N</b>
                                <m key="nodeTypes" refId="1122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1227" ln="0" eid="Framework.com.tagetik.trees.INode,framework"/>
                              <ref key="parent" refId="11190"/>
                            </be>
                            <be refId="11228" clsId="FilterNode">
                              <l key="dimensionOids" refId="11229" ln="1" eid="DimensionOid">
                                <cust clsId="DimensionOid">415A495F4F53325444-4E-43434141---</cust>
                              </l>
                              <l key="AdHocParamDimensionOids" refId="11230" ln="0" eid="DimensionOid"/>
                              <be key="data" refId="11231" clsId="FilterNodeData">
                                <ref key="filterNode" refId="11228"/>
                                <s key="dim">AZI_OS2TD</s>
                                <i key="segmentLevel">0</i>
                                <ref key="segment" refId="638"/>
                                <b key="placeHolder">N</b>
                                <ref key="weight" refId="23"/>
                                <be key="textMatchingCondition" refId="11232" clsId="TextMatchingCondition">
                                  <ref key="op" refId="25"/>
                                  <s key="val"/>
                                </be>
                                <ref key="change" refId="26"/>
                                <ref key="dataType" refId="27"/>
                                <b key="prevailingDataType">N</b>
                                <ref key="editability" refId="28"/>
                                <s key="originalID">31</s>
                                <b key="signChange">S</b>
                                <b key="nativeSignChange">N</b>
                                <l key="nav" refId="11233" ln="0" eid="ScenarioModifierValue"/>
                                <i key="sco">0</i>
                                <b key="applyFiltersForForcedScenarioPeriodoMap">N</b>
                                <b key="lineSplit">N</b>
                                <b key="addRCRow">N</b>
                                <b key="complementary">N</b>
                                <b key="breakLevelSubtotal">N</b>
                                <b key="alreadyDrilled">N</b>
                                <m key="nodeTypes" refId="1123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1235" ln="0" eid="Framework.com.tagetik.trees.INode,framework"/>
                              <ref key="parent" refId="11190"/>
                            </be>
                            <be refId="11236" clsId="FilterNode">
                              <l key="dimensionOids" refId="11237" ln="1" eid="DimensionOid">
                                <cust clsId="DimensionOid">415A495F4F53325444-4E-5245---</cust>
                              </l>
                              <l key="AdHocParamDimensionOids" refId="11238" ln="0" eid="DimensionOid"/>
                              <be key="data" refId="11239" clsId="FilterNodeData">
                                <ref key="filterNode" refId="11236"/>
                                <s key="dim">AZI_OS2TD</s>
                                <i key="segmentLevel">0</i>
                                <ref key="segment" refId="638"/>
                                <b key="placeHolder">N</b>
                                <ref key="weight" refId="23"/>
                                <be key="textMatchingCondition" refId="11240" clsId="TextMatchingCondition">
                                  <ref key="op" refId="25"/>
                                  <s key="val"/>
                                </be>
                                <ref key="change" refId="26"/>
                                <ref key="dataType" refId="27"/>
                                <b key="prevailingDataType">N</b>
                                <ref key="editability" refId="28"/>
                                <s key="originalID">33</s>
                                <b key="signChange">S</b>
                                <b key="nativeSignChange">N</b>
                                <l key="nav" refId="11241" ln="0" eid="ScenarioModifierValue"/>
                                <i key="sco">0</i>
                                <b key="applyFiltersForForcedScenarioPeriodoMap">N</b>
                                <b key="lineSplit">N</b>
                                <b key="addRCRow">N</b>
                                <b key="complementary">N</b>
                                <b key="breakLevelSubtotal">N</b>
                                <b key="alreadyDrilled">N</b>
                                <m key="nodeTypes" refId="1124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1243" ln="0" eid="Framework.com.tagetik.trees.INode,framework"/>
                              <ref key="parent" refId="11190"/>
                            </be>
                            <be refId="11244" clsId="FilterNode">
                              <l key="dimensionOids" refId="11245" ln="1" eid="DimensionOid">
                                <cust clsId="DimensionOid">415A495F4F53325444-4E-4F43---</cust>
                              </l>
                              <l key="AdHocParamDimensionOids" refId="11246" ln="0" eid="DimensionOid"/>
                              <be key="data" refId="11247" clsId="FilterNodeData">
                                <ref key="filterNode" refId="11244"/>
                                <s key="dim">AZI_OS2TD</s>
                                <i key="segmentLevel">0</i>
                                <ref key="segment" refId="638"/>
                                <b key="placeHolder">N</b>
                                <ref key="weight" refId="23"/>
                                <be key="textMatchingCondition" refId="11248" clsId="TextMatchingCondition">
                                  <ref key="op" refId="25"/>
                                  <s key="val"/>
                                </be>
                                <ref key="change" refId="26"/>
                                <ref key="dataType" refId="27"/>
                                <b key="prevailingDataType">N</b>
                                <ref key="editability" refId="28"/>
                                <s key="originalID">32</s>
                                <b key="signChange">S</b>
                                <b key="nativeSignChange">N</b>
                                <l key="nav" refId="11249" ln="0" eid="ScenarioModifierValue"/>
                                <i key="sco">0</i>
                                <b key="applyFiltersForForcedScenarioPeriodoMap">N</b>
                                <b key="lineSplit">N</b>
                                <b key="addRCRow">N</b>
                                <b key="complementary">N</b>
                                <b key="breakLevelSubtotal">N</b>
                                <b key="alreadyDrilled">N</b>
                                <m key="nodeTypes" refId="1125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1251" ln="0" eid="Framework.com.tagetik.trees.INode,framework"/>
                              <ref key="parent" refId="11190"/>
                            </be>
                            <be refId="11252" clsId="FilterNode">
                              <l key="dimensionOids" refId="11253" ln="1" eid="DimensionOid">
                                <cust clsId="DimensionOid">415A495F4F53325444-4E-5746534F53---</cust>
                              </l>
                              <l key="AdHocParamDimensionOids" refId="11254" ln="0" eid="DimensionOid"/>
                              <be key="data" refId="11255" clsId="FilterNodeData">
                                <ref key="filterNode" refId="11252"/>
                                <s key="dim">AZI_OS2TD</s>
                                <i key="segmentLevel">0</i>
                                <ref key="segment" refId="336"/>
                                <be key="dictionaryHeader" refId="11256" clsId="MultiDesc">
                                  <a key="desc" refId="11257" ln="4" eid="SYS_STR">
                                    <s>Consolidation</s>
                                    <s>Konsolidierung</s>
                                    <nl/>
                                    <nl/>
                                  </a>
                                </be>
                                <b key="placeHolder">N</b>
                                <ref key="weight" refId="23"/>
                                <be key="textMatchingCondition" refId="11258" clsId="TextMatchingCondition">
                                  <ref key="op" refId="25"/>
                                  <s key="val"/>
                                </be>
                                <ref key="change" refId="26"/>
                                <ref key="dataType" refId="27"/>
                                <b key="prevailingDataType">N</b>
                                <ref key="editability" refId="28"/>
                                <s key="originalID">34</s>
                                <b key="signChange">S</b>
                                <b key="nativeSignChange">N</b>
                                <l key="nav" refId="11259" ln="0" eid="ScenarioModifierValue"/>
                                <i key="sco">0</i>
                                <b key="applyFiltersForForcedScenarioPeriodoMap">N</b>
                                <b key="lineSplit">N</b>
                                <b key="addRCRow">N</b>
                                <b key="complementary">N</b>
                                <b key="breakLevelSubtotal">N</b>
                                <b key="alreadyDrilled">N</b>
                                <m key="nodeTypes" refId="11260" keid="SYS_STR" veid="EFReportingNodeType">
                                  <key>
                                    <s>415A495F4F53325444-4E-5746534F53---</s>
                                  </key>
                                  <val>
                                    <ref refId="54"/>
                                  </val>
                                </m>
                              </be>
                              <cust key="id" clsId="FilterOid">34</cust>
                              <s key="cod"/>
                              <s key="desc"/>
                              <i key="index">7</i>
                              <l key="children" refId="11261" ln="0" eid="Framework.com.tagetik.trees.INode,framework"/>
                              <ref key="parent" refId="11190"/>
                            </be>
                            <be refId="11262" clsId="FilterNode">
                              <l key="dimensionOids" refId="11263" ln="1" eid="DimensionOid">
                                <cust clsId="DimensionOid">415A495F4F53325444-4E-5746534F53---</cust>
                              </l>
                              <l key="AdHocParamDimensionOids" refId="11264" ln="0" eid="DimensionOid"/>
                              <be key="data" refId="11265" clsId="FilterNodeData">
                                <ref key="filterNode" refId="11262"/>
                                <s key="dim">AZI_OS2TD</s>
                                <i key="segmentLevel">0</i>
                                <ref key="segment" refId="22"/>
                                <be key="reportingFormula" refId="11266" clsId="ReportingFormula">
                                  <b key="serverFormula">N</b>
                                  <b key="formulaRule">N</b>
                                  <s key="formula">SUM({27}, {28}, {29}, {30}, {31}, {32}, {33})-SUM({34})</s>
                                </be>
                                <b key="placeHolder">N</b>
                                <ref key="weight" refId="23"/>
                                <be key="textMatchingCondition" refId="11267" clsId="TextMatchingCondition">
                                  <ref key="op" refId="25"/>
                                  <s key="val"/>
                                </be>
                                <ref key="change" refId="26"/>
                                <ref key="dataType" refId="27"/>
                                <b key="prevailingDataType">N</b>
                                <ref key="editability" refId="28"/>
                                <s key="originalID">35</s>
                                <b key="signChange">N</b>
                                <b key="nativeSignChange">N</b>
                                <l key="nav" refId="11268" ln="0" eid="ScenarioModifierValue"/>
                                <i key="sco">0</i>
                                <b key="applyFiltersForForcedScenarioPeriodoMap">N</b>
                                <b key="lineSplit">N</b>
                                <b key="addRCRow">N</b>
                                <b key="complementary">N</b>
                                <b key="breakLevelSubtotal">N</b>
                                <b key="alreadyDrilled">N</b>
                                <m key="nodeTypes" refId="11269" keid="SYS_STR" veid="EFReportingNodeType">
                                  <key>
                                    <s>415A495F4F53325444-4E-5746534F53---</s>
                                  </key>
                                  <val>
                                    <ref refId="54"/>
                                  </val>
                                </m>
                              </be>
                              <cust key="id" clsId="FilterOid">35</cust>
                              <s key="cod"/>
                              <s key="desc"/>
                              <i key="index">8</i>
                              <l key="children" refId="11270" ln="0" eid="Framework.com.tagetik.trees.INode,framework"/>
                              <ref key="parent" refId="11190"/>
                            </be>
                          </l>
                        </be>
                        <be key="matrixFilters" refId="11271" clsId="FilterNode">
                          <l key="dimensionOids" refId="11272" ln="0" eid="DimensionOid"/>
                          <l key="AdHocParamDimensionOids" refId="11273" ln="0" eid="DimensionOid"/>
                          <be key="data" refId="11274" clsId="FilterNodeData">
                            <ref key="filterNode" refId="11271"/>
                            <i key="segmentLevel">0</i>
                            <ref key="segment" refId="22"/>
                            <b key="placeHolder">N</b>
                            <ref key="weight" refId="23"/>
                            <be key="textMatchingCondition" refId="1127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1276" ln="1" eid="Framework.com.tagetik.trees.INode,framework">
                            <be refId="11277" clsId="FilterNode">
                              <l key="dimensionOids" refId="11278" ln="1" eid="DimensionOid">
                                <cust clsId="DimensionOid">4341545F24-45-5350454349414C5F4954454D535F47524F5550-5350454349414C2D4954454D532D49--</cust>
                              </l>
                              <l key="AdHocParamDimensionOids" refId="11279" ln="0" eid="DimensionOid"/>
                              <be key="data" refId="11280" clsId="FilterNodeData">
                                <ref key="filterNode" refId="11277"/>
                                <s key="dim">CAT_$</s>
                                <i key="segmentLevel">0</i>
                                <ref key="segment" refId="22"/>
                                <b key="placeHolder">N</b>
                                <ref key="weight" refId="23"/>
                                <be key="textMatchingCondition" refId="11281" clsId="TextMatchingCondition">
                                  <ref key="op" refId="25"/>
                                  <s key="val"/>
                                </be>
                                <ref key="change" refId="26"/>
                                <ref key="dataType" refId="27"/>
                                <b key="prevailingDataType">N</b>
                                <ref key="editability" refId="28"/>
                                <s key="originalID">7</s>
                                <b key="signChange">N</b>
                                <b key="nativeSignChange">N</b>
                                <l key="nav" refId="11282" ln="0" eid="ScenarioModifierValue"/>
                                <i key="sco">0</i>
                                <b key="applyFiltersForForcedScenarioPeriodoMap">N</b>
                                <b key="lineSplit">N</b>
                                <b key="addRCRow">N</b>
                                <b key="complementary">N</b>
                                <b key="breakLevelSubtotal">N</b>
                                <b key="alreadyDrilled">N</b>
                              </be>
                              <cust key="id" clsId="FilterOid">7</cust>
                              <s key="cod"/>
                              <s key="desc"/>
                              <i key="index">0</i>
                              <l key="children" refId="11283" ln="0" eid="Framework.com.tagetik.trees.INode,framework"/>
                              <ref key="parent" refId="11271"/>
                            </be>
                          </l>
                        </be>
                        <be key="rowHeaders" refId="11284" clsId="ReportingHeaders">
                          <m key="headers" refId="11285" keid="SYS_PR_I" veid="System.Collections.IList"/>
                          <m key="headersDims" refId="11286" keid="SYS_PR_I" veid="SYS_STR"/>
                        </be>
                        <be key="columnHeaders" refId="11287" clsId="ReportingHeaders">
                          <m key="headers" refId="11288" keid="SYS_PR_I" veid="System.Collections.IList"/>
                          <m key="headersDims" refId="11289"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1290" ln="0" eid="SYS_STR"/>
                        <b key="bindOriginalAmountOnSave">N</b>
                        <b key="showLink">N</b>
                        <i key="index">17</i>
                        <b key="excludeValuatingSheetsWithZeroValues">N</b>
                        <m key="addictionalStyleSheets" refId="11291" keid="SYS_STR" veid="StyleSheet">
                          <key>
                            <s>27</s>
                          </key>
                          <val>
                            <be refId="11292" clsId="StyleSheet">
                              <be key="version" refId="1129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1294" keid="SYS_STR" veid="System.Collections.IList">
                                <key>
                                  <s>46524D4F424A-4E----</s>
                                </key>
                                <val>
                                  <l refId="11295" ln="2">
                                    <be refId="11296" clsId="StyleRule">
                                      <be key="ruleCondition" refId="11297" clsId="StyleRuleCondition">
                                        <b key="trailing">N</b>
                                        <b key="leading">N</b>
                                      </be>
                                      <s key="codStile">H_FST_F11_B</s>
                                    </be>
                                    <be refId="11298" clsId="StyleRule">
                                      <be key="ruleCondition" refId="1129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1300" ln="0" eid="Reporting.com.tagetik.tables.IMatixCellLeafPositions,Reporting"/>
                        <m key="forcedEditModes" refId="11301" keid="Reporting.com.tagetik.tables.IMatixCellLeafPositions,Reporting" veid="SYS_STR"/>
                        <b key="UseTxlDeFormEditor">N</b>
                        <be key="TxDeFormsEditorDescriptor" refId="11302" clsId="TxDeFormsEditorDescriptor">
                          <l key="Tabs" refId="11303" ln="0" eid="TxDeFormsEditorGridDescriptor"/>
                          <i key="Height">400</i>
                          <i key="Width">430</i>
                          <b key="editButton">S</b>
                          <b key="newButton">S</b>
                          <b key="deleteButton">S</b>
                        </be>
                      </be>
                    </val>
                    <key>
                      <s>Innenumsatz SPECIAL-ITEMS-I</s>
                    </key>
                    <val>
                      <be refId="11304" clsId="MatrixPositionBlockVO">
                        <s key="positionID">Innenumsatz SPECIAL-ITEMS-I</s>
                        <be key="rows" refId="11305" clsId="FilterNode">
                          <l key="dimensionOids" refId="11306" ln="0" eid="DimensionOid"/>
                          <l key="AdHocParamDimensionOids" refId="11307" ln="0" eid="DimensionOid"/>
                          <be key="data" refId="11308" clsId="FilterNodeData">
                            <ref key="filterNode" refId="11305"/>
                            <i key="segmentLevel">0</i>
                            <ref key="segment" refId="22"/>
                            <b key="placeHolder">N</b>
                            <ref key="weight" refId="23"/>
                            <be key="textMatchingCondition" refId="1130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310" ln="1" eid="Framework.com.tagetik.trees.INode,framework">
                            <be refId="11311" clsId="FilterNode">
                              <l key="dimensionOids" refId="11312" ln="1" eid="DimensionOid">
                                <cust clsId="DimensionOid">4C554E504552-45-4C554E5F30---</cust>
                              </l>
                              <l key="AdHocParamDimensionOids" refId="11313" ln="0" eid="DimensionOid"/>
                              <be key="data" refId="11314" clsId="FilterNodeData">
                                <ref key="filterNode" refId="11311"/>
                                <s key="dim">LUNPER</s>
                                <i key="segmentLevel">0</i>
                                <ref key="segment" refId="22"/>
                                <b key="placeHolder">N</b>
                                <ref key="weight" refId="23"/>
                                <be key="textMatchingCondition" refId="11315" clsId="TextMatchingCondition">
                                  <ref key="op" refId="25"/>
                                  <s key="val"/>
                                </be>
                                <ref key="change" refId="26"/>
                                <ref key="dataType" refId="27"/>
                                <b key="prevailingDataType">N</b>
                                <ref key="editability" refId="28"/>
                                <s key="originalID">303</s>
                                <b key="signChange">N</b>
                                <b key="nativeSignChange">N</b>
                                <l key="nav" refId="11316" ln="0" eid="ScenarioModifierValue"/>
                                <i key="sco">0</i>
                                <b key="applyFiltersForForcedScenarioPeriodoMap">N</b>
                                <b key="lineSplit">N</b>
                                <b key="addRCRow">N</b>
                                <b key="complementary">N</b>
                                <ref key="periodicCalculation" refId="52"/>
                                <b key="breakLevelSubtotal">N</b>
                                <b key="alreadyDrilled">N</b>
                                <m key="nodeTypes" refId="11317" keid="SYS_STR" veid="EFReportingNodeType">
                                  <key>
                                    <s>4C554E504552-45-504C455F245F504152545F3031--50-</s>
                                  </key>
                                  <val>
                                    <ref refId="54"/>
                                  </val>
                                </m>
                              </be>
                              <cust key="id" clsId="FilterOid">303</cust>
                              <s key="cod"/>
                              <s key="desc"/>
                              <i key="index">0</i>
                              <l key="children" refId="11318" ln="1" eid="Framework.com.tagetik.trees.INode,framework">
                                <be refId="11319" clsId="FilterNode">
                                  <l key="dimensionOids" refId="11320" ln="1" eid="DimensionOid">
                                    <cust clsId="DimensionOid">564F43-4E-53454746497C33313030303030303030----53-45</cust>
                                  </l>
                                  <l key="AdHocParamDimensionOids" refId="11321" ln="0" eid="DimensionOid"/>
                                  <be key="data" refId="11322" clsId="FilterNodeData">
                                    <ref key="filterNode" refId="11319"/>
                                    <s key="dim">VOC</s>
                                    <i key="segmentLevel">0</i>
                                    <ref key="segment" refId="22"/>
                                    <be key="dictionaryHeader" refId="11323" clsId="MultiDesc">
                                      <a key="desc" refId="11324" ln="4" eid="SYS_STR">
                                        <s>
                                          Innenumsatzerl
                                          <ch cod="f6"/>
                                          se (Netto)
                                        </s>
                                        <s>
                                          Innenumsatzerl
                                          <ch cod="f6"/>
                                          se (Netto)
                                        </s>
                                        <nl/>
                                        <nl/>
                                      </a>
                                    </be>
                                    <b key="placeHolder">N</b>
                                    <ref key="weight" refId="23"/>
                                    <be key="textMatchingCondition" refId="11325" clsId="TextMatchingCondition">
                                      <ref key="op" refId="25"/>
                                      <s key="val"/>
                                    </be>
                                    <ref key="change" refId="26"/>
                                    <ref key="dataType" refId="27"/>
                                    <b key="prevailingDataType">N</b>
                                    <ref key="editability" refId="28"/>
                                    <s key="originalID">237</s>
                                    <b key="signChange">N</b>
                                    <b key="nativeSignChange">N</b>
                                    <l key="nav" refId="11326"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11327" ln="0" eid="Framework.com.tagetik.trees.INode,framework"/>
                                  <ref key="parent" refId="11311"/>
                                </be>
                              </l>
                              <ref key="parent" refId="11305"/>
                            </be>
                          </l>
                        </be>
                        <be key="columns" refId="11328" clsId="FilterNode">
                          <l key="dimensionOids" refId="11329" ln="0" eid="DimensionOid"/>
                          <l key="AdHocParamDimensionOids" refId="11330" ln="0" eid="DimensionOid"/>
                          <be key="data" refId="11331" clsId="FilterNodeData">
                            <ref key="filterNode" refId="11328"/>
                            <i key="segmentLevel">0</i>
                            <ref key="segment" refId="22"/>
                            <b key="placeHolder">N</b>
                            <ref key="weight" refId="23"/>
                            <be key="textMatchingCondition" refId="1133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1333" ln="9" eid="Framework.com.tagetik.trees.INode,framework">
                            <be refId="11334" clsId="FilterNode">
                              <l key="dimensionOids" refId="11335" ln="1" eid="DimensionOid">
                                <cust clsId="DimensionOid">415A495F4F53325444-4E-43434445---</cust>
                              </l>
                              <l key="AdHocParamDimensionOids" refId="11336" ln="0" eid="DimensionOid"/>
                              <be key="data" refId="11337" clsId="FilterNodeData">
                                <ref key="filterNode" refId="11334"/>
                                <s key="dim">AZI_OS2TD</s>
                                <i key="segmentLevel">0</i>
                                <ref key="segment" refId="638"/>
                                <b key="placeHolder">N</b>
                                <ref key="weight" refId="23"/>
                                <be key="textMatchingCondition" refId="11338" clsId="TextMatchingCondition">
                                  <ref key="op" refId="25"/>
                                  <s key="val"/>
                                </be>
                                <ref key="change" refId="26"/>
                                <ref key="dataType" refId="27"/>
                                <b key="prevailingDataType">N</b>
                                <ref key="editability" refId="28"/>
                                <s key="originalID">27</s>
                                <b key="signChange">S</b>
                                <b key="nativeSignChange">N</b>
                                <l key="nav" refId="11339" ln="0" eid="ScenarioModifierValue"/>
                                <i key="sco">0</i>
                                <b key="applyFiltersForForcedScenarioPeriodoMap">N</b>
                                <b key="lineSplit">N</b>
                                <b key="addRCRow">N</b>
                                <b key="complementary">N</b>
                                <b key="breakLevelSubtotal">N</b>
                                <b key="alreadyDrilled">N</b>
                                <m key="nodeTypes" refId="1134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1341" ln="0" eid="Framework.com.tagetik.trees.INode,framework"/>
                              <ref key="parent" refId="11328"/>
                            </be>
                            <be refId="11342" clsId="FilterNode">
                              <l key="dimensionOids" refId="11343" ln="1" eid="DimensionOid">
                                <cust clsId="DimensionOid">415A495F4F53325444-4E-4343574552---</cust>
                              </l>
                              <l key="AdHocParamDimensionOids" refId="11344" ln="0" eid="DimensionOid"/>
                              <be key="data" refId="11345" clsId="FilterNodeData">
                                <ref key="filterNode" refId="11342"/>
                                <s key="dim">AZI_OS2TD</s>
                                <i key="segmentLevel">0</i>
                                <ref key="segment" refId="638"/>
                                <b key="placeHolder">N</b>
                                <ref key="weight" refId="23"/>
                                <be key="textMatchingCondition" refId="11346" clsId="TextMatchingCondition">
                                  <ref key="op" refId="25"/>
                                  <s key="val"/>
                                </be>
                                <ref key="change" refId="26"/>
                                <ref key="dataType" refId="27"/>
                                <b key="prevailingDataType">N</b>
                                <ref key="editability" refId="28"/>
                                <s key="originalID">28</s>
                                <b key="signChange">S</b>
                                <b key="nativeSignChange">N</b>
                                <l key="nav" refId="11347" ln="0" eid="ScenarioModifierValue"/>
                                <i key="sco">0</i>
                                <b key="applyFiltersForForcedScenarioPeriodoMap">N</b>
                                <b key="lineSplit">N</b>
                                <b key="addRCRow">N</b>
                                <b key="complementary">N</b>
                                <b key="breakLevelSubtotal">N</b>
                                <b key="alreadyDrilled">N</b>
                                <m key="nodeTypes" refId="1134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1349" ln="0" eid="Framework.com.tagetik.trees.INode,framework"/>
                              <ref key="parent" refId="11328"/>
                            </be>
                            <be refId="11350" clsId="FilterNode">
                              <l key="dimensionOids" refId="11351" ln="1" eid="DimensionOid">
                                <cust clsId="DimensionOid">415A495F4F53325444-4E-43435255---</cust>
                              </l>
                              <l key="AdHocParamDimensionOids" refId="11352" ln="0" eid="DimensionOid"/>
                              <be key="data" refId="11353" clsId="FilterNodeData">
                                <ref key="filterNode" refId="11350"/>
                                <s key="dim">AZI_OS2TD</s>
                                <i key="segmentLevel">0</i>
                                <ref key="segment" refId="638"/>
                                <b key="placeHolder">N</b>
                                <ref key="weight" refId="23"/>
                                <be key="textMatchingCondition" refId="11354" clsId="TextMatchingCondition">
                                  <ref key="op" refId="25"/>
                                  <s key="val"/>
                                </be>
                                <ref key="change" refId="26"/>
                                <ref key="dataType" refId="27"/>
                                <b key="prevailingDataType">N</b>
                                <ref key="editability" refId="28"/>
                                <s key="originalID">29</s>
                                <b key="signChange">S</b>
                                <b key="nativeSignChange">N</b>
                                <l key="nav" refId="11355" ln="0" eid="ScenarioModifierValue"/>
                                <i key="sco">0</i>
                                <b key="applyFiltersForForcedScenarioPeriodoMap">N</b>
                                <b key="lineSplit">N</b>
                                <b key="addRCRow">N</b>
                                <b key="complementary">N</b>
                                <b key="breakLevelSubtotal">N</b>
                                <b key="alreadyDrilled">N</b>
                                <m key="nodeTypes" refId="1135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1357" ln="0" eid="Framework.com.tagetik.trees.INode,framework"/>
                              <ref key="parent" refId="11328"/>
                            </be>
                            <be refId="11358" clsId="FilterNode">
                              <l key="dimensionOids" refId="11359" ln="1" eid="DimensionOid">
                                <cust clsId="DimensionOid">415A495F4F53325444-4E-4343454552---</cust>
                              </l>
                              <l key="AdHocParamDimensionOids" refId="11360" ln="0" eid="DimensionOid"/>
                              <be key="data" refId="11361" clsId="FilterNodeData">
                                <ref key="filterNode" refId="11358"/>
                                <s key="dim">AZI_OS2TD</s>
                                <i key="segmentLevel">0</i>
                                <ref key="segment" refId="638"/>
                                <b key="placeHolder">N</b>
                                <ref key="weight" refId="23"/>
                                <be key="textMatchingCondition" refId="11362" clsId="TextMatchingCondition">
                                  <ref key="op" refId="25"/>
                                  <s key="val"/>
                                </be>
                                <ref key="change" refId="26"/>
                                <ref key="dataType" refId="27"/>
                                <b key="prevailingDataType">N</b>
                                <ref key="editability" refId="28"/>
                                <s key="originalID">30</s>
                                <b key="signChange">S</b>
                                <b key="nativeSignChange">N</b>
                                <l key="nav" refId="11363" ln="0" eid="ScenarioModifierValue"/>
                                <i key="sco">0</i>
                                <b key="applyFiltersForForcedScenarioPeriodoMap">N</b>
                                <b key="lineSplit">N</b>
                                <b key="addRCRow">N</b>
                                <b key="complementary">N</b>
                                <b key="breakLevelSubtotal">N</b>
                                <b key="alreadyDrilled">N</b>
                                <m key="nodeTypes" refId="1136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1365" ln="0" eid="Framework.com.tagetik.trees.INode,framework"/>
                              <ref key="parent" refId="11328"/>
                            </be>
                            <be refId="11366" clsId="FilterNode">
                              <l key="dimensionOids" refId="11367" ln="1" eid="DimensionOid">
                                <cust clsId="DimensionOid">415A495F4F53325444-4E-43434141---</cust>
                              </l>
                              <l key="AdHocParamDimensionOids" refId="11368" ln="0" eid="DimensionOid"/>
                              <be key="data" refId="11369" clsId="FilterNodeData">
                                <ref key="filterNode" refId="11366"/>
                                <s key="dim">AZI_OS2TD</s>
                                <i key="segmentLevel">0</i>
                                <ref key="segment" refId="638"/>
                                <b key="placeHolder">N</b>
                                <ref key="weight" refId="23"/>
                                <be key="textMatchingCondition" refId="11370" clsId="TextMatchingCondition">
                                  <ref key="op" refId="25"/>
                                  <s key="val"/>
                                </be>
                                <ref key="change" refId="26"/>
                                <ref key="dataType" refId="27"/>
                                <b key="prevailingDataType">N</b>
                                <ref key="editability" refId="28"/>
                                <s key="originalID">31</s>
                                <b key="signChange">S</b>
                                <b key="nativeSignChange">N</b>
                                <l key="nav" refId="11371" ln="0" eid="ScenarioModifierValue"/>
                                <i key="sco">0</i>
                                <b key="applyFiltersForForcedScenarioPeriodoMap">N</b>
                                <b key="lineSplit">N</b>
                                <b key="addRCRow">N</b>
                                <b key="complementary">N</b>
                                <b key="breakLevelSubtotal">N</b>
                                <b key="alreadyDrilled">N</b>
                                <m key="nodeTypes" refId="1137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1373" ln="0" eid="Framework.com.tagetik.trees.INode,framework"/>
                              <ref key="parent" refId="11328"/>
                            </be>
                            <be refId="11374" clsId="FilterNode">
                              <l key="dimensionOids" refId="11375" ln="1" eid="DimensionOid">
                                <cust clsId="DimensionOid">415A495F4F53325444-4E-5245---</cust>
                              </l>
                              <l key="AdHocParamDimensionOids" refId="11376" ln="0" eid="DimensionOid"/>
                              <be key="data" refId="11377" clsId="FilterNodeData">
                                <ref key="filterNode" refId="11374"/>
                                <s key="dim">AZI_OS2TD</s>
                                <i key="segmentLevel">0</i>
                                <ref key="segment" refId="638"/>
                                <b key="placeHolder">N</b>
                                <ref key="weight" refId="23"/>
                                <be key="textMatchingCondition" refId="11378" clsId="TextMatchingCondition">
                                  <ref key="op" refId="25"/>
                                  <s key="val"/>
                                </be>
                                <ref key="change" refId="26"/>
                                <ref key="dataType" refId="27"/>
                                <b key="prevailingDataType">N</b>
                                <ref key="editability" refId="28"/>
                                <s key="originalID">33</s>
                                <b key="signChange">S</b>
                                <b key="nativeSignChange">N</b>
                                <l key="nav" refId="11379" ln="0" eid="ScenarioModifierValue"/>
                                <i key="sco">0</i>
                                <b key="applyFiltersForForcedScenarioPeriodoMap">N</b>
                                <b key="lineSplit">N</b>
                                <b key="addRCRow">N</b>
                                <b key="complementary">N</b>
                                <b key="breakLevelSubtotal">N</b>
                                <b key="alreadyDrilled">N</b>
                                <m key="nodeTypes" refId="1138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1381" ln="0" eid="Framework.com.tagetik.trees.INode,framework"/>
                              <ref key="parent" refId="11328"/>
                            </be>
                            <be refId="11382" clsId="FilterNode">
                              <l key="dimensionOids" refId="11383" ln="1" eid="DimensionOid">
                                <cust clsId="DimensionOid">415A495F4F53325444-4E-4F43---</cust>
                              </l>
                              <l key="AdHocParamDimensionOids" refId="11384" ln="0" eid="DimensionOid"/>
                              <be key="data" refId="11385" clsId="FilterNodeData">
                                <ref key="filterNode" refId="11382"/>
                                <s key="dim">AZI_OS2TD</s>
                                <i key="segmentLevel">0</i>
                                <ref key="segment" refId="638"/>
                                <b key="placeHolder">N</b>
                                <ref key="weight" refId="23"/>
                                <be key="textMatchingCondition" refId="11386" clsId="TextMatchingCondition">
                                  <ref key="op" refId="25"/>
                                  <s key="val"/>
                                </be>
                                <ref key="change" refId="26"/>
                                <ref key="dataType" refId="27"/>
                                <b key="prevailingDataType">N</b>
                                <ref key="editability" refId="28"/>
                                <s key="originalID">32</s>
                                <b key="signChange">S</b>
                                <b key="nativeSignChange">N</b>
                                <l key="nav" refId="11387" ln="0" eid="ScenarioModifierValue"/>
                                <i key="sco">0</i>
                                <b key="applyFiltersForForcedScenarioPeriodoMap">N</b>
                                <b key="lineSplit">N</b>
                                <b key="addRCRow">N</b>
                                <b key="complementary">N</b>
                                <b key="breakLevelSubtotal">N</b>
                                <b key="alreadyDrilled">N</b>
                                <m key="nodeTypes" refId="1138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1389" ln="0" eid="Framework.com.tagetik.trees.INode,framework"/>
                              <ref key="parent" refId="11328"/>
                            </be>
                            <be refId="11390" clsId="FilterNode">
                              <l key="dimensionOids" refId="11391" ln="1" eid="DimensionOid">
                                <cust clsId="DimensionOid">415A495F4F53325444-4E-5746534F53---</cust>
                              </l>
                              <l key="AdHocParamDimensionOids" refId="11392" ln="0" eid="DimensionOid"/>
                              <be key="data" refId="11393" clsId="FilterNodeData">
                                <ref key="filterNode" refId="11390"/>
                                <s key="dim">AZI_OS2TD</s>
                                <i key="segmentLevel">0</i>
                                <ref key="segment" refId="336"/>
                                <be key="dictionaryHeader" refId="11394" clsId="MultiDesc">
                                  <a key="desc" refId="11395" ln="4" eid="SYS_STR">
                                    <s>Consolidation</s>
                                    <s>Konsolidierung</s>
                                    <nl/>
                                    <nl/>
                                  </a>
                                </be>
                                <b key="placeHolder">N</b>
                                <ref key="weight" refId="23"/>
                                <be key="textMatchingCondition" refId="11396" clsId="TextMatchingCondition">
                                  <ref key="op" refId="25"/>
                                  <s key="val"/>
                                </be>
                                <ref key="change" refId="26"/>
                                <ref key="dataType" refId="27"/>
                                <b key="prevailingDataType">N</b>
                                <ref key="editability" refId="28"/>
                                <s key="originalID">34</s>
                                <b key="signChange">S</b>
                                <b key="nativeSignChange">N</b>
                                <l key="nav" refId="11397" ln="0" eid="ScenarioModifierValue"/>
                                <i key="sco">0</i>
                                <b key="applyFiltersForForcedScenarioPeriodoMap">N</b>
                                <b key="lineSplit">N</b>
                                <b key="addRCRow">N</b>
                                <b key="complementary">N</b>
                                <b key="breakLevelSubtotal">N</b>
                                <b key="alreadyDrilled">N</b>
                                <m key="nodeTypes" refId="11398" keid="SYS_STR" veid="EFReportingNodeType">
                                  <key>
                                    <s>415A495F4F53325444-4E-5746534F53---</s>
                                  </key>
                                  <val>
                                    <ref refId="54"/>
                                  </val>
                                </m>
                              </be>
                              <cust key="id" clsId="FilterOid">34</cust>
                              <s key="cod"/>
                              <s key="desc"/>
                              <i key="index">7</i>
                              <l key="children" refId="11399" ln="0" eid="Framework.com.tagetik.trees.INode,framework"/>
                              <ref key="parent" refId="11328"/>
                            </be>
                            <be refId="11400" clsId="FilterNode">
                              <l key="dimensionOids" refId="11401" ln="1" eid="DimensionOid">
                                <cust clsId="DimensionOid">415A495F4F53325444-4E-5746534F53---</cust>
                              </l>
                              <l key="AdHocParamDimensionOids" refId="11402" ln="0" eid="DimensionOid"/>
                              <be key="data" refId="11403" clsId="FilterNodeData">
                                <ref key="filterNode" refId="11400"/>
                                <s key="dim">AZI_OS2TD</s>
                                <i key="segmentLevel">0</i>
                                <ref key="segment" refId="22"/>
                                <be key="reportingFormula" refId="11404" clsId="ReportingFormula">
                                  <b key="serverFormula">N</b>
                                  <b key="formulaRule">N</b>
                                  <s key="formula">SUM({27}, {28}, {29}, {30}, {31}, {32}, {33})-SUM({34})</s>
                                </be>
                                <b key="placeHolder">N</b>
                                <ref key="weight" refId="23"/>
                                <be key="textMatchingCondition" refId="11405" clsId="TextMatchingCondition">
                                  <ref key="op" refId="25"/>
                                  <s key="val"/>
                                </be>
                                <ref key="change" refId="26"/>
                                <ref key="dataType" refId="27"/>
                                <b key="prevailingDataType">N</b>
                                <ref key="editability" refId="28"/>
                                <s key="originalID">35</s>
                                <b key="signChange">N</b>
                                <b key="nativeSignChange">N</b>
                                <l key="nav" refId="11406" ln="0" eid="ScenarioModifierValue"/>
                                <i key="sco">0</i>
                                <b key="applyFiltersForForcedScenarioPeriodoMap">N</b>
                                <b key="lineSplit">N</b>
                                <b key="addRCRow">N</b>
                                <b key="complementary">N</b>
                                <b key="breakLevelSubtotal">N</b>
                                <b key="alreadyDrilled">N</b>
                                <m key="nodeTypes" refId="11407" keid="SYS_STR" veid="EFReportingNodeType">
                                  <key>
                                    <s>415A495F4F53325444-4E-5746534F53---</s>
                                  </key>
                                  <val>
                                    <ref refId="54"/>
                                  </val>
                                </m>
                              </be>
                              <cust key="id" clsId="FilterOid">35</cust>
                              <s key="cod"/>
                              <s key="desc"/>
                              <i key="index">8</i>
                              <l key="children" refId="11408" ln="0" eid="Framework.com.tagetik.trees.INode,framework"/>
                              <ref key="parent" refId="11328"/>
                            </be>
                          </l>
                        </be>
                        <be key="matrixFilters" refId="11409" clsId="FilterNode">
                          <l key="dimensionOids" refId="11410" ln="0" eid="DimensionOid"/>
                          <l key="AdHocParamDimensionOids" refId="11411" ln="0" eid="DimensionOid"/>
                          <be key="data" refId="11412" clsId="FilterNodeData">
                            <ref key="filterNode" refId="11409"/>
                            <i key="segmentLevel">0</i>
                            <ref key="segment" refId="22"/>
                            <b key="placeHolder">N</b>
                            <ref key="weight" refId="23"/>
                            <be key="textMatchingCondition" refId="1141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1414" ln="1" eid="Framework.com.tagetik.trees.INode,framework">
                            <be refId="11415" clsId="FilterNode">
                              <l key="dimensionOids" refId="11416" ln="1" eid="DimensionOid">
                                <cust clsId="DimensionOid">4341545F24-4E-5350454349414C2D4954454D532D49---</cust>
                              </l>
                              <l key="AdHocParamDimensionOids" refId="11417" ln="0" eid="DimensionOid"/>
                              <be key="data" refId="11418" clsId="FilterNodeData">
                                <ref key="filterNode" refId="11415"/>
                                <s key="dim">CAT_$</s>
                                <i key="segmentLevel">0</i>
                                <ref key="segment" refId="22"/>
                                <b key="placeHolder">N</b>
                                <ref key="weight" refId="23"/>
                                <be key="textMatchingCondition" refId="11419" clsId="TextMatchingCondition">
                                  <ref key="op" refId="25"/>
                                  <s key="val"/>
                                </be>
                                <ref key="change" refId="26"/>
                                <ref key="dataType" refId="27"/>
                                <b key="prevailingDataType">N</b>
                                <ref key="editability" refId="28"/>
                                <s key="originalID">5</s>
                                <b key="signChange">N</b>
                                <b key="nativeSignChange">N</b>
                                <l key="nav" refId="11420" ln="0" eid="ScenarioModifierValue"/>
                                <i key="sco">0</i>
                                <b key="applyFiltersForForcedScenarioPeriodoMap">N</b>
                                <b key="lineSplit">N</b>
                                <b key="addRCRow">N</b>
                                <b key="complementary">N</b>
                                <b key="breakLevelSubtotal">N</b>
                                <b key="alreadyDrilled">N</b>
                              </be>
                              <cust key="id" clsId="FilterOid">5</cust>
                              <s key="cod"/>
                              <s key="desc"/>
                              <i key="index">0</i>
                              <l key="children" refId="11421" ln="0" eid="Framework.com.tagetik.trees.INode,framework"/>
                              <ref key="parent" refId="11409"/>
                            </be>
                          </l>
                        </be>
                        <be key="rowHeaders" refId="11422" clsId="ReportingHeaders">
                          <m key="headers" refId="11423" keid="SYS_PR_I" veid="System.Collections.IList"/>
                          <m key="headersDims" refId="11424" keid="SYS_PR_I" veid="SYS_STR"/>
                        </be>
                        <be key="columnHeaders" refId="11425" clsId="ReportingHeaders">
                          <m key="headers" refId="11426" keid="SYS_PR_I" veid="System.Collections.IList"/>
                          <m key="headersDims" refId="11427"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1428" ln="0" eid="SYS_STR"/>
                        <b key="bindOriginalAmountOnSave">N</b>
                        <b key="showLink">N</b>
                        <i key="index">11</i>
                        <b key="excludeValuatingSheetsWithZeroValues">N</b>
                        <m key="addictionalStyleSheets" refId="11429" keid="SYS_STR" veid="StyleSheet">
                          <key>
                            <s>27</s>
                          </key>
                          <val>
                            <be refId="11430" clsId="StyleSheet">
                              <be key="version" refId="11431"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1432" keid="SYS_STR" veid="System.Collections.IList">
                                <key>
                                  <s>46524D4F424A-4E----</s>
                                </key>
                                <val>
                                  <l refId="11433" ln="2">
                                    <be refId="11434" clsId="StyleRule">
                                      <be key="ruleCondition" refId="11435" clsId="StyleRuleCondition">
                                        <b key="trailing">N</b>
                                        <b key="leading">N</b>
                                      </be>
                                      <s key="codStile">H_FST_F11_B</s>
                                    </be>
                                    <be refId="11436" clsId="StyleRule">
                                      <be key="ruleCondition" refId="11437"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1438" ln="0" eid="Reporting.com.tagetik.tables.IMatixCellLeafPositions,Reporting"/>
                        <m key="forcedEditModes" refId="11439" keid="Reporting.com.tagetik.tables.IMatixCellLeafPositions,Reporting" veid="SYS_STR"/>
                        <b key="UseTxlDeFormEditor">N</b>
                        <be key="TxDeFormsEditorDescriptor" refId="11440" clsId="TxDeFormsEditorDescriptor">
                          <l key="Tabs" refId="11441" ln="0" eid="TxDeFormsEditorGridDescriptor"/>
                          <i key="Height">400</i>
                          <i key="Width">430</i>
                          <b key="editButton">S</b>
                          <b key="newButton">S</b>
                          <b key="deleteButton">S</b>
                        </be>
                      </be>
                    </val>
                    <key>
                      <s>Aussenumsatz AT_EQUITY_MAN</s>
                    </key>
                    <val>
                      <be refId="11442" clsId="MatrixPositionBlockVO">
                        <s key="positionID">Aussenumsatz AT_EQUITY_MAN</s>
                        <be key="rows" refId="11443" clsId="FilterNode">
                          <l key="dimensionOids" refId="11444" ln="0" eid="DimensionOid"/>
                          <l key="AdHocParamDimensionOids" refId="11445" ln="0" eid="DimensionOid"/>
                          <be key="data" refId="11446" clsId="FilterNodeData">
                            <ref key="filterNode" refId="11443"/>
                            <i key="segmentLevel">0</i>
                            <ref key="segment" refId="22"/>
                            <b key="placeHolder">N</b>
                            <ref key="weight" refId="23"/>
                            <be key="textMatchingCondition" refId="1144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448" ln="1" eid="Framework.com.tagetik.trees.INode,framework">
                            <be refId="11449" clsId="FilterNode">
                              <l key="dimensionOids" refId="11450" ln="1" eid="DimensionOid">
                                <cust clsId="DimensionOid">4C554E504552-45-4C554E5F30---</cust>
                              </l>
                              <l key="AdHocParamDimensionOids" refId="11451" ln="0" eid="DimensionOid"/>
                              <be key="data" refId="11452" clsId="FilterNodeData">
                                <ref key="filterNode" refId="11449"/>
                                <s key="dim">LUNPER</s>
                                <i key="segmentLevel">0</i>
                                <ref key="segment" refId="22"/>
                                <b key="placeHolder">N</b>
                                <ref key="weight" refId="23"/>
                                <be key="textMatchingCondition" refId="11453" clsId="TextMatchingCondition">
                                  <ref key="op" refId="25"/>
                                  <s key="val"/>
                                </be>
                                <ref key="change" refId="26"/>
                                <ref key="dataType" refId="27"/>
                                <b key="prevailingDataType">N</b>
                                <ref key="editability" refId="28"/>
                                <s key="originalID">303</s>
                                <b key="signChange">N</b>
                                <b key="nativeSignChange">N</b>
                                <l key="nav" refId="11454" ln="0" eid="ScenarioModifierValue"/>
                                <i key="sco">0</i>
                                <b key="applyFiltersForForcedScenarioPeriodoMap">N</b>
                                <b key="lineSplit">N</b>
                                <b key="addRCRow">N</b>
                                <b key="complementary">N</b>
                                <ref key="periodicCalculation" refId="52"/>
                                <b key="breakLevelSubtotal">N</b>
                                <b key="alreadyDrilled">N</b>
                                <m key="nodeTypes" refId="11455" keid="SYS_STR" veid="EFReportingNodeType">
                                  <key>
                                    <s>4C554E504552-45-504C455F245F504152545F3031--50-</s>
                                  </key>
                                  <val>
                                    <ref refId="54"/>
                                  </val>
                                </m>
                              </be>
                              <cust key="id" clsId="FilterOid">303</cust>
                              <s key="cod"/>
                              <s key="desc"/>
                              <i key="index">0</i>
                              <l key="children" refId="11456" ln="2" eid="Framework.com.tagetik.trees.INode,framework">
                                <be refId="11457" clsId="FilterNode">
                                  <l key="dimensionOids" refId="11458" ln="0" eid="DimensionOid"/>
                                  <l key="AdHocParamDimensionOids" refId="11459" ln="0" eid="DimensionOid"/>
                                  <be key="data" refId="11460" clsId="FilterNodeData">
                                    <ref key="filterNode" refId="11457"/>
                                    <s key="dim">VOC</s>
                                    <i key="segmentLevel">0</i>
                                    <ref key="segment" refId="22"/>
                                    <b key="placeHolder">S</b>
                                    <ref key="weight" refId="23"/>
                                    <be key="textMatchingCondition" refId="11461" clsId="TextMatchingCondition">
                                      <ref key="op" refId="25"/>
                                      <s key="val"/>
                                    </be>
                                    <ref key="change" refId="26"/>
                                    <ref key="dataType" refId="27"/>
                                    <b key="prevailingDataType">N</b>
                                    <ref key="editability" refId="28"/>
                                    <s key="originalID">302</s>
                                    <b key="signChange">N</b>
                                    <b key="nativeSignChange">N</b>
                                    <l key="nav" refId="11462" ln="0" eid="ScenarioModifierValue"/>
                                    <i key="sco">0</i>
                                    <b key="applyFiltersForForcedScenarioPeriodoMap">N</b>
                                    <b key="lineSplit">N</b>
                                    <b key="addRCRow">N</b>
                                    <b key="complementary">N</b>
                                    <b key="breakLevelSubtotal">N</b>
                                    <b key="alreadyDrilled">N</b>
                                    <m key="nodeTypes" refId="11463" keid="SYS_STR" veid="EFReportingNodeType">
                                      <key>
                                        <s>301</s>
                                      </key>
                                      <val>
                                        <ref refId="54"/>
                                      </val>
                                    </m>
                                  </be>
                                  <cust key="id" clsId="FilterOid">302</cust>
                                  <s key="cod"/>
                                  <s key="desc"/>
                                  <i key="index">0</i>
                                  <l key="children" refId="11464" ln="0" eid="Framework.com.tagetik.trees.INode,framework"/>
                                  <ref key="parent" refId="11449"/>
                                </be>
                                <be refId="11465" clsId="FilterNode">
                                  <l key="dimensionOids" refId="11466" ln="1" eid="DimensionOid">
                                    <cust clsId="DimensionOid">564F43-4E-53454746497C33313030303030303030----53-45</cust>
                                  </l>
                                  <l key="AdHocParamDimensionOids" refId="11467" ln="0" eid="DimensionOid"/>
                                  <be key="data" refId="11468" clsId="FilterNodeData">
                                    <ref key="filterNode" refId="11465"/>
                                    <s key="dim">VOC</s>
                                    <i key="segmentLevel">0</i>
                                    <ref key="segment" refId="22"/>
                                    <be key="dictionaryHeader" refId="11469" clsId="MultiDesc">
                                      <a key="desc" refId="11470" ln="4" eid="SYS_STR">
                                        <s>Net sales (net) external</s>
                                        <s>
                                          Aussenumsatzerl
                                          <ch cod="f6"/>
                                          se (Netto)
                                        </s>
                                        <nl/>
                                        <nl/>
                                      </a>
                                    </be>
                                    <b key="placeHolder">N</b>
                                    <ref key="weight" refId="23"/>
                                    <be key="textMatchingCondition" refId="11471" clsId="TextMatchingCondition">
                                      <ref key="op" refId="25"/>
                                      <s key="val"/>
                                    </be>
                                    <ref key="change" refId="26"/>
                                    <ref key="dataType" refId="27"/>
                                    <b key="prevailingDataType">N</b>
                                    <ref key="editability" refId="28"/>
                                    <s key="originalID">237</s>
                                    <b key="signChange">N</b>
                                    <b key="nativeSignChange">N</b>
                                    <l key="nav" refId="11472"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1</i>
                                  <l key="children" refId="11473" ln="0" eid="Framework.com.tagetik.trees.INode,framework"/>
                                  <ref key="parent" refId="11449"/>
                                </be>
                              </l>
                              <ref key="parent" refId="11443"/>
                            </be>
                          </l>
                        </be>
                        <be key="columns" refId="11474" clsId="FilterNode">
                          <l key="dimensionOids" refId="11475" ln="0" eid="DimensionOid"/>
                          <l key="AdHocParamDimensionOids" refId="11476" ln="0" eid="DimensionOid"/>
                          <be key="data" refId="11477" clsId="FilterNodeData">
                            <ref key="filterNode" refId="11474"/>
                            <i key="segmentLevel">0</i>
                            <ref key="segment" refId="22"/>
                            <b key="placeHolder">N</b>
                            <ref key="weight" refId="23"/>
                            <be key="textMatchingCondition" refId="1147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1479" ln="9" eid="Framework.com.tagetik.trees.INode,framework">
                            <be refId="11480" clsId="FilterNode">
                              <l key="dimensionOids" refId="11481" ln="1" eid="DimensionOid">
                                <cust clsId="DimensionOid">415A495F4F53325444-4E-43434445---</cust>
                              </l>
                              <l key="AdHocParamDimensionOids" refId="11482" ln="0" eid="DimensionOid"/>
                              <be key="data" refId="11483" clsId="FilterNodeData">
                                <ref key="filterNode" refId="11480"/>
                                <s key="dim">AZI_OS2TD</s>
                                <i key="segmentLevel">0</i>
                                <ref key="segment" refId="581"/>
                                <b key="placeHolder">N</b>
                                <ref key="weight" refId="23"/>
                                <be key="textMatchingCondition" refId="11484" clsId="TextMatchingCondition">
                                  <ref key="op" refId="25"/>
                                  <s key="val"/>
                                </be>
                                <ref key="change" refId="26"/>
                                <ref key="dataType" refId="27"/>
                                <b key="prevailingDataType">N</b>
                                <ref key="editability" refId="28"/>
                                <s key="originalID">27</s>
                                <b key="signChange">N</b>
                                <b key="nativeSignChange">N</b>
                                <l key="nav" refId="11485" ln="0" eid="ScenarioModifierValue"/>
                                <i key="sco">0</i>
                                <b key="applyFiltersForForcedScenarioPeriodoMap">N</b>
                                <b key="lineSplit">N</b>
                                <b key="addRCRow">N</b>
                                <b key="complementary">N</b>
                                <b key="breakLevelSubtotal">N</b>
                                <b key="alreadyDrilled">N</b>
                                <m key="nodeTypes" refId="1148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1487" ln="0" eid="Framework.com.tagetik.trees.INode,framework"/>
                              <ref key="parent" refId="11474"/>
                            </be>
                            <be refId="11488" clsId="FilterNode">
                              <l key="dimensionOids" refId="11489" ln="1" eid="DimensionOid">
                                <cust clsId="DimensionOid">415A495F4F53325444-4E-4343574552---</cust>
                              </l>
                              <l key="AdHocParamDimensionOids" refId="11490" ln="0" eid="DimensionOid"/>
                              <be key="data" refId="11491" clsId="FilterNodeData">
                                <ref key="filterNode" refId="11488"/>
                                <s key="dim">AZI_OS2TD</s>
                                <i key="segmentLevel">0</i>
                                <ref key="segment" refId="581"/>
                                <b key="placeHolder">N</b>
                                <ref key="weight" refId="23"/>
                                <be key="textMatchingCondition" refId="11492" clsId="TextMatchingCondition">
                                  <ref key="op" refId="25"/>
                                  <s key="val"/>
                                </be>
                                <ref key="change" refId="26"/>
                                <ref key="dataType" refId="27"/>
                                <b key="prevailingDataType">N</b>
                                <ref key="editability" refId="28"/>
                                <s key="originalID">28</s>
                                <b key="signChange">N</b>
                                <b key="nativeSignChange">N</b>
                                <l key="nav" refId="11493" ln="0" eid="ScenarioModifierValue"/>
                                <i key="sco">0</i>
                                <b key="applyFiltersForForcedScenarioPeriodoMap">N</b>
                                <b key="lineSplit">N</b>
                                <b key="addRCRow">N</b>
                                <b key="complementary">N</b>
                                <b key="breakLevelSubtotal">N</b>
                                <b key="alreadyDrilled">N</b>
                                <m key="nodeTypes" refId="1149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1495" ln="0" eid="Framework.com.tagetik.trees.INode,framework"/>
                              <ref key="parent" refId="11474"/>
                            </be>
                            <be refId="11496" clsId="FilterNode">
                              <l key="dimensionOids" refId="11497" ln="1" eid="DimensionOid">
                                <cust clsId="DimensionOid">415A495F4F53325444-4E-43435255---</cust>
                              </l>
                              <l key="AdHocParamDimensionOids" refId="11498" ln="0" eid="DimensionOid"/>
                              <be key="data" refId="11499" clsId="FilterNodeData">
                                <ref key="filterNode" refId="11496"/>
                                <s key="dim">AZI_OS2TD</s>
                                <i key="segmentLevel">0</i>
                                <ref key="segment" refId="581"/>
                                <b key="placeHolder">N</b>
                                <ref key="weight" refId="23"/>
                                <be key="textMatchingCondition" refId="11500" clsId="TextMatchingCondition">
                                  <ref key="op" refId="25"/>
                                  <s key="val"/>
                                </be>
                                <ref key="change" refId="26"/>
                                <ref key="dataType" refId="27"/>
                                <b key="prevailingDataType">N</b>
                                <ref key="editability" refId="28"/>
                                <s key="originalID">29</s>
                                <b key="signChange">N</b>
                                <b key="nativeSignChange">N</b>
                                <l key="nav" refId="11501" ln="0" eid="ScenarioModifierValue"/>
                                <i key="sco">0</i>
                                <b key="applyFiltersForForcedScenarioPeriodoMap">N</b>
                                <b key="lineSplit">N</b>
                                <b key="addRCRow">N</b>
                                <b key="complementary">N</b>
                                <b key="breakLevelSubtotal">N</b>
                                <b key="alreadyDrilled">N</b>
                                <m key="nodeTypes" refId="1150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1503" ln="0" eid="Framework.com.tagetik.trees.INode,framework"/>
                              <ref key="parent" refId="11474"/>
                            </be>
                            <be refId="11504" clsId="FilterNode">
                              <l key="dimensionOids" refId="11505" ln="1" eid="DimensionOid">
                                <cust clsId="DimensionOid">415A495F4F53325444-4E-4343454552---</cust>
                              </l>
                              <l key="AdHocParamDimensionOids" refId="11506" ln="0" eid="DimensionOid"/>
                              <be key="data" refId="11507" clsId="FilterNodeData">
                                <ref key="filterNode" refId="11504"/>
                                <s key="dim">AZI_OS2TD</s>
                                <i key="segmentLevel">0</i>
                                <ref key="segment" refId="581"/>
                                <b key="placeHolder">N</b>
                                <ref key="weight" refId="23"/>
                                <be key="textMatchingCondition" refId="11508" clsId="TextMatchingCondition">
                                  <ref key="op" refId="25"/>
                                  <s key="val"/>
                                </be>
                                <ref key="change" refId="26"/>
                                <ref key="dataType" refId="27"/>
                                <b key="prevailingDataType">N</b>
                                <ref key="editability" refId="28"/>
                                <s key="originalID">30</s>
                                <b key="signChange">N</b>
                                <b key="nativeSignChange">N</b>
                                <l key="nav" refId="11509" ln="0" eid="ScenarioModifierValue"/>
                                <i key="sco">0</i>
                                <b key="applyFiltersForForcedScenarioPeriodoMap">N</b>
                                <b key="lineSplit">N</b>
                                <b key="addRCRow">N</b>
                                <b key="complementary">N</b>
                                <b key="breakLevelSubtotal">N</b>
                                <b key="alreadyDrilled">N</b>
                                <m key="nodeTypes" refId="1151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1511" ln="0" eid="Framework.com.tagetik.trees.INode,framework"/>
                              <ref key="parent" refId="11474"/>
                            </be>
                            <be refId="11512" clsId="FilterNode">
                              <l key="dimensionOids" refId="11513" ln="1" eid="DimensionOid">
                                <cust clsId="DimensionOid">415A495F4F53325444-4E-43434141---</cust>
                              </l>
                              <l key="AdHocParamDimensionOids" refId="11514" ln="0" eid="DimensionOid"/>
                              <be key="data" refId="11515" clsId="FilterNodeData">
                                <ref key="filterNode" refId="11512"/>
                                <s key="dim">AZI_OS2TD</s>
                                <i key="segmentLevel">0</i>
                                <ref key="segment" refId="581"/>
                                <b key="placeHolder">N</b>
                                <ref key="weight" refId="23"/>
                                <be key="textMatchingCondition" refId="11516" clsId="TextMatchingCondition">
                                  <ref key="op" refId="25"/>
                                  <s key="val"/>
                                </be>
                                <ref key="change" refId="26"/>
                                <ref key="dataType" refId="27"/>
                                <b key="prevailingDataType">N</b>
                                <ref key="editability" refId="28"/>
                                <s key="originalID">31</s>
                                <b key="signChange">N</b>
                                <b key="nativeSignChange">N</b>
                                <l key="nav" refId="11517" ln="0" eid="ScenarioModifierValue"/>
                                <i key="sco">0</i>
                                <b key="applyFiltersForForcedScenarioPeriodoMap">N</b>
                                <b key="lineSplit">N</b>
                                <b key="addRCRow">N</b>
                                <b key="complementary">N</b>
                                <b key="breakLevelSubtotal">N</b>
                                <b key="alreadyDrilled">N</b>
                                <m key="nodeTypes" refId="1151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1519" ln="0" eid="Framework.com.tagetik.trees.INode,framework"/>
                              <ref key="parent" refId="11474"/>
                            </be>
                            <be refId="11520" clsId="FilterNode">
                              <l key="dimensionOids" refId="11521" ln="1" eid="DimensionOid">
                                <cust clsId="DimensionOid">415A495F4F53325444-4E-5245---</cust>
                              </l>
                              <l key="AdHocParamDimensionOids" refId="11522" ln="0" eid="DimensionOid"/>
                              <be key="data" refId="11523" clsId="FilterNodeData">
                                <ref key="filterNode" refId="11520"/>
                                <s key="dim">AZI_OS2TD</s>
                                <i key="segmentLevel">0</i>
                                <ref key="segment" refId="581"/>
                                <b key="placeHolder">N</b>
                                <ref key="weight" refId="23"/>
                                <be key="textMatchingCondition" refId="11524" clsId="TextMatchingCondition">
                                  <ref key="op" refId="25"/>
                                  <s key="val"/>
                                </be>
                                <ref key="change" refId="26"/>
                                <ref key="dataType" refId="27"/>
                                <b key="prevailingDataType">N</b>
                                <ref key="editability" refId="28"/>
                                <s key="originalID">33</s>
                                <b key="signChange">N</b>
                                <b key="nativeSignChange">N</b>
                                <l key="nav" refId="11525" ln="0" eid="ScenarioModifierValue"/>
                                <i key="sco">0</i>
                                <b key="applyFiltersForForcedScenarioPeriodoMap">N</b>
                                <b key="lineSplit">N</b>
                                <b key="addRCRow">N</b>
                                <b key="complementary">N</b>
                                <b key="breakLevelSubtotal">N</b>
                                <b key="alreadyDrilled">N</b>
                                <m key="nodeTypes" refId="1152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1527" ln="0" eid="Framework.com.tagetik.trees.INode,framework"/>
                              <ref key="parent" refId="11474"/>
                            </be>
                            <be refId="11528" clsId="FilterNode">
                              <l key="dimensionOids" refId="11529" ln="1" eid="DimensionOid">
                                <cust clsId="DimensionOid">415A495F4F53325444-4E-4F43---</cust>
                              </l>
                              <l key="AdHocParamDimensionOids" refId="11530" ln="0" eid="DimensionOid"/>
                              <be key="data" refId="11531" clsId="FilterNodeData">
                                <ref key="filterNode" refId="11528"/>
                                <s key="dim">AZI_OS2TD</s>
                                <i key="segmentLevel">0</i>
                                <ref key="segment" refId="581"/>
                                <b key="placeHolder">N</b>
                                <ref key="weight" refId="23"/>
                                <be key="textMatchingCondition" refId="11532" clsId="TextMatchingCondition">
                                  <ref key="op" refId="25"/>
                                  <s key="val"/>
                                </be>
                                <ref key="change" refId="26"/>
                                <ref key="dataType" refId="27"/>
                                <b key="prevailingDataType">N</b>
                                <ref key="editability" refId="28"/>
                                <s key="originalID">32</s>
                                <b key="signChange">N</b>
                                <b key="nativeSignChange">N</b>
                                <l key="nav" refId="11533" ln="0" eid="ScenarioModifierValue"/>
                                <i key="sco">0</i>
                                <b key="applyFiltersForForcedScenarioPeriodoMap">N</b>
                                <b key="lineSplit">N</b>
                                <b key="addRCRow">N</b>
                                <b key="complementary">N</b>
                                <b key="breakLevelSubtotal">N</b>
                                <b key="alreadyDrilled">N</b>
                                <m key="nodeTypes" refId="1153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1535" ln="0" eid="Framework.com.tagetik.trees.INode,framework"/>
                              <ref key="parent" refId="11474"/>
                            </be>
                            <be refId="11536" clsId="FilterNode">
                              <l key="dimensionOids" refId="11537" ln="1" eid="DimensionOid">
                                <cust clsId="DimensionOid">415A495F4F53325444-4E-5746534F53---</cust>
                              </l>
                              <l key="AdHocParamDimensionOids" refId="11538" ln="0" eid="DimensionOid"/>
                              <be key="data" refId="11539" clsId="FilterNodeData">
                                <ref key="filterNode" refId="11536"/>
                                <s key="dim">AZI_OS2TD</s>
                                <i key="segmentLevel">0</i>
                                <ref key="segment" refId="638"/>
                                <be key="dictionaryHeader" refId="11540" clsId="MultiDesc">
                                  <a key="desc" refId="11541" ln="4" eid="SYS_STR">
                                    <s>Consolidation</s>
                                    <s>Konsolidierung</s>
                                    <nl/>
                                    <nl/>
                                  </a>
                                </be>
                                <b key="placeHolder">N</b>
                                <ref key="weight" refId="23"/>
                                <be key="textMatchingCondition" refId="11542" clsId="TextMatchingCondition">
                                  <ref key="op" refId="25"/>
                                  <s key="val"/>
                                </be>
                                <ref key="change" refId="26"/>
                                <ref key="dataType" refId="27"/>
                                <b key="prevailingDataType">N</b>
                                <ref key="editability" refId="28"/>
                                <s key="originalID">34</s>
                                <b key="signChange">N</b>
                                <b key="nativeSignChange">N</b>
                                <l key="nav" refId="11543" ln="0" eid="ScenarioModifierValue"/>
                                <i key="sco">0</i>
                                <b key="applyFiltersForForcedScenarioPeriodoMap">N</b>
                                <b key="lineSplit">N</b>
                                <b key="addRCRow">N</b>
                                <b key="complementary">N</b>
                                <b key="breakLevelSubtotal">N</b>
                                <b key="alreadyDrilled">N</b>
                                <m key="nodeTypes" refId="11544" keid="SYS_STR" veid="EFReportingNodeType">
                                  <key>
                                    <s>415A495F4F53325444-4E-5746534F53---</s>
                                  </key>
                                  <val>
                                    <ref refId="54"/>
                                  </val>
                                </m>
                              </be>
                              <cust key="id" clsId="FilterOid">34</cust>
                              <s key="cod"/>
                              <s key="desc"/>
                              <i key="index">7</i>
                              <l key="children" refId="11545" ln="0" eid="Framework.com.tagetik.trees.INode,framework"/>
                              <ref key="parent" refId="11474"/>
                            </be>
                            <be refId="11546" clsId="FilterNode">
                              <l key="dimensionOids" refId="11547" ln="1" eid="DimensionOid">
                                <cust clsId="DimensionOid">415A495F4F53325444-4E-5746534F53---</cust>
                              </l>
                              <l key="AdHocParamDimensionOids" refId="11548" ln="0" eid="DimensionOid"/>
                              <be key="data" refId="11549" clsId="FilterNodeData">
                                <ref key="filterNode" refId="11546"/>
                                <s key="dim">AZI_OS2TD</s>
                                <i key="segmentLevel">0</i>
                                <ref key="segment" refId="22"/>
                                <b key="placeHolder">N</b>
                                <ref key="weight" refId="23"/>
                                <be key="textMatchingCondition" refId="11550" clsId="TextMatchingCondition">
                                  <ref key="op" refId="25"/>
                                  <s key="val"/>
                                </be>
                                <ref key="change" refId="26"/>
                                <ref key="dataType" refId="27"/>
                                <b key="prevailingDataType">N</b>
                                <ref key="editability" refId="28"/>
                                <s key="originalID">35</s>
                                <b key="signChange">N</b>
                                <b key="nativeSignChange">N</b>
                                <l key="nav" refId="11551" ln="0" eid="ScenarioModifierValue"/>
                                <i key="sco">0</i>
                                <b key="applyFiltersForForcedScenarioPeriodoMap">N</b>
                                <b key="lineSplit">N</b>
                                <b key="addRCRow">N</b>
                                <b key="complementary">N</b>
                                <b key="breakLevelSubtotal">N</b>
                                <b key="alreadyDrilled">N</b>
                                <m key="nodeTypes" refId="11552" keid="SYS_STR" veid="EFReportingNodeType">
                                  <key>
                                    <s>415A495F4F53325444-4E-5746534F53---</s>
                                  </key>
                                  <val>
                                    <ref refId="54"/>
                                  </val>
                                </m>
                              </be>
                              <cust key="id" clsId="FilterOid">35</cust>
                              <s key="cod"/>
                              <s key="desc"/>
                              <i key="index">8</i>
                              <l key="children" refId="11553" ln="0" eid="Framework.com.tagetik.trees.INode,framework"/>
                              <ref key="parent" refId="11474"/>
                            </be>
                          </l>
                        </be>
                        <be key="matrixFilters" refId="11554" clsId="FilterNode">
                          <l key="dimensionOids" refId="11555" ln="0" eid="DimensionOid"/>
                          <l key="AdHocParamDimensionOids" refId="11556" ln="0" eid="DimensionOid"/>
                          <be key="data" refId="11557" clsId="FilterNodeData">
                            <ref key="filterNode" refId="11554"/>
                            <i key="segmentLevel">0</i>
                            <ref key="segment" refId="22"/>
                            <b key="placeHolder">N</b>
                            <ref key="weight" refId="23"/>
                            <be key="textMatchingCondition" refId="1155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1559" ln="1" eid="Framework.com.tagetik.trees.INode,framework">
                            <be refId="11560" clsId="FilterNode">
                              <l key="dimensionOids" refId="11561" ln="1" eid="DimensionOid">
                                <cust clsId="DimensionOid">4341545F24-45-41545F4551554954595F4D414E-5350454349414C2D4954454D532D49--</cust>
                              </l>
                              <l key="AdHocParamDimensionOids" refId="11562" ln="0" eid="DimensionOid"/>
                              <be key="data" refId="11563" clsId="FilterNodeData">
                                <ref key="filterNode" refId="11560"/>
                                <s key="dim">CAT_$</s>
                                <i key="segmentLevel">0</i>
                                <ref key="segment" refId="22"/>
                                <b key="placeHolder">N</b>
                                <ref key="weight" refId="23"/>
                                <be key="textMatchingCondition" refId="11564" clsId="TextMatchingCondition">
                                  <ref key="op" refId="25"/>
                                  <s key="val"/>
                                </be>
                                <ref key="change" refId="26"/>
                                <ref key="dataType" refId="27"/>
                                <b key="prevailingDataType">N</b>
                                <ref key="editability" refId="28"/>
                                <s key="originalID">6</s>
                                <b key="signChange">N</b>
                                <b key="nativeSignChange">N</b>
                                <l key="nav" refId="11565" ln="0" eid="ScenarioModifierValue"/>
                                <i key="sco">0</i>
                                <b key="applyFiltersForForcedScenarioPeriodoMap">N</b>
                                <b key="lineSplit">N</b>
                                <b key="addRCRow">N</b>
                                <b key="complementary">N</b>
                                <b key="breakLevelSubtotal">N</b>
                                <b key="alreadyDrilled">N</b>
                              </be>
                              <cust key="id" clsId="FilterOid">6</cust>
                              <s key="cod"/>
                              <s key="desc"/>
                              <i key="index">0</i>
                              <l key="children" refId="11566" ln="0" eid="Framework.com.tagetik.trees.INode,framework"/>
                              <ref key="parent" refId="11554"/>
                            </be>
                          </l>
                        </be>
                        <be key="rowHeaders" refId="11567" clsId="ReportingHeaders">
                          <m key="headers" refId="11568" keid="SYS_PR_I" veid="System.Collections.IList"/>
                          <m key="headersDims" refId="11569" keid="SYS_PR_I" veid="SYS_STR"/>
                        </be>
                        <be key="columnHeaders" refId="11570" clsId="ReportingHeaders">
                          <m key="headers" refId="11571" keid="SYS_PR_I" veid="System.Collections.IList">
                            <key>
                              <i>-1</i>
                            </key>
                            <val>
                              <l refId="11572" ln="1">
                                <s>$Entity(HIERARCHY("OS2TD")).desc</s>
                              </l>
                            </val>
                          </m>
                          <m key="headersDims" refId="11573"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1574" ln="0" eid="SYS_STR"/>
                        <b key="bindOriginalAmountOnSave">N</b>
                        <b key="showLink">N</b>
                        <i key="index">13</i>
                        <b key="excludeValuatingSheetsWithZeroValues">N</b>
                        <m key="addictionalStyleSheets" refId="11575" keid="SYS_STR" veid="StyleSheet">
                          <key>
                            <s>27</s>
                          </key>
                          <val>
                            <be refId="11576" clsId="StyleSheet">
                              <be key="version" refId="11577"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1578" keid="SYS_STR" veid="System.Collections.IList">
                                <key>
                                  <s>46524D4F424A-4E----</s>
                                </key>
                                <val>
                                  <l refId="11579" ln="2">
                                    <be refId="11580" clsId="StyleRule">
                                      <be key="ruleCondition" refId="11581" clsId="StyleRuleCondition">
                                        <b key="trailing">N</b>
                                        <b key="leading">N</b>
                                      </be>
                                      <s key="codStile">H_FST_F11_B</s>
                                    </be>
                                    <be refId="11582" clsId="StyleRule">
                                      <be key="ruleCondition" refId="11583"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1584" ln="0" eid="Reporting.com.tagetik.tables.IMatixCellLeafPositions,Reporting"/>
                        <m key="forcedEditModes" refId="11585" keid="Reporting.com.tagetik.tables.IMatixCellLeafPositions,Reporting" veid="SYS_STR"/>
                        <b key="UseTxlDeFormEditor">N</b>
                        <be key="TxDeFormsEditorDescriptor" refId="11586" clsId="TxDeFormsEditorDescriptor">
                          <l key="Tabs" refId="11587" ln="0" eid="TxDeFormsEditorGridDescriptor"/>
                          <i key="Height">400</i>
                          <i key="Width">430</i>
                          <b key="editButton">S</b>
                          <b key="newButton">S</b>
                          <b key="deleteButton">S</b>
                        </be>
                      </be>
                    </val>
                    <key>
                      <s>Aussenumsatz METRO-I</s>
                    </key>
                    <val>
                      <be refId="11588" clsId="MatrixPositionBlockVO">
                        <s key="positionID">Aussenumsatz METRO-I</s>
                        <be key="rows" refId="11589" clsId="FilterNode">
                          <l key="dimensionOids" refId="11590" ln="0" eid="DimensionOid"/>
                          <l key="AdHocParamDimensionOids" refId="11591" ln="0" eid="DimensionOid"/>
                          <be key="data" refId="11592" clsId="FilterNodeData">
                            <ref key="filterNode" refId="11589"/>
                            <i key="segmentLevel">0</i>
                            <ref key="segment" refId="22"/>
                            <b key="placeHolder">N</b>
                            <ref key="weight" refId="23"/>
                            <be key="textMatchingCondition" refId="1159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594" ln="1" eid="Framework.com.tagetik.trees.INode,framework">
                            <be refId="11595" clsId="FilterNode">
                              <l key="dimensionOids" refId="11596" ln="1" eid="DimensionOid">
                                <cust clsId="DimensionOid">4C554E504552-45-4C554E5F30---</cust>
                              </l>
                              <l key="AdHocParamDimensionOids" refId="11597" ln="0" eid="DimensionOid"/>
                              <be key="data" refId="11598" clsId="FilterNodeData">
                                <ref key="filterNode" refId="11595"/>
                                <s key="dim">LUNPER</s>
                                <i key="segmentLevel">0</i>
                                <ref key="segment" refId="22"/>
                                <b key="placeHolder">N</b>
                                <ref key="weight" refId="23"/>
                                <be key="textMatchingCondition" refId="11599" clsId="TextMatchingCondition">
                                  <ref key="op" refId="25"/>
                                  <s key="val"/>
                                </be>
                                <ref key="change" refId="26"/>
                                <ref key="dataType" refId="27"/>
                                <b key="prevailingDataType">N</b>
                                <ref key="editability" refId="28"/>
                                <s key="originalID">303</s>
                                <b key="signChange">N</b>
                                <b key="nativeSignChange">N</b>
                                <l key="nav" refId="11600" ln="0" eid="ScenarioModifierValue"/>
                                <i key="sco">0</i>
                                <b key="applyFiltersForForcedScenarioPeriodoMap">N</b>
                                <b key="lineSplit">N</b>
                                <b key="addRCRow">N</b>
                                <b key="complementary">N</b>
                                <ref key="periodicCalculation" refId="52"/>
                                <b key="breakLevelSubtotal">N</b>
                                <b key="alreadyDrilled">N</b>
                                <m key="nodeTypes" refId="11601" keid="SYS_STR" veid="EFReportingNodeType">
                                  <key>
                                    <s>4C554E504552-45-504C455F245F504152545F3031--50-</s>
                                  </key>
                                  <val>
                                    <ref refId="54"/>
                                  </val>
                                </m>
                              </be>
                              <cust key="id" clsId="FilterOid">303</cust>
                              <s key="cod"/>
                              <s key="desc"/>
                              <i key="index">0</i>
                              <l key="children" refId="11602" ln="2" eid="Framework.com.tagetik.trees.INode,framework">
                                <be refId="11603" clsId="FilterNode">
                                  <l key="dimensionOids" refId="11604" ln="0" eid="DimensionOid"/>
                                  <l key="AdHocParamDimensionOids" refId="11605" ln="0" eid="DimensionOid"/>
                                  <be key="data" refId="11606" clsId="FilterNodeData">
                                    <ref key="filterNode" refId="11603"/>
                                    <s key="dim">VOC</s>
                                    <i key="segmentLevel">0</i>
                                    <ref key="segment" refId="22"/>
                                    <b key="placeHolder">S</b>
                                    <ref key="weight" refId="23"/>
                                    <be key="textMatchingCondition" refId="11607" clsId="TextMatchingCondition">
                                      <ref key="op" refId="25"/>
                                      <s key="val"/>
                                    </be>
                                    <ref key="change" refId="26"/>
                                    <ref key="dataType" refId="27"/>
                                    <b key="prevailingDataType">N</b>
                                    <ref key="editability" refId="28"/>
                                    <s key="originalID">302</s>
                                    <b key="signChange">N</b>
                                    <b key="nativeSignChange">N</b>
                                    <l key="nav" refId="11608" ln="0" eid="ScenarioModifierValue"/>
                                    <i key="sco">0</i>
                                    <b key="applyFiltersForForcedScenarioPeriodoMap">N</b>
                                    <b key="lineSplit">N</b>
                                    <b key="addRCRow">N</b>
                                    <b key="complementary">N</b>
                                    <b key="breakLevelSubtotal">N</b>
                                    <b key="alreadyDrilled">N</b>
                                    <m key="nodeTypes" refId="11609" keid="SYS_STR" veid="EFReportingNodeType">
                                      <key>
                                        <s>301</s>
                                      </key>
                                      <val>
                                        <ref refId="54"/>
                                      </val>
                                    </m>
                                  </be>
                                  <cust key="id" clsId="FilterOid">302</cust>
                                  <s key="cod"/>
                                  <s key="desc"/>
                                  <i key="index">0</i>
                                  <l key="children" refId="11610" ln="0" eid="Framework.com.tagetik.trees.INode,framework"/>
                                  <ref key="parent" refId="11595"/>
                                </be>
                                <be refId="11611" clsId="FilterNode">
                                  <l key="dimensionOids" refId="11612" ln="1" eid="DimensionOid">
                                    <cust clsId="DimensionOid">564F43-4E-53454746497C33313030303030303030----53-45</cust>
                                  </l>
                                  <l key="AdHocParamDimensionOids" refId="11613" ln="0" eid="DimensionOid"/>
                                  <be key="data" refId="11614" clsId="FilterNodeData">
                                    <ref key="filterNode" refId="11611"/>
                                    <s key="dim">VOC</s>
                                    <i key="segmentLevel">0</i>
                                    <ref key="segment" refId="22"/>
                                    <be key="dictionaryHeader" refId="11615" clsId="MultiDesc">
                                      <a key="desc" refId="11616" ln="4" eid="SYS_STR">
                                        <s>Net sales (net) external</s>
                                        <s>
                                          Aussenumsatzerl
                                          <ch cod="f6"/>
                                          se (Netto)
                                        </s>
                                        <nl/>
                                        <nl/>
                                      </a>
                                    </be>
                                    <b key="placeHolder">N</b>
                                    <ref key="weight" refId="23"/>
                                    <be key="textMatchingCondition" refId="11617" clsId="TextMatchingCondition">
                                      <ref key="op" refId="25"/>
                                      <s key="val"/>
                                    </be>
                                    <ref key="change" refId="26"/>
                                    <ref key="dataType" refId="27"/>
                                    <b key="prevailingDataType">N</b>
                                    <ref key="editability" refId="28"/>
                                    <s key="originalID">237</s>
                                    <b key="signChange">N</b>
                                    <b key="nativeSignChange">N</b>
                                    <l key="nav" refId="11618"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1</i>
                                  <l key="children" refId="11619" ln="0" eid="Framework.com.tagetik.trees.INode,framework"/>
                                  <ref key="parent" refId="11595"/>
                                </be>
                              </l>
                              <ref key="parent" refId="11589"/>
                            </be>
                          </l>
                        </be>
                        <be key="columns" refId="11620" clsId="FilterNode">
                          <l key="dimensionOids" refId="11621" ln="0" eid="DimensionOid"/>
                          <l key="AdHocParamDimensionOids" refId="11622" ln="0" eid="DimensionOid"/>
                          <be key="data" refId="11623" clsId="FilterNodeData">
                            <ref key="filterNode" refId="11620"/>
                            <i key="segmentLevel">0</i>
                            <ref key="segment" refId="22"/>
                            <b key="placeHolder">N</b>
                            <ref key="weight" refId="23"/>
                            <be key="textMatchingCondition" refId="1162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1625" ln="9" eid="Framework.com.tagetik.trees.INode,framework">
                            <be refId="11626" clsId="FilterNode">
                              <l key="dimensionOids" refId="11627" ln="1" eid="DimensionOid">
                                <cust clsId="DimensionOid">415A495F4F53325444-4E-43434445---</cust>
                              </l>
                              <l key="AdHocParamDimensionOids" refId="11628" ln="0" eid="DimensionOid"/>
                              <be key="data" refId="11629" clsId="FilterNodeData">
                                <ref key="filterNode" refId="11626"/>
                                <s key="dim">AZI_OS2TD</s>
                                <i key="segmentLevel">0</i>
                                <ref key="segment" refId="581"/>
                                <b key="placeHolder">N</b>
                                <ref key="weight" refId="23"/>
                                <be key="textMatchingCondition" refId="11630" clsId="TextMatchingCondition">
                                  <ref key="op" refId="25"/>
                                  <s key="val"/>
                                </be>
                                <ref key="change" refId="26"/>
                                <ref key="dataType" refId="27"/>
                                <b key="prevailingDataType">N</b>
                                <ref key="editability" refId="28"/>
                                <s key="originalID">27</s>
                                <b key="signChange">N</b>
                                <b key="nativeSignChange">N</b>
                                <l key="nav" refId="11631" ln="0" eid="ScenarioModifierValue"/>
                                <i key="sco">0</i>
                                <b key="applyFiltersForForcedScenarioPeriodoMap">N</b>
                                <b key="lineSplit">N</b>
                                <b key="addRCRow">N</b>
                                <b key="complementary">N</b>
                                <b key="breakLevelSubtotal">N</b>
                                <b key="alreadyDrilled">N</b>
                                <m key="nodeTypes" refId="1163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1633" ln="0" eid="Framework.com.tagetik.trees.INode,framework"/>
                              <ref key="parent" refId="11620"/>
                            </be>
                            <be refId="11634" clsId="FilterNode">
                              <l key="dimensionOids" refId="11635" ln="1" eid="DimensionOid">
                                <cust clsId="DimensionOid">415A495F4F53325444-4E-4343574552---</cust>
                              </l>
                              <l key="AdHocParamDimensionOids" refId="11636" ln="0" eid="DimensionOid"/>
                              <be key="data" refId="11637" clsId="FilterNodeData">
                                <ref key="filterNode" refId="11634"/>
                                <s key="dim">AZI_OS2TD</s>
                                <i key="segmentLevel">0</i>
                                <ref key="segment" refId="581"/>
                                <b key="placeHolder">N</b>
                                <ref key="weight" refId="23"/>
                                <be key="textMatchingCondition" refId="11638" clsId="TextMatchingCondition">
                                  <ref key="op" refId="25"/>
                                  <s key="val"/>
                                </be>
                                <ref key="change" refId="26"/>
                                <ref key="dataType" refId="27"/>
                                <b key="prevailingDataType">N</b>
                                <ref key="editability" refId="28"/>
                                <s key="originalID">28</s>
                                <b key="signChange">N</b>
                                <b key="nativeSignChange">N</b>
                                <l key="nav" refId="11639" ln="0" eid="ScenarioModifierValue"/>
                                <i key="sco">0</i>
                                <b key="applyFiltersForForcedScenarioPeriodoMap">N</b>
                                <b key="lineSplit">N</b>
                                <b key="addRCRow">N</b>
                                <b key="complementary">N</b>
                                <b key="breakLevelSubtotal">N</b>
                                <b key="alreadyDrilled">N</b>
                                <m key="nodeTypes" refId="1164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1641" ln="0" eid="Framework.com.tagetik.trees.INode,framework"/>
                              <ref key="parent" refId="11620"/>
                            </be>
                            <be refId="11642" clsId="FilterNode">
                              <l key="dimensionOids" refId="11643" ln="1" eid="DimensionOid">
                                <cust clsId="DimensionOid">415A495F4F53325444-4E-43435255---</cust>
                              </l>
                              <l key="AdHocParamDimensionOids" refId="11644" ln="0" eid="DimensionOid"/>
                              <be key="data" refId="11645" clsId="FilterNodeData">
                                <ref key="filterNode" refId="11642"/>
                                <s key="dim">AZI_OS2TD</s>
                                <i key="segmentLevel">0</i>
                                <ref key="segment" refId="581"/>
                                <b key="placeHolder">N</b>
                                <ref key="weight" refId="23"/>
                                <be key="textMatchingCondition" refId="11646" clsId="TextMatchingCondition">
                                  <ref key="op" refId="25"/>
                                  <s key="val"/>
                                </be>
                                <ref key="change" refId="26"/>
                                <ref key="dataType" refId="27"/>
                                <b key="prevailingDataType">N</b>
                                <ref key="editability" refId="28"/>
                                <s key="originalID">29</s>
                                <b key="signChange">N</b>
                                <b key="nativeSignChange">N</b>
                                <l key="nav" refId="11647" ln="0" eid="ScenarioModifierValue"/>
                                <i key="sco">0</i>
                                <b key="applyFiltersForForcedScenarioPeriodoMap">N</b>
                                <b key="lineSplit">N</b>
                                <b key="addRCRow">N</b>
                                <b key="complementary">N</b>
                                <b key="breakLevelSubtotal">N</b>
                                <b key="alreadyDrilled">N</b>
                                <m key="nodeTypes" refId="1164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1649" ln="0" eid="Framework.com.tagetik.trees.INode,framework"/>
                              <ref key="parent" refId="11620"/>
                            </be>
                            <be refId="11650" clsId="FilterNode">
                              <l key="dimensionOids" refId="11651" ln="1" eid="DimensionOid">
                                <cust clsId="DimensionOid">415A495F4F53325444-4E-4343454552---</cust>
                              </l>
                              <l key="AdHocParamDimensionOids" refId="11652" ln="0" eid="DimensionOid"/>
                              <be key="data" refId="11653" clsId="FilterNodeData">
                                <ref key="filterNode" refId="11650"/>
                                <s key="dim">AZI_OS2TD</s>
                                <i key="segmentLevel">0</i>
                                <ref key="segment" refId="581"/>
                                <b key="placeHolder">N</b>
                                <ref key="weight" refId="23"/>
                                <be key="textMatchingCondition" refId="11654" clsId="TextMatchingCondition">
                                  <ref key="op" refId="25"/>
                                  <s key="val"/>
                                </be>
                                <ref key="change" refId="26"/>
                                <ref key="dataType" refId="27"/>
                                <b key="prevailingDataType">N</b>
                                <ref key="editability" refId="28"/>
                                <s key="originalID">30</s>
                                <b key="signChange">N</b>
                                <b key="nativeSignChange">N</b>
                                <l key="nav" refId="11655" ln="0" eid="ScenarioModifierValue"/>
                                <i key="sco">0</i>
                                <b key="applyFiltersForForcedScenarioPeriodoMap">N</b>
                                <b key="lineSplit">N</b>
                                <b key="addRCRow">N</b>
                                <b key="complementary">N</b>
                                <b key="breakLevelSubtotal">N</b>
                                <b key="alreadyDrilled">N</b>
                                <m key="nodeTypes" refId="1165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1657" ln="0" eid="Framework.com.tagetik.trees.INode,framework"/>
                              <ref key="parent" refId="11620"/>
                            </be>
                            <be refId="11658" clsId="FilterNode">
                              <l key="dimensionOids" refId="11659" ln="1" eid="DimensionOid">
                                <cust clsId="DimensionOid">415A495F4F53325444-4E-43434141---</cust>
                              </l>
                              <l key="AdHocParamDimensionOids" refId="11660" ln="0" eid="DimensionOid"/>
                              <be key="data" refId="11661" clsId="FilterNodeData">
                                <ref key="filterNode" refId="11658"/>
                                <s key="dim">AZI_OS2TD</s>
                                <i key="segmentLevel">0</i>
                                <ref key="segment" refId="581"/>
                                <b key="placeHolder">N</b>
                                <ref key="weight" refId="23"/>
                                <be key="textMatchingCondition" refId="11662" clsId="TextMatchingCondition">
                                  <ref key="op" refId="25"/>
                                  <s key="val"/>
                                </be>
                                <ref key="change" refId="26"/>
                                <ref key="dataType" refId="27"/>
                                <b key="prevailingDataType">N</b>
                                <ref key="editability" refId="28"/>
                                <s key="originalID">31</s>
                                <b key="signChange">N</b>
                                <b key="nativeSignChange">N</b>
                                <l key="nav" refId="11663" ln="0" eid="ScenarioModifierValue"/>
                                <i key="sco">0</i>
                                <b key="applyFiltersForForcedScenarioPeriodoMap">N</b>
                                <b key="lineSplit">N</b>
                                <b key="addRCRow">N</b>
                                <b key="complementary">N</b>
                                <b key="breakLevelSubtotal">N</b>
                                <b key="alreadyDrilled">N</b>
                                <m key="nodeTypes" refId="1166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1665" ln="0" eid="Framework.com.tagetik.trees.INode,framework"/>
                              <ref key="parent" refId="11620"/>
                            </be>
                            <be refId="11666" clsId="FilterNode">
                              <l key="dimensionOids" refId="11667" ln="1" eid="DimensionOid">
                                <cust clsId="DimensionOid">415A495F4F53325444-4E-5245---</cust>
                              </l>
                              <l key="AdHocParamDimensionOids" refId="11668" ln="0" eid="DimensionOid"/>
                              <be key="data" refId="11669" clsId="FilterNodeData">
                                <ref key="filterNode" refId="11666"/>
                                <s key="dim">AZI_OS2TD</s>
                                <i key="segmentLevel">0</i>
                                <ref key="segment" refId="581"/>
                                <b key="placeHolder">N</b>
                                <ref key="weight" refId="23"/>
                                <be key="textMatchingCondition" refId="11670" clsId="TextMatchingCondition">
                                  <ref key="op" refId="25"/>
                                  <s key="val"/>
                                </be>
                                <ref key="change" refId="26"/>
                                <ref key="dataType" refId="27"/>
                                <b key="prevailingDataType">N</b>
                                <ref key="editability" refId="28"/>
                                <s key="originalID">33</s>
                                <b key="signChange">N</b>
                                <b key="nativeSignChange">N</b>
                                <l key="nav" refId="11671" ln="0" eid="ScenarioModifierValue"/>
                                <i key="sco">0</i>
                                <b key="applyFiltersForForcedScenarioPeriodoMap">N</b>
                                <b key="lineSplit">N</b>
                                <b key="addRCRow">N</b>
                                <b key="complementary">N</b>
                                <b key="breakLevelSubtotal">N</b>
                                <b key="alreadyDrilled">N</b>
                                <m key="nodeTypes" refId="1167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1673" ln="0" eid="Framework.com.tagetik.trees.INode,framework"/>
                              <ref key="parent" refId="11620"/>
                            </be>
                            <be refId="11674" clsId="FilterNode">
                              <l key="dimensionOids" refId="11675" ln="1" eid="DimensionOid">
                                <cust clsId="DimensionOid">415A495F4F53325444-4E-4F43---</cust>
                              </l>
                              <l key="AdHocParamDimensionOids" refId="11676" ln="0" eid="DimensionOid"/>
                              <be key="data" refId="11677" clsId="FilterNodeData">
                                <ref key="filterNode" refId="11674"/>
                                <s key="dim">AZI_OS2TD</s>
                                <i key="segmentLevel">0</i>
                                <ref key="segment" refId="581"/>
                                <b key="placeHolder">N</b>
                                <ref key="weight" refId="23"/>
                                <be key="textMatchingCondition" refId="11678" clsId="TextMatchingCondition">
                                  <ref key="op" refId="25"/>
                                  <s key="val"/>
                                </be>
                                <ref key="change" refId="26"/>
                                <ref key="dataType" refId="27"/>
                                <b key="prevailingDataType">N</b>
                                <ref key="editability" refId="28"/>
                                <s key="originalID">32</s>
                                <b key="signChange">N</b>
                                <b key="nativeSignChange">N</b>
                                <l key="nav" refId="11679" ln="0" eid="ScenarioModifierValue"/>
                                <i key="sco">0</i>
                                <b key="applyFiltersForForcedScenarioPeriodoMap">N</b>
                                <b key="lineSplit">N</b>
                                <b key="addRCRow">N</b>
                                <b key="complementary">N</b>
                                <b key="breakLevelSubtotal">N</b>
                                <b key="alreadyDrilled">N</b>
                                <m key="nodeTypes" refId="1168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1681" ln="0" eid="Framework.com.tagetik.trees.INode,framework"/>
                              <ref key="parent" refId="11620"/>
                            </be>
                            <be refId="11682" clsId="FilterNode">
                              <l key="dimensionOids" refId="11683" ln="1" eid="DimensionOid">
                                <cust clsId="DimensionOid">415A495F4F53325444-4E-5746534F53---</cust>
                              </l>
                              <l key="AdHocParamDimensionOids" refId="11684" ln="0" eid="DimensionOid"/>
                              <be key="data" refId="11685" clsId="FilterNodeData">
                                <ref key="filterNode" refId="11682"/>
                                <s key="dim">AZI_OS2TD</s>
                                <i key="segmentLevel">0</i>
                                <ref key="segment" refId="638"/>
                                <be key="dictionaryHeader" refId="11686" clsId="MultiDesc">
                                  <a key="desc" refId="11687" ln="4" eid="SYS_STR">
                                    <s>Consolidation</s>
                                    <s>Konsolidierung</s>
                                    <nl/>
                                    <nl/>
                                  </a>
                                </be>
                                <b key="placeHolder">N</b>
                                <ref key="weight" refId="23"/>
                                <be key="textMatchingCondition" refId="11688" clsId="TextMatchingCondition">
                                  <ref key="op" refId="25"/>
                                  <s key="val"/>
                                </be>
                                <ref key="change" refId="26"/>
                                <ref key="dataType" refId="27"/>
                                <b key="prevailingDataType">N</b>
                                <ref key="editability" refId="28"/>
                                <s key="originalID">34</s>
                                <b key="signChange">N</b>
                                <b key="nativeSignChange">N</b>
                                <l key="nav" refId="11689" ln="0" eid="ScenarioModifierValue"/>
                                <i key="sco">0</i>
                                <b key="applyFiltersForForcedScenarioPeriodoMap">N</b>
                                <b key="lineSplit">N</b>
                                <b key="addRCRow">N</b>
                                <b key="complementary">N</b>
                                <b key="breakLevelSubtotal">N</b>
                                <b key="alreadyDrilled">N</b>
                                <m key="nodeTypes" refId="11690" keid="SYS_STR" veid="EFReportingNodeType">
                                  <key>
                                    <s>415A495F4F53325444-4E-5746534F53---</s>
                                  </key>
                                  <val>
                                    <ref refId="54"/>
                                  </val>
                                </m>
                              </be>
                              <cust key="id" clsId="FilterOid">34</cust>
                              <s key="cod"/>
                              <s key="desc"/>
                              <i key="index">7</i>
                              <l key="children" refId="11691" ln="0" eid="Framework.com.tagetik.trees.INode,framework"/>
                              <ref key="parent" refId="11620"/>
                            </be>
                            <be refId="11692" clsId="FilterNode">
                              <l key="dimensionOids" refId="11693" ln="1" eid="DimensionOid">
                                <cust clsId="DimensionOid">415A495F4F53325444-4E-5746534F53---</cust>
                              </l>
                              <l key="AdHocParamDimensionOids" refId="11694" ln="0" eid="DimensionOid"/>
                              <be key="data" refId="11695" clsId="FilterNodeData">
                                <ref key="filterNode" refId="11692"/>
                                <s key="dim">AZI_OS2TD</s>
                                <i key="segmentLevel">0</i>
                                <ref key="segment" refId="22"/>
                                <b key="placeHolder">N</b>
                                <ref key="weight" refId="23"/>
                                <be key="textMatchingCondition" refId="11696" clsId="TextMatchingCondition">
                                  <ref key="op" refId="25"/>
                                  <s key="val"/>
                                </be>
                                <ref key="change" refId="26"/>
                                <ref key="dataType" refId="27"/>
                                <b key="prevailingDataType">N</b>
                                <ref key="editability" refId="28"/>
                                <s key="originalID">35</s>
                                <b key="signChange">N</b>
                                <b key="nativeSignChange">N</b>
                                <l key="nav" refId="11697" ln="0" eid="ScenarioModifierValue"/>
                                <i key="sco">0</i>
                                <b key="applyFiltersForForcedScenarioPeriodoMap">N</b>
                                <b key="lineSplit">N</b>
                                <b key="addRCRow">N</b>
                                <b key="complementary">N</b>
                                <b key="breakLevelSubtotal">N</b>
                                <b key="alreadyDrilled">N</b>
                                <m key="nodeTypes" refId="11698" keid="SYS_STR" veid="EFReportingNodeType">
                                  <key>
                                    <s>415A495F4F53325444-4E-5746534F53---</s>
                                  </key>
                                  <val>
                                    <ref refId="54"/>
                                  </val>
                                </m>
                              </be>
                              <cust key="id" clsId="FilterOid">35</cust>
                              <s key="cod"/>
                              <s key="desc"/>
                              <i key="index">8</i>
                              <l key="children" refId="11699" ln="0" eid="Framework.com.tagetik.trees.INode,framework"/>
                              <ref key="parent" refId="11620"/>
                            </be>
                          </l>
                        </be>
                        <be key="matrixFilters" refId="11700" clsId="FilterNode">
                          <l key="dimensionOids" refId="11701" ln="0" eid="DimensionOid"/>
                          <l key="AdHocParamDimensionOids" refId="11702" ln="0" eid="DimensionOid"/>
                          <be key="data" refId="11703" clsId="FilterNodeData">
                            <ref key="filterNode" refId="11700"/>
                            <i key="segmentLevel">0</i>
                            <ref key="segment" refId="22"/>
                            <b key="placeHolder">N</b>
                            <ref key="weight" refId="23"/>
                            <be key="textMatchingCondition" refId="1170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1705" ln="1" eid="Framework.com.tagetik.trees.INode,framework">
                            <be refId="11706" clsId="FilterNode">
                              <l key="dimensionOids" refId="11707" ln="1" eid="DimensionOid">
                                <cust clsId="DimensionOid">4341545F24-4E-4D4554524F2D49---</cust>
                              </l>
                              <l key="AdHocParamDimensionOids" refId="11708" ln="0" eid="DimensionOid"/>
                              <be key="data" refId="11709" clsId="FilterNodeData">
                                <ref key="filterNode" refId="11706"/>
                                <s key="dim">CAT_$</s>
                                <i key="segmentLevel">0</i>
                                <ref key="segment" refId="22"/>
                                <b key="placeHolder">N</b>
                                <ref key="weight" refId="23"/>
                                <be key="textMatchingCondition" refId="11710" clsId="TextMatchingCondition">
                                  <ref key="op" refId="25"/>
                                  <s key="val"/>
                                </be>
                                <ref key="change" refId="26"/>
                                <ref key="dataType" refId="27"/>
                                <b key="prevailingDataType">N</b>
                                <ref key="editability" refId="28"/>
                                <s key="originalID">4</s>
                                <b key="signChange">N</b>
                                <b key="nativeSignChange">N</b>
                                <l key="nav" refId="11711" ln="0" eid="ScenarioModifierValue"/>
                                <i key="sco">0</i>
                                <b key="applyFiltersForForcedScenarioPeriodoMap">N</b>
                                <b key="lineSplit">N</b>
                                <b key="addRCRow">N</b>
                                <b key="complementary">N</b>
                                <b key="breakLevelSubtotal">N</b>
                                <b key="alreadyDrilled">N</b>
                              </be>
                              <cust key="id" clsId="FilterOid">4</cust>
                              <s key="cod"/>
                              <s key="desc"/>
                              <i key="index">0</i>
                              <l key="children" refId="11712" ln="0" eid="Framework.com.tagetik.trees.INode,framework"/>
                              <ref key="parent" refId="11700"/>
                            </be>
                          </l>
                        </be>
                        <be key="rowHeaders" refId="11713" clsId="ReportingHeaders">
                          <m key="headers" refId="11714" keid="SYS_PR_I" veid="System.Collections.IList"/>
                          <m key="headersDims" refId="11715" keid="SYS_PR_I" veid="SYS_STR"/>
                        </be>
                        <be key="columnHeaders" refId="11716" clsId="ReportingHeaders">
                          <m key="headers" refId="11717" keid="SYS_PR_I" veid="System.Collections.IList">
                            <key>
                              <i>-1</i>
                            </key>
                            <val>
                              <l refId="11718" ln="1">
                                <s>$Entity(HIERARCHY("OS2TD")).desc</s>
                              </l>
                            </val>
                          </m>
                          <m key="headersDims" refId="11719"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1720" ln="0" eid="SYS_STR"/>
                        <b key="bindOriginalAmountOnSave">N</b>
                        <b key="showLink">N</b>
                        <i key="index">7</i>
                        <b key="excludeValuatingSheetsWithZeroValues">N</b>
                        <m key="addictionalStyleSheets" refId="11721" keid="SYS_STR" veid="StyleSheet">
                          <key>
                            <s>27</s>
                          </key>
                          <val>
                            <be refId="11722" clsId="StyleSheet">
                              <be key="version" refId="1172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1724" keid="SYS_STR" veid="System.Collections.IList">
                                <key>
                                  <s>46524D4F424A-4E----</s>
                                </key>
                                <val>
                                  <l refId="11725" ln="2">
                                    <be refId="11726" clsId="StyleRule">
                                      <be key="ruleCondition" refId="11727" clsId="StyleRuleCondition">
                                        <b key="trailing">N</b>
                                        <b key="leading">N</b>
                                      </be>
                                      <s key="codStile">H_FST_F11_B</s>
                                    </be>
                                    <be refId="11728" clsId="StyleRule">
                                      <be key="ruleCondition" refId="1172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1730" ln="0" eid="Reporting.com.tagetik.tables.IMatixCellLeafPositions,Reporting"/>
                        <m key="forcedEditModes" refId="11731" keid="Reporting.com.tagetik.tables.IMatixCellLeafPositions,Reporting" veid="SYS_STR"/>
                        <b key="UseTxlDeFormEditor">N</b>
                        <be key="TxDeFormsEditorDescriptor" refId="11732" clsId="TxDeFormsEditorDescriptor">
                          <l key="Tabs" refId="11733" ln="0" eid="TxDeFormsEditorGridDescriptor"/>
                          <i key="Height">400</i>
                          <i key="Width">430</i>
                          <b key="editButton">S</b>
                          <b key="newButton">S</b>
                          <b key="deleteButton">S</b>
                        </be>
                      </be>
                    </val>
                    <key>
                      <s>Aussenumsatz IC_NOTES_MAN</s>
                    </key>
                    <val>
                      <be refId="11734" clsId="MatrixPositionBlockVO">
                        <s key="positionID">Aussenumsatz IC_NOTES_MAN</s>
                        <be key="rows" refId="11735" clsId="FilterNode">
                          <l key="dimensionOids" refId="11736" ln="0" eid="DimensionOid"/>
                          <l key="AdHocParamDimensionOids" refId="11737" ln="0" eid="DimensionOid"/>
                          <be key="data" refId="11738" clsId="FilterNodeData">
                            <ref key="filterNode" refId="11735"/>
                            <i key="segmentLevel">0</i>
                            <ref key="segment" refId="22"/>
                            <b key="placeHolder">N</b>
                            <ref key="weight" refId="23"/>
                            <be key="textMatchingCondition" refId="1173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740" ln="1" eid="Framework.com.tagetik.trees.INode,framework">
                            <be refId="11741" clsId="FilterNode">
                              <l key="dimensionOids" refId="11742" ln="1" eid="DimensionOid">
                                <cust clsId="DimensionOid">4C554E504552-45-4C554E5F30---</cust>
                              </l>
                              <l key="AdHocParamDimensionOids" refId="11743" ln="0" eid="DimensionOid"/>
                              <be key="data" refId="11744" clsId="FilterNodeData">
                                <ref key="filterNode" refId="11741"/>
                                <s key="dim">LUNPER</s>
                                <i key="segmentLevel">0</i>
                                <ref key="segment" refId="22"/>
                                <b key="placeHolder">N</b>
                                <ref key="weight" refId="23"/>
                                <be key="textMatchingCondition" refId="11745" clsId="TextMatchingCondition">
                                  <ref key="op" refId="25"/>
                                  <s key="val"/>
                                </be>
                                <ref key="change" refId="26"/>
                                <ref key="dataType" refId="27"/>
                                <b key="prevailingDataType">N</b>
                                <ref key="editability" refId="28"/>
                                <s key="originalID">303</s>
                                <b key="signChange">N</b>
                                <b key="nativeSignChange">N</b>
                                <l key="nav" refId="11746" ln="0" eid="ScenarioModifierValue"/>
                                <i key="sco">0</i>
                                <b key="applyFiltersForForcedScenarioPeriodoMap">N</b>
                                <b key="lineSplit">N</b>
                                <b key="addRCRow">N</b>
                                <b key="complementary">N</b>
                                <ref key="periodicCalculation" refId="52"/>
                                <b key="breakLevelSubtotal">N</b>
                                <b key="alreadyDrilled">N</b>
                                <m key="nodeTypes" refId="11747" keid="SYS_STR" veid="EFReportingNodeType">
                                  <key>
                                    <s>4C554E504552-45-504C455F245F504152545F3031--50-</s>
                                  </key>
                                  <val>
                                    <ref refId="54"/>
                                  </val>
                                </m>
                              </be>
                              <cust key="id" clsId="FilterOid">303</cust>
                              <s key="cod"/>
                              <s key="desc"/>
                              <i key="index">0</i>
                              <l key="children" refId="11748" ln="2" eid="Framework.com.tagetik.trees.INode,framework">
                                <be refId="11749" clsId="FilterNode">
                                  <l key="dimensionOids" refId="11750" ln="0" eid="DimensionOid"/>
                                  <l key="AdHocParamDimensionOids" refId="11751" ln="0" eid="DimensionOid"/>
                                  <be key="data" refId="11752" clsId="FilterNodeData">
                                    <ref key="filterNode" refId="11749"/>
                                    <s key="dim">VOC</s>
                                    <i key="segmentLevel">0</i>
                                    <ref key="segment" refId="22"/>
                                    <b key="placeHolder">S</b>
                                    <ref key="weight" refId="23"/>
                                    <be key="textMatchingCondition" refId="11753" clsId="TextMatchingCondition">
                                      <ref key="op" refId="25"/>
                                      <s key="val"/>
                                    </be>
                                    <ref key="change" refId="26"/>
                                    <ref key="dataType" refId="27"/>
                                    <b key="prevailingDataType">N</b>
                                    <ref key="editability" refId="28"/>
                                    <s key="originalID">302</s>
                                    <b key="signChange">N</b>
                                    <b key="nativeSignChange">N</b>
                                    <l key="nav" refId="11754" ln="0" eid="ScenarioModifierValue"/>
                                    <i key="sco">0</i>
                                    <b key="applyFiltersForForcedScenarioPeriodoMap">N</b>
                                    <b key="lineSplit">N</b>
                                    <b key="addRCRow">N</b>
                                    <b key="complementary">N</b>
                                    <b key="breakLevelSubtotal">N</b>
                                    <b key="alreadyDrilled">N</b>
                                    <m key="nodeTypes" refId="11755" keid="SYS_STR" veid="EFReportingNodeType">
                                      <key>
                                        <s>301</s>
                                      </key>
                                      <val>
                                        <ref refId="54"/>
                                      </val>
                                    </m>
                                  </be>
                                  <cust key="id" clsId="FilterOid">302</cust>
                                  <s key="cod"/>
                                  <s key="desc"/>
                                  <i key="index">0</i>
                                  <l key="children" refId="11756" ln="0" eid="Framework.com.tagetik.trees.INode,framework"/>
                                  <ref key="parent" refId="11741"/>
                                </be>
                                <be refId="11757" clsId="FilterNode">
                                  <l key="dimensionOids" refId="11758" ln="1" eid="DimensionOid">
                                    <cust clsId="DimensionOid">564F43-4E-53454746497C33313030303030303030----53-45</cust>
                                  </l>
                                  <l key="AdHocParamDimensionOids" refId="11759" ln="0" eid="DimensionOid"/>
                                  <be key="data" refId="11760" clsId="FilterNodeData">
                                    <ref key="filterNode" refId="11757"/>
                                    <s key="dim">VOC</s>
                                    <i key="segmentLevel">0</i>
                                    <ref key="segment" refId="22"/>
                                    <be key="dictionaryHeader" refId="11761" clsId="MultiDesc">
                                      <a key="desc" refId="11762" ln="4" eid="SYS_STR">
                                        <s>Net sales (net) external</s>
                                        <s>
                                          Aussenumsatzerl
                                          <ch cod="f6"/>
                                          se (Netto)
                                        </s>
                                        <nl/>
                                        <nl/>
                                      </a>
                                    </be>
                                    <b key="placeHolder">N</b>
                                    <ref key="weight" refId="23"/>
                                    <be key="textMatchingCondition" refId="11763" clsId="TextMatchingCondition">
                                      <ref key="op" refId="25"/>
                                      <s key="val"/>
                                    </be>
                                    <ref key="change" refId="26"/>
                                    <ref key="dataType" refId="27"/>
                                    <b key="prevailingDataType">N</b>
                                    <ref key="editability" refId="28"/>
                                    <s key="originalID">237</s>
                                    <b key="signChange">N</b>
                                    <b key="nativeSignChange">N</b>
                                    <l key="nav" refId="11764"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1</i>
                                  <l key="children" refId="11765" ln="0" eid="Framework.com.tagetik.trees.INode,framework"/>
                                  <ref key="parent" refId="11741"/>
                                </be>
                              </l>
                              <ref key="parent" refId="11735"/>
                            </be>
                          </l>
                        </be>
                        <be key="columns" refId="11766" clsId="FilterNode">
                          <l key="dimensionOids" refId="11767" ln="0" eid="DimensionOid"/>
                          <l key="AdHocParamDimensionOids" refId="11768" ln="0" eid="DimensionOid"/>
                          <be key="data" refId="11769" clsId="FilterNodeData">
                            <ref key="filterNode" refId="11766"/>
                            <i key="segmentLevel">0</i>
                            <ref key="segment" refId="22"/>
                            <b key="placeHolder">N</b>
                            <ref key="weight" refId="23"/>
                            <be key="textMatchingCondition" refId="1177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1771" ln="9" eid="Framework.com.tagetik.trees.INode,framework">
                            <be refId="11772" clsId="FilterNode">
                              <l key="dimensionOids" refId="11773" ln="1" eid="DimensionOid">
                                <cust clsId="DimensionOid">415A495F4F53325444-4E-43434445---</cust>
                              </l>
                              <l key="AdHocParamDimensionOids" refId="11774" ln="0" eid="DimensionOid"/>
                              <be key="data" refId="11775" clsId="FilterNodeData">
                                <ref key="filterNode" refId="11772"/>
                                <s key="dim">AZI_OS2TD</s>
                                <i key="segmentLevel">0</i>
                                <ref key="segment" refId="581"/>
                                <b key="placeHolder">N</b>
                                <ref key="weight" refId="23"/>
                                <be key="textMatchingCondition" refId="11776" clsId="TextMatchingCondition">
                                  <ref key="op" refId="25"/>
                                  <s key="val"/>
                                </be>
                                <ref key="change" refId="26"/>
                                <ref key="dataType" refId="27"/>
                                <b key="prevailingDataType">N</b>
                                <ref key="editability" refId="28"/>
                                <s key="originalID">27</s>
                                <b key="signChange">N</b>
                                <b key="nativeSignChange">N</b>
                                <l key="nav" refId="11777" ln="0" eid="ScenarioModifierValue"/>
                                <i key="sco">0</i>
                                <b key="applyFiltersForForcedScenarioPeriodoMap">N</b>
                                <b key="lineSplit">N</b>
                                <b key="addRCRow">N</b>
                                <b key="complementary">N</b>
                                <b key="breakLevelSubtotal">N</b>
                                <b key="alreadyDrilled">N</b>
                                <m key="nodeTypes" refId="1177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1779" ln="0" eid="Framework.com.tagetik.trees.INode,framework"/>
                              <ref key="parent" refId="11766"/>
                            </be>
                            <be refId="11780" clsId="FilterNode">
                              <l key="dimensionOids" refId="11781" ln="1" eid="DimensionOid">
                                <cust clsId="DimensionOid">415A495F4F53325444-4E-4343574552---</cust>
                              </l>
                              <l key="AdHocParamDimensionOids" refId="11782" ln="0" eid="DimensionOid"/>
                              <be key="data" refId="11783" clsId="FilterNodeData">
                                <ref key="filterNode" refId="11780"/>
                                <s key="dim">AZI_OS2TD</s>
                                <i key="segmentLevel">0</i>
                                <ref key="segment" refId="581"/>
                                <b key="placeHolder">N</b>
                                <ref key="weight" refId="23"/>
                                <be key="textMatchingCondition" refId="11784" clsId="TextMatchingCondition">
                                  <ref key="op" refId="25"/>
                                  <s key="val"/>
                                </be>
                                <ref key="change" refId="26"/>
                                <ref key="dataType" refId="27"/>
                                <b key="prevailingDataType">N</b>
                                <ref key="editability" refId="28"/>
                                <s key="originalID">28</s>
                                <b key="signChange">N</b>
                                <b key="nativeSignChange">N</b>
                                <l key="nav" refId="11785" ln="0" eid="ScenarioModifierValue"/>
                                <i key="sco">0</i>
                                <b key="applyFiltersForForcedScenarioPeriodoMap">N</b>
                                <b key="lineSplit">N</b>
                                <b key="addRCRow">N</b>
                                <b key="complementary">N</b>
                                <b key="breakLevelSubtotal">N</b>
                                <b key="alreadyDrilled">N</b>
                                <m key="nodeTypes" refId="1178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1787" ln="0" eid="Framework.com.tagetik.trees.INode,framework"/>
                              <ref key="parent" refId="11766"/>
                            </be>
                            <be refId="11788" clsId="FilterNode">
                              <l key="dimensionOids" refId="11789" ln="1" eid="DimensionOid">
                                <cust clsId="DimensionOid">415A495F4F53325444-4E-43435255---</cust>
                              </l>
                              <l key="AdHocParamDimensionOids" refId="11790" ln="0" eid="DimensionOid"/>
                              <be key="data" refId="11791" clsId="FilterNodeData">
                                <ref key="filterNode" refId="11788"/>
                                <s key="dim">AZI_OS2TD</s>
                                <i key="segmentLevel">0</i>
                                <ref key="segment" refId="581"/>
                                <b key="placeHolder">N</b>
                                <ref key="weight" refId="23"/>
                                <be key="textMatchingCondition" refId="11792" clsId="TextMatchingCondition">
                                  <ref key="op" refId="25"/>
                                  <s key="val"/>
                                </be>
                                <ref key="change" refId="26"/>
                                <ref key="dataType" refId="27"/>
                                <b key="prevailingDataType">N</b>
                                <ref key="editability" refId="28"/>
                                <s key="originalID">29</s>
                                <b key="signChange">N</b>
                                <b key="nativeSignChange">N</b>
                                <l key="nav" refId="11793" ln="0" eid="ScenarioModifierValue"/>
                                <i key="sco">0</i>
                                <b key="applyFiltersForForcedScenarioPeriodoMap">N</b>
                                <b key="lineSplit">N</b>
                                <b key="addRCRow">N</b>
                                <b key="complementary">N</b>
                                <b key="breakLevelSubtotal">N</b>
                                <b key="alreadyDrilled">N</b>
                                <m key="nodeTypes" refId="1179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1795" ln="0" eid="Framework.com.tagetik.trees.INode,framework"/>
                              <ref key="parent" refId="11766"/>
                            </be>
                            <be refId="11796" clsId="FilterNode">
                              <l key="dimensionOids" refId="11797" ln="1" eid="DimensionOid">
                                <cust clsId="DimensionOid">415A495F4F53325444-4E-4343454552---</cust>
                              </l>
                              <l key="AdHocParamDimensionOids" refId="11798" ln="0" eid="DimensionOid"/>
                              <be key="data" refId="11799" clsId="FilterNodeData">
                                <ref key="filterNode" refId="11796"/>
                                <s key="dim">AZI_OS2TD</s>
                                <i key="segmentLevel">0</i>
                                <ref key="segment" refId="581"/>
                                <b key="placeHolder">N</b>
                                <ref key="weight" refId="23"/>
                                <be key="textMatchingCondition" refId="11800" clsId="TextMatchingCondition">
                                  <ref key="op" refId="25"/>
                                  <s key="val"/>
                                </be>
                                <ref key="change" refId="26"/>
                                <ref key="dataType" refId="27"/>
                                <b key="prevailingDataType">N</b>
                                <ref key="editability" refId="28"/>
                                <s key="originalID">30</s>
                                <b key="signChange">N</b>
                                <b key="nativeSignChange">N</b>
                                <l key="nav" refId="11801" ln="0" eid="ScenarioModifierValue"/>
                                <i key="sco">0</i>
                                <b key="applyFiltersForForcedScenarioPeriodoMap">N</b>
                                <b key="lineSplit">N</b>
                                <b key="addRCRow">N</b>
                                <b key="complementary">N</b>
                                <b key="breakLevelSubtotal">N</b>
                                <b key="alreadyDrilled">N</b>
                                <m key="nodeTypes" refId="1180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1803" ln="0" eid="Framework.com.tagetik.trees.INode,framework"/>
                              <ref key="parent" refId="11766"/>
                            </be>
                            <be refId="11804" clsId="FilterNode">
                              <l key="dimensionOids" refId="11805" ln="1" eid="DimensionOid">
                                <cust clsId="DimensionOid">415A495F4F53325444-4E-43434141---</cust>
                              </l>
                              <l key="AdHocParamDimensionOids" refId="11806" ln="0" eid="DimensionOid"/>
                              <be key="data" refId="11807" clsId="FilterNodeData">
                                <ref key="filterNode" refId="11804"/>
                                <s key="dim">AZI_OS2TD</s>
                                <i key="segmentLevel">0</i>
                                <ref key="segment" refId="581"/>
                                <b key="placeHolder">N</b>
                                <ref key="weight" refId="23"/>
                                <be key="textMatchingCondition" refId="11808" clsId="TextMatchingCondition">
                                  <ref key="op" refId="25"/>
                                  <s key="val"/>
                                </be>
                                <ref key="change" refId="26"/>
                                <ref key="dataType" refId="27"/>
                                <b key="prevailingDataType">N</b>
                                <ref key="editability" refId="28"/>
                                <s key="originalID">31</s>
                                <b key="signChange">N</b>
                                <b key="nativeSignChange">N</b>
                                <l key="nav" refId="11809" ln="0" eid="ScenarioModifierValue"/>
                                <i key="sco">0</i>
                                <b key="applyFiltersForForcedScenarioPeriodoMap">N</b>
                                <b key="lineSplit">N</b>
                                <b key="addRCRow">N</b>
                                <b key="complementary">N</b>
                                <b key="breakLevelSubtotal">N</b>
                                <b key="alreadyDrilled">N</b>
                                <m key="nodeTypes" refId="1181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1811" ln="0" eid="Framework.com.tagetik.trees.INode,framework"/>
                              <ref key="parent" refId="11766"/>
                            </be>
                            <be refId="11812" clsId="FilterNode">
                              <l key="dimensionOids" refId="11813" ln="1" eid="DimensionOid">
                                <cust clsId="DimensionOid">415A495F4F53325444-4E-5245---</cust>
                              </l>
                              <l key="AdHocParamDimensionOids" refId="11814" ln="0" eid="DimensionOid"/>
                              <be key="data" refId="11815" clsId="FilterNodeData">
                                <ref key="filterNode" refId="11812"/>
                                <s key="dim">AZI_OS2TD</s>
                                <i key="segmentLevel">0</i>
                                <ref key="segment" refId="581"/>
                                <b key="placeHolder">N</b>
                                <ref key="weight" refId="23"/>
                                <be key="textMatchingCondition" refId="11816" clsId="TextMatchingCondition">
                                  <ref key="op" refId="25"/>
                                  <s key="val"/>
                                </be>
                                <ref key="change" refId="26"/>
                                <ref key="dataType" refId="27"/>
                                <b key="prevailingDataType">N</b>
                                <ref key="editability" refId="28"/>
                                <s key="originalID">33</s>
                                <b key="signChange">N</b>
                                <b key="nativeSignChange">N</b>
                                <l key="nav" refId="11817" ln="0" eid="ScenarioModifierValue"/>
                                <i key="sco">0</i>
                                <b key="applyFiltersForForcedScenarioPeriodoMap">N</b>
                                <b key="lineSplit">N</b>
                                <b key="addRCRow">N</b>
                                <b key="complementary">N</b>
                                <b key="breakLevelSubtotal">N</b>
                                <b key="alreadyDrilled">N</b>
                                <m key="nodeTypes" refId="1181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1819" ln="0" eid="Framework.com.tagetik.trees.INode,framework"/>
                              <ref key="parent" refId="11766"/>
                            </be>
                            <be refId="11820" clsId="FilterNode">
                              <l key="dimensionOids" refId="11821" ln="1" eid="DimensionOid">
                                <cust clsId="DimensionOid">415A495F4F53325444-4E-4F43---</cust>
                              </l>
                              <l key="AdHocParamDimensionOids" refId="11822" ln="0" eid="DimensionOid"/>
                              <be key="data" refId="11823" clsId="FilterNodeData">
                                <ref key="filterNode" refId="11820"/>
                                <s key="dim">AZI_OS2TD</s>
                                <i key="segmentLevel">0</i>
                                <ref key="segment" refId="581"/>
                                <b key="placeHolder">N</b>
                                <ref key="weight" refId="23"/>
                                <be key="textMatchingCondition" refId="11824" clsId="TextMatchingCondition">
                                  <ref key="op" refId="25"/>
                                  <s key="val"/>
                                </be>
                                <ref key="change" refId="26"/>
                                <ref key="dataType" refId="27"/>
                                <b key="prevailingDataType">N</b>
                                <ref key="editability" refId="28"/>
                                <s key="originalID">32</s>
                                <b key="signChange">N</b>
                                <b key="nativeSignChange">N</b>
                                <l key="nav" refId="11825" ln="0" eid="ScenarioModifierValue"/>
                                <i key="sco">0</i>
                                <b key="applyFiltersForForcedScenarioPeriodoMap">N</b>
                                <b key="lineSplit">N</b>
                                <b key="addRCRow">N</b>
                                <b key="complementary">N</b>
                                <b key="breakLevelSubtotal">N</b>
                                <b key="alreadyDrilled">N</b>
                                <m key="nodeTypes" refId="1182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1827" ln="0" eid="Framework.com.tagetik.trees.INode,framework"/>
                              <ref key="parent" refId="11766"/>
                            </be>
                            <be refId="11828" clsId="FilterNode">
                              <l key="dimensionOids" refId="11829" ln="1" eid="DimensionOid">
                                <cust clsId="DimensionOid">415A495F4F53325444-4E-5746534F53---</cust>
                              </l>
                              <l key="AdHocParamDimensionOids" refId="11830" ln="0" eid="DimensionOid"/>
                              <be key="data" refId="11831" clsId="FilterNodeData">
                                <ref key="filterNode" refId="11828"/>
                                <s key="dim">AZI_OS2TD</s>
                                <i key="segmentLevel">0</i>
                                <ref key="segment" refId="638"/>
                                <be key="dictionaryHeader" refId="11832" clsId="MultiDesc">
                                  <a key="desc" refId="11833" ln="4" eid="SYS_STR">
                                    <s>Consolidation</s>
                                    <s>Konsolidierung</s>
                                    <nl/>
                                    <nl/>
                                  </a>
                                </be>
                                <b key="placeHolder">N</b>
                                <ref key="weight" refId="23"/>
                                <be key="textMatchingCondition" refId="11834" clsId="TextMatchingCondition">
                                  <ref key="op" refId="25"/>
                                  <s key="val"/>
                                </be>
                                <ref key="change" refId="26"/>
                                <ref key="dataType" refId="27"/>
                                <b key="prevailingDataType">N</b>
                                <ref key="editability" refId="28"/>
                                <s key="originalID">34</s>
                                <b key="signChange">N</b>
                                <b key="nativeSignChange">N</b>
                                <l key="nav" refId="11835" ln="0" eid="ScenarioModifierValue"/>
                                <i key="sco">0</i>
                                <b key="applyFiltersForForcedScenarioPeriodoMap">N</b>
                                <b key="lineSplit">N</b>
                                <b key="addRCRow">N</b>
                                <b key="complementary">N</b>
                                <b key="breakLevelSubtotal">N</b>
                                <b key="alreadyDrilled">N</b>
                                <m key="nodeTypes" refId="11836" keid="SYS_STR" veid="EFReportingNodeType">
                                  <key>
                                    <s>415A495F4F53325444-4E-5746534F53---</s>
                                  </key>
                                  <val>
                                    <ref refId="54"/>
                                  </val>
                                </m>
                              </be>
                              <cust key="id" clsId="FilterOid">34</cust>
                              <s key="cod"/>
                              <s key="desc"/>
                              <i key="index">7</i>
                              <l key="children" refId="11837" ln="0" eid="Framework.com.tagetik.trees.INode,framework"/>
                              <ref key="parent" refId="11766"/>
                            </be>
                            <be refId="11838" clsId="FilterNode">
                              <l key="dimensionOids" refId="11839" ln="1" eid="DimensionOid">
                                <cust clsId="DimensionOid">415A495F4F53325444-4E-5746534F53---</cust>
                              </l>
                              <l key="AdHocParamDimensionOids" refId="11840" ln="0" eid="DimensionOid"/>
                              <be key="data" refId="11841" clsId="FilterNodeData">
                                <ref key="filterNode" refId="11838"/>
                                <s key="dim">AZI_OS2TD</s>
                                <i key="segmentLevel">0</i>
                                <ref key="segment" refId="22"/>
                                <b key="placeHolder">N</b>
                                <ref key="weight" refId="23"/>
                                <be key="textMatchingCondition" refId="11842" clsId="TextMatchingCondition">
                                  <ref key="op" refId="25"/>
                                  <s key="val"/>
                                </be>
                                <ref key="change" refId="26"/>
                                <ref key="dataType" refId="27"/>
                                <b key="prevailingDataType">N</b>
                                <ref key="editability" refId="28"/>
                                <s key="originalID">35</s>
                                <b key="signChange">N</b>
                                <b key="nativeSignChange">N</b>
                                <l key="nav" refId="11843" ln="0" eid="ScenarioModifierValue"/>
                                <i key="sco">0</i>
                                <b key="applyFiltersForForcedScenarioPeriodoMap">N</b>
                                <b key="lineSplit">N</b>
                                <b key="addRCRow">N</b>
                                <b key="complementary">N</b>
                                <b key="breakLevelSubtotal">N</b>
                                <b key="alreadyDrilled">N</b>
                                <m key="nodeTypes" refId="11844" keid="SYS_STR" veid="EFReportingNodeType">
                                  <key>
                                    <s>415A495F4F53325444-4E-5746534F53---</s>
                                  </key>
                                  <val>
                                    <ref refId="54"/>
                                  </val>
                                </m>
                              </be>
                              <cust key="id" clsId="FilterOid">35</cust>
                              <s key="cod"/>
                              <s key="desc"/>
                              <i key="index">8</i>
                              <l key="children" refId="11845" ln="0" eid="Framework.com.tagetik.trees.INode,framework"/>
                              <ref key="parent" refId="11766"/>
                            </be>
                          </l>
                        </be>
                        <be key="matrixFilters" refId="11846" clsId="FilterNode">
                          <l key="dimensionOids" refId="11847" ln="0" eid="DimensionOid"/>
                          <l key="AdHocParamDimensionOids" refId="11848" ln="0" eid="DimensionOid"/>
                          <be key="data" refId="11849" clsId="FilterNodeData">
                            <ref key="filterNode" refId="11846"/>
                            <i key="segmentLevel">0</i>
                            <ref key="segment" refId="22"/>
                            <b key="placeHolder">N</b>
                            <ref key="weight" refId="23"/>
                            <be key="textMatchingCondition" refId="1185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1851" ln="1" eid="Framework.com.tagetik.trees.INode,framework">
                            <be refId="11852" clsId="FilterNode">
                              <l key="dimensionOids" refId="11853" ln="1" eid="DimensionOid">
                                <cust clsId="DimensionOid">4341545F24-45-49435F4E4F5445535F4D414E-5350454349414C2D4954454D532D49--</cust>
                              </l>
                              <l key="AdHocParamDimensionOids" refId="11854" ln="0" eid="DimensionOid"/>
                              <be key="data" refId="11855" clsId="FilterNodeData">
                                <ref key="filterNode" refId="11852"/>
                                <s key="dim">CAT_$</s>
                                <i key="segmentLevel">0</i>
                                <ref key="segment" refId="22"/>
                                <b key="placeHolder">N</b>
                                <ref key="weight" refId="23"/>
                                <be key="textMatchingCondition" refId="11856" clsId="TextMatchingCondition">
                                  <ref key="op" refId="25"/>
                                  <s key="val"/>
                                </be>
                                <ref key="change" refId="26"/>
                                <ref key="dataType" refId="27"/>
                                <b key="prevailingDataType">N</b>
                                <ref key="editability" refId="28"/>
                                <s key="originalID">8</s>
                                <b key="signChange">N</b>
                                <b key="nativeSignChange">N</b>
                                <l key="nav" refId="11857" ln="0" eid="ScenarioModifierValue"/>
                                <i key="sco">0</i>
                                <b key="applyFiltersForForcedScenarioPeriodoMap">N</b>
                                <b key="lineSplit">N</b>
                                <b key="addRCRow">N</b>
                                <b key="complementary">N</b>
                                <b key="breakLevelSubtotal">N</b>
                                <b key="alreadyDrilled">N</b>
                              </be>
                              <cust key="id" clsId="FilterOid">8</cust>
                              <s key="cod"/>
                              <s key="desc"/>
                              <i key="index">0</i>
                              <l key="children" refId="11858" ln="0" eid="Framework.com.tagetik.trees.INode,framework"/>
                              <ref key="parent" refId="11846"/>
                            </be>
                          </l>
                        </be>
                        <be key="rowHeaders" refId="11859" clsId="ReportingHeaders">
                          <m key="headers" refId="11860" keid="SYS_PR_I" veid="System.Collections.IList"/>
                          <m key="headersDims" refId="11861" keid="SYS_PR_I" veid="SYS_STR"/>
                        </be>
                        <be key="columnHeaders" refId="11862" clsId="ReportingHeaders">
                          <m key="headers" refId="11863" keid="SYS_PR_I" veid="System.Collections.IList">
                            <key>
                              <i>-1</i>
                            </key>
                            <val>
                              <l refId="11864" ln="1">
                                <s>$Entity(HIERARCHY("OS2TD")).desc</s>
                              </l>
                            </val>
                          </m>
                          <m key="headersDims" refId="11865"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1866" ln="0" eid="SYS_STR"/>
                        <b key="bindOriginalAmountOnSave">N</b>
                        <b key="showLink">N</b>
                        <i key="index">19</i>
                        <b key="excludeValuatingSheetsWithZeroValues">N</b>
                        <m key="addictionalStyleSheets" refId="11867" keid="SYS_STR" veid="StyleSheet">
                          <key>
                            <s>27</s>
                          </key>
                          <val>
                            <be refId="11868" clsId="StyleSheet">
                              <be key="version" refId="11869"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1870" keid="SYS_STR" veid="System.Collections.IList">
                                <key>
                                  <s>46524D4F424A-4E----</s>
                                </key>
                                <val>
                                  <l refId="11871" ln="2">
                                    <be refId="11872" clsId="StyleRule">
                                      <be key="ruleCondition" refId="11873" clsId="StyleRuleCondition">
                                        <b key="trailing">N</b>
                                        <b key="leading">N</b>
                                      </be>
                                      <s key="codStile">H_FST_F11_B</s>
                                    </be>
                                    <be refId="11874" clsId="StyleRule">
                                      <be key="ruleCondition" refId="11875"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1876" ln="0" eid="Reporting.com.tagetik.tables.IMatixCellLeafPositions,Reporting"/>
                        <m key="forcedEditModes" refId="11877" keid="Reporting.com.tagetik.tables.IMatixCellLeafPositions,Reporting" veid="SYS_STR"/>
                        <b key="UseTxlDeFormEditor">N</b>
                        <be key="TxDeFormsEditorDescriptor" refId="11878" clsId="TxDeFormsEditorDescriptor">
                          <l key="Tabs" refId="11879" ln="0" eid="TxDeFormsEditorGridDescriptor"/>
                          <i key="Height">400</i>
                          <i key="Width">430</i>
                          <b key="editButton">S</b>
                          <b key="newButton">S</b>
                          <b key="deleteButton">S</b>
                        </be>
                      </be>
                    </val>
                    <key>
                      <s>Ergebnis Metro_I</s>
                    </key>
                    <val>
                      <be refId="11880" clsId="MatrixPositionBlockVO">
                        <s key="positionID">Ergebnis Metro_I</s>
                        <be key="rows" refId="11881" clsId="FilterNode">
                          <l key="dimensionOids" refId="11882" ln="0" eid="DimensionOid"/>
                          <l key="AdHocParamDimensionOids" refId="11883" ln="0" eid="DimensionOid"/>
                          <be key="data" refId="11884" clsId="FilterNodeData">
                            <ref key="filterNode" refId="11881"/>
                            <i key="segmentLevel">0</i>
                            <ref key="segment" refId="22"/>
                            <b key="placeHolder">N</b>
                            <ref key="weight" refId="23"/>
                            <be key="textMatchingCondition" refId="1188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886" ln="1" eid="Framework.com.tagetik.trees.INode,framework">
                            <be refId="11887" clsId="FilterNode">
                              <l key="dimensionOids" refId="11888" ln="1" eid="DimensionOid">
                                <cust clsId="DimensionOid">4C554E504552-45-4C554E5F30---</cust>
                              </l>
                              <l key="AdHocParamDimensionOids" refId="11889" ln="0" eid="DimensionOid"/>
                              <be key="data" refId="11890" clsId="FilterNodeData">
                                <ref key="filterNode" refId="11887"/>
                                <s key="dim">LUNPER</s>
                                <i key="segmentLevel">0</i>
                                <ref key="segment" refId="22"/>
                                <b key="placeHolder">N</b>
                                <ref key="weight" refId="23"/>
                                <be key="textMatchingCondition" refId="11891" clsId="TextMatchingCondition">
                                  <ref key="op" refId="25"/>
                                  <s key="val"/>
                                </be>
                                <ref key="change" refId="26"/>
                                <ref key="dataType" refId="27"/>
                                <b key="prevailingDataType">N</b>
                                <ref key="editability" refId="28"/>
                                <s key="originalID">2</s>
                                <b key="signChange">N</b>
                                <b key="nativeSignChange">N</b>
                                <l key="nav" refId="11892" ln="0" eid="ScenarioModifierValue"/>
                                <i key="sco">0</i>
                                <b key="applyFiltersForForcedScenarioPeriodoMap">N</b>
                                <b key="lineSplit">N</b>
                                <b key="addRCRow">N</b>
                                <b key="complementary">N</b>
                                <b key="breakLevelSubtotal">N</b>
                                <b key="alreadyDrilled">N</b>
                                <m key="nodeTypes" refId="11893" keid="SYS_STR" veid="EFReportingNodeType">
                                  <key>
                                    <s>4C554E504552-45-504C455F245F504152545F3031--50-</s>
                                  </key>
                                  <val>
                                    <ref refId="54"/>
                                  </val>
                                </m>
                              </be>
                              <cust key="id" clsId="FilterOid">2</cust>
                              <s key="cod"/>
                              <s key="desc"/>
                              <i key="index">0</i>
                              <l key="children" refId="11894" ln="23" eid="Framework.com.tagetik.trees.INode,framework">
                                <be refId="11895" clsId="FilterNode">
                                  <l key="dimensionOids" refId="11896" ln="0" eid="DimensionOid"/>
                                  <l key="AdHocParamDimensionOids" refId="11897" ln="0" eid="DimensionOid"/>
                                  <be key="data" refId="11898" clsId="FilterNodeData">
                                    <ref key="filterNode" refId="11895"/>
                                    <s key="dim">VOC_01</s>
                                    <i key="segmentLevel">0</i>
                                    <ref key="segment" refId="22"/>
                                    <b key="placeHolder">S</b>
                                    <ref key="weight" refId="23"/>
                                    <be key="textMatchingCondition" refId="11899" clsId="TextMatchingCondition">
                                      <ref key="op" refId="25"/>
                                      <s key="val"/>
                                    </be>
                                    <ref key="change" refId="26"/>
                                    <ref key="dataType" refId="27"/>
                                    <b key="prevailingDataType">N</b>
                                    <ref key="editability" refId="28"/>
                                    <s key="originalID">22</s>
                                    <b key="signChange">N</b>
                                    <b key="nativeSignChange">N</b>
                                    <l key="nav" refId="11900" ln="0" eid="ScenarioModifierValue"/>
                                    <i key="sco">0</i>
                                    <b key="applyFiltersForForcedScenarioPeriodoMap">N</b>
                                    <b key="lineSplit">N</b>
                                    <b key="addRCRow">N</b>
                                    <b key="complementary">N</b>
                                    <b key="breakLevelSubtotal">N</b>
                                    <b key="alreadyDrilled">N</b>
                                    <m key="nodeTypes" refId="11901" keid="SYS_STR" veid="EFReportingNodeType">
                                      <key>
                                        <s>2</s>
                                      </key>
                                      <val>
                                        <ref refId="54"/>
                                      </val>
                                    </m>
                                  </be>
                                  <cust key="id" clsId="FilterOid">22</cust>
                                  <s key="cod"/>
                                  <s key="desc"/>
                                  <i key="index">0</i>
                                  <l key="children" refId="11902" ln="0" eid="Framework.com.tagetik.trees.INode,framework"/>
                                  <ref key="parent" refId="11887"/>
                                </be>
                                <be refId="11903" clsId="FilterNode">
                                  <l key="dimensionOids" refId="11904" ln="1" eid="DimensionOid">
                                    <cust clsId="DimensionOid">564F435F3031-4E-33393030303030303030---</cust>
                                  </l>
                                  <l key="AdHocParamDimensionOids" refId="11905" ln="0" eid="DimensionOid"/>
                                  <be key="data" refId="11906" clsId="FilterNodeData">
                                    <ref key="filterNode" refId="11903"/>
                                    <s key="dim">VOC_01</s>
                                    <i key="segmentLevel">0</i>
                                    <ref key="segment" refId="22"/>
                                    <b key="placeHolder">N</b>
                                    <ref key="weight" refId="23"/>
                                    <be key="textMatchingCondition" refId="11907" clsId="TextMatchingCondition">
                                      <ref key="op" refId="25"/>
                                      <s key="val"/>
                                    </be>
                                    <ref key="change" refId="26"/>
                                    <ref key="dataType" refId="27"/>
                                    <b key="prevailingDataType">N</b>
                                    <ref key="editability" refId="28"/>
                                    <s key="originalID">3</s>
                                    <b key="signChange">N</b>
                                    <b key="nativeSignChange">N</b>
                                    <l key="nav" refId="11908" ln="0" eid="ScenarioModifierValue"/>
                                    <i key="sco">0</i>
                                    <b key="applyFiltersForForcedScenarioPeriodoMap">N</b>
                                    <b key="lineSplit">N</b>
                                    <b key="addRCRow">N</b>
                                    <b key="complementary">N</b>
                                    <b key="breakLevelSubtotal">N</b>
                                    <b key="alreadyDrilled">N</b>
                                    <m key="nodeTypes" refId="11909" keid="SYS_STR" veid="EFReportingNodeType">
                                      <key>
                                        <s>564F435F3031-4E-33393030303030303030---</s>
                                      </key>
                                      <val>
                                        <ref refId="54"/>
                                      </val>
                                    </m>
                                  </be>
                                  <cust key="id" clsId="FilterOid">3</cust>
                                  <s key="cod"/>
                                  <s key="desc"/>
                                  <i key="index">1</i>
                                  <l key="children" refId="11910" ln="0" eid="Framework.com.tagetik.trees.INode,framework"/>
                                  <ref key="parent" refId="11887"/>
                                </be>
                                <be refId="11911" clsId="FilterNode">
                                  <l key="dimensionOids" refId="11912" ln="1" eid="DimensionOid">
                                    <cust clsId="DimensionOid">564F435F3031-4E-33393230303030303030---</cust>
                                  </l>
                                  <l key="AdHocParamDimensionOids" refId="11913" ln="0" eid="DimensionOid"/>
                                  <be key="data" refId="11914" clsId="FilterNodeData">
                                    <ref key="filterNode" refId="11911"/>
                                    <s key="dim">VOC_01</s>
                                    <i key="segmentLevel">0</i>
                                    <ref key="segment" refId="22"/>
                                    <b key="placeHolder">N</b>
                                    <ref key="weight" refId="23"/>
                                    <be key="textMatchingCondition" refId="11915" clsId="TextMatchingCondition">
                                      <ref key="op" refId="25"/>
                                      <s key="val"/>
                                    </be>
                                    <ref key="change" refId="26"/>
                                    <ref key="dataType" refId="27"/>
                                    <b key="prevailingDataType">N</b>
                                    <ref key="editability" refId="28"/>
                                    <s key="originalID">5</s>
                                    <b key="signChange">N</b>
                                    <b key="nativeSignChange">N</b>
                                    <l key="nav" refId="11916" ln="0" eid="ScenarioModifierValue"/>
                                    <i key="sco">0</i>
                                    <b key="applyFiltersForForcedScenarioPeriodoMap">N</b>
                                    <b key="lineSplit">N</b>
                                    <b key="addRCRow">N</b>
                                    <b key="complementary">N</b>
                                    <b key="breakLevelSubtotal">N</b>
                                    <b key="alreadyDrilled">N</b>
                                    <m key="nodeTypes" refId="11917" keid="SYS_STR" veid="EFReportingNodeType">
                                      <key>
                                        <s>564F435F3031-4E-33393230303030303030---</s>
                                      </key>
                                      <val>
                                        <ref refId="54"/>
                                      </val>
                                    </m>
                                  </be>
                                  <cust key="id" clsId="FilterOid">5</cust>
                                  <s key="cod"/>
                                  <s key="desc"/>
                                  <i key="index">2</i>
                                  <l key="children" refId="11918" ln="0" eid="Framework.com.tagetik.trees.INode,framework"/>
                                  <ref key="parent" refId="11887"/>
                                </be>
                                <be refId="11919" clsId="FilterNode">
                                  <l key="dimensionOids" refId="11920" ln="1" eid="DimensionOid">
                                    <cust clsId="DimensionOid">564F435F3031-4E-33393330303030303030---</cust>
                                  </l>
                                  <l key="AdHocParamDimensionOids" refId="11921" ln="0" eid="DimensionOid"/>
                                  <be key="data" refId="11922" clsId="FilterNodeData">
                                    <ref key="filterNode" refId="11919"/>
                                    <s key="dim">VOC_01</s>
                                    <i key="segmentLevel">0</i>
                                    <ref key="segment" refId="22"/>
                                    <b key="placeHolder">N</b>
                                    <ref key="weight" refId="23"/>
                                    <be key="textMatchingCondition" refId="11923" clsId="TextMatchingCondition">
                                      <ref key="op" refId="25"/>
                                      <s key="val"/>
                                    </be>
                                    <ref key="change" refId="26"/>
                                    <ref key="dataType" refId="27"/>
                                    <b key="prevailingDataType">N</b>
                                    <ref key="editability" refId="28"/>
                                    <s key="originalID">4</s>
                                    <b key="signChange">N</b>
                                    <b key="nativeSignChange">N</b>
                                    <l key="nav" refId="11924" ln="0" eid="ScenarioModifierValue"/>
                                    <i key="sco">0</i>
                                    <b key="applyFiltersForForcedScenarioPeriodoMap">N</b>
                                    <b key="lineSplit">N</b>
                                    <b key="addRCRow">N</b>
                                    <b key="complementary">N</b>
                                    <b key="breakLevelSubtotal">N</b>
                                    <b key="alreadyDrilled">N</b>
                                    <m key="nodeTypes" refId="11925" keid="SYS_STR" veid="EFReportingNodeType">
                                      <key>
                                        <s>564F435F3031-4E-33393330303030303030---</s>
                                      </key>
                                      <val>
                                        <ref refId="54"/>
                                      </val>
                                    </m>
                                  </be>
                                  <cust key="id" clsId="FilterOid">4</cust>
                                  <s key="cod"/>
                                  <s key="desc"/>
                                  <i key="index">3</i>
                                  <l key="children" refId="11926" ln="0" eid="Framework.com.tagetik.trees.INode,framework"/>
                                  <ref key="parent" refId="11887"/>
                                </be>
                                <be refId="11927" clsId="FilterNode">
                                  <l key="dimensionOids" refId="11928" ln="1" eid="DimensionOid">
                                    <cust clsId="DimensionOid">564F435F3031-4E-33393933303030303030---</cust>
                                  </l>
                                  <l key="AdHocParamDimensionOids" refId="11929" ln="0" eid="DimensionOid"/>
                                  <be key="data" refId="11930" clsId="FilterNodeData">
                                    <ref key="filterNode" refId="11927"/>
                                    <s key="dim">VOC_01</s>
                                    <i key="segmentLevel">0</i>
                                    <ref key="segment" refId="22"/>
                                    <b key="placeHolder">N</b>
                                    <ref key="weight" refId="23"/>
                                    <be key="textMatchingCondition" refId="11931" clsId="TextMatchingCondition">
                                      <ref key="op" refId="25"/>
                                      <s key="val"/>
                                    </be>
                                    <ref key="change" refId="26"/>
                                    <ref key="dataType" refId="27"/>
                                    <b key="prevailingDataType">N</b>
                                    <ref key="editability" refId="28"/>
                                    <s key="originalID">6</s>
                                    <b key="signChange">N</b>
                                    <b key="nativeSignChange">N</b>
                                    <l key="nav" refId="11932" ln="0" eid="ScenarioModifierValue"/>
                                    <i key="sco">0</i>
                                    <b key="applyFiltersForForcedScenarioPeriodoMap">N</b>
                                    <b key="lineSplit">N</b>
                                    <b key="addRCRow">N</b>
                                    <b key="complementary">N</b>
                                    <b key="breakLevelSubtotal">N</b>
                                    <b key="alreadyDrilled">N</b>
                                    <m key="nodeTypes" refId="11933" keid="SYS_STR" veid="EFReportingNodeType">
                                      <key>
                                        <s>564F435F3031-4E-33393933303030303030---</s>
                                      </key>
                                      <val>
                                        <ref refId="54"/>
                                      </val>
                                    </m>
                                  </be>
                                  <cust key="id" clsId="FilterOid">6</cust>
                                  <s key="cod"/>
                                  <s key="desc"/>
                                  <i key="index">4</i>
                                  <l key="children" refId="11934" ln="0" eid="Framework.com.tagetik.trees.INode,framework"/>
                                  <ref key="parent" refId="11887"/>
                                </be>
                                <be refId="11935" clsId="FilterNode">
                                  <l key="dimensionOids" refId="11936" ln="1" eid="DimensionOid">
                                    <cust clsId="DimensionOid">564F435F3031-45-33393933313030303030---</cust>
                                  </l>
                                  <l key="AdHocParamDimensionOids" refId="11937" ln="0" eid="DimensionOid"/>
                                  <be key="data" refId="11938" clsId="FilterNodeData">
                                    <ref key="filterNode" refId="11935"/>
                                    <s key="dim">VOC_01</s>
                                    <i key="segmentLevel">0</i>
                                    <ref key="segment" refId="22"/>
                                    <b key="placeHolder">N</b>
                                    <ref key="weight" refId="23"/>
                                    <be key="textMatchingCondition" refId="11939" clsId="TextMatchingCondition">
                                      <ref key="op" refId="25"/>
                                      <s key="val"/>
                                    </be>
                                    <ref key="change" refId="26"/>
                                    <ref key="dataType" refId="27"/>
                                    <b key="prevailingDataType">N</b>
                                    <ref key="editability" refId="28"/>
                                    <s key="originalID">7</s>
                                    <b key="signChange">N</b>
                                    <b key="nativeSignChange">N</b>
                                    <l key="nav" refId="11940" ln="0" eid="ScenarioModifierValue"/>
                                    <i key="sco">0</i>
                                    <b key="applyFiltersForForcedScenarioPeriodoMap">N</b>
                                    <b key="lineSplit">N</b>
                                    <b key="addRCRow">N</b>
                                    <b key="complementary">N</b>
                                    <b key="breakLevelSubtotal">N</b>
                                    <b key="alreadyDrilled">N</b>
                                    <m key="nodeTypes" refId="11941" keid="SYS_STR" veid="EFReportingNodeType">
                                      <key>
                                        <s>564F435F3031-45-33393933313030303030---</s>
                                      </key>
                                      <val>
                                        <ref refId="54"/>
                                      </val>
                                    </m>
                                  </be>
                                  <cust key="id" clsId="FilterOid">7</cust>
                                  <s key="cod"/>
                                  <s key="desc"/>
                                  <i key="index">5</i>
                                  <l key="children" refId="11942" ln="0" eid="Framework.com.tagetik.trees.INode,framework"/>
                                  <ref key="parent" refId="11887"/>
                                </be>
                                <be refId="11943" clsId="FilterNode">
                                  <l key="dimensionOids" refId="11944" ln="1" eid="DimensionOid">
                                    <cust clsId="DimensionOid">564F435F3031-4E-33393934303030303030---</cust>
                                  </l>
                                  <l key="AdHocParamDimensionOids" refId="11945" ln="0" eid="DimensionOid"/>
                                  <be key="data" refId="11946" clsId="FilterNodeData">
                                    <ref key="filterNode" refId="11943"/>
                                    <s key="dim">VOC_01</s>
                                    <i key="segmentLevel">0</i>
                                    <ref key="segment" refId="22"/>
                                    <b key="placeHolder">N</b>
                                    <ref key="weight" refId="23"/>
                                    <be key="textMatchingCondition" refId="11947" clsId="TextMatchingCondition">
                                      <ref key="op" refId="25"/>
                                      <s key="val"/>
                                    </be>
                                    <ref key="change" refId="26"/>
                                    <ref key="dataType" refId="27"/>
                                    <b key="prevailingDataType">N</b>
                                    <ref key="editability" refId="28"/>
                                    <s key="originalID">8</s>
                                    <b key="signChange">N</b>
                                    <b key="nativeSignChange">N</b>
                                    <l key="nav" refId="11948" ln="0" eid="ScenarioModifierValue"/>
                                    <i key="sco">0</i>
                                    <b key="applyFiltersForForcedScenarioPeriodoMap">N</b>
                                    <b key="lineSplit">N</b>
                                    <b key="addRCRow">N</b>
                                    <b key="complementary">N</b>
                                    <b key="breakLevelSubtotal">N</b>
                                    <b key="alreadyDrilled">N</b>
                                    <m key="nodeTypes" refId="11949" keid="SYS_STR" veid="EFReportingNodeType">
                                      <key>
                                        <s>564F435F3031-4E-33393934303030303030---</s>
                                      </key>
                                      <val>
                                        <ref refId="54"/>
                                      </val>
                                    </m>
                                  </be>
                                  <cust key="id" clsId="FilterOid">8</cust>
                                  <s key="cod"/>
                                  <s key="desc"/>
                                  <i key="index">6</i>
                                  <l key="children" refId="11950" ln="0" eid="Framework.com.tagetik.trees.INode,framework"/>
                                  <ref key="parent" refId="11887"/>
                                </be>
                                <be refId="11951" clsId="FilterNode">
                                  <l key="dimensionOids" refId="11952" ln="0" eid="DimensionOid"/>
                                  <l key="AdHocParamDimensionOids" refId="11953" ln="0" eid="DimensionOid"/>
                                  <be key="data" refId="11954" clsId="FilterNodeData">
                                    <ref key="filterNode" refId="11951"/>
                                    <s key="dim">VOC_01</s>
                                    <i key="segmentLevel">0</i>
                                    <ref key="segment" refId="22"/>
                                    <b key="placeHolder">S</b>
                                    <ref key="weight" refId="23"/>
                                    <be key="textMatchingCondition" refId="11955" clsId="TextMatchingCondition">
                                      <ref key="op" refId="25"/>
                                      <s key="val"/>
                                    </be>
                                    <ref key="change" refId="26"/>
                                    <ref key="dataType" refId="27"/>
                                    <b key="prevailingDataType">N</b>
                                    <ref key="editability" refId="28"/>
                                    <s key="originalID">9</s>
                                    <b key="signChange">N</b>
                                    <b key="nativeSignChange">N</b>
                                    <l key="nav" refId="11956" ln="0" eid="ScenarioModifierValue"/>
                                    <i key="sco">0</i>
                                    <b key="applyFiltersForForcedScenarioPeriodoMap">N</b>
                                    <b key="lineSplit">N</b>
                                    <b key="addRCRow">N</b>
                                    <b key="complementary">N</b>
                                    <b key="breakLevelSubtotal">N</b>
                                    <b key="alreadyDrilled">N</b>
                                    <m key="nodeTypes" refId="11957" keid="SYS_STR" veid="EFReportingNodeType">
                                      <key>
                                        <s>2</s>
                                      </key>
                                      <val>
                                        <ref refId="54"/>
                                      </val>
                                    </m>
                                  </be>
                                  <cust key="id" clsId="FilterOid">9</cust>
                                  <s key="cod"/>
                                  <s key="desc"/>
                                  <i key="index">7</i>
                                  <l key="children" refId="11958" ln="0" eid="Framework.com.tagetik.trees.INode,framework"/>
                                  <ref key="parent" refId="11887"/>
                                </be>
                                <be refId="11959" clsId="FilterNode">
                                  <l key="dimensionOids" refId="11960" ln="0" eid="DimensionOid"/>
                                  <l key="AdHocParamDimensionOids" refId="11961" ln="0" eid="DimensionOid"/>
                                  <be key="data" refId="11962" clsId="FilterNodeData">
                                    <ref key="filterNode" refId="11959"/>
                                    <s key="dim">VOC_01</s>
                                    <i key="segmentLevel">0</i>
                                    <ref key="segment" refId="22"/>
                                    <b key="placeHolder">S</b>
                                    <ref key="weight" refId="23"/>
                                    <be key="textMatchingCondition" refId="11963" clsId="TextMatchingCondition">
                                      <ref key="op" refId="25"/>
                                      <s key="val"/>
                                    </be>
                                    <ref key="change" refId="26"/>
                                    <ref key="dataType" refId="27"/>
                                    <b key="prevailingDataType">N</b>
                                    <ref key="editability" refId="28"/>
                                    <s key="originalID">10</s>
                                    <b key="signChange">N</b>
                                    <b key="nativeSignChange">N</b>
                                    <l key="nav" refId="11964" ln="0" eid="ScenarioModifierValue"/>
                                    <i key="sco">0</i>
                                    <b key="applyFiltersForForcedScenarioPeriodoMap">N</b>
                                    <b key="lineSplit">N</b>
                                    <b key="addRCRow">N</b>
                                    <b key="complementary">N</b>
                                    <b key="breakLevelSubtotal">N</b>
                                    <b key="alreadyDrilled">N</b>
                                    <m key="nodeTypes" refId="11965" keid="SYS_STR" veid="EFReportingNodeType">
                                      <key>
                                        <s>2</s>
                                      </key>
                                      <val>
                                        <ref refId="54"/>
                                      </val>
                                    </m>
                                  </be>
                                  <cust key="id" clsId="FilterOid">10</cust>
                                  <s key="cod"/>
                                  <s key="desc"/>
                                  <i key="index">8</i>
                                  <l key="children" refId="11966" ln="0" eid="Framework.com.tagetik.trees.INode,framework"/>
                                  <ref key="parent" refId="11887"/>
                                </be>
                                <be refId="11967" clsId="FilterNode">
                                  <l key="dimensionOids" refId="11968" ln="1" eid="DimensionOid">
                                    <cust clsId="DimensionOid">564F435F3031-4E-33393935303030303030---</cust>
                                  </l>
                                  <l key="AdHocParamDimensionOids" refId="11969" ln="0" eid="DimensionOid"/>
                                  <be key="data" refId="11970" clsId="FilterNodeData">
                                    <ref key="filterNode" refId="11967"/>
                                    <s key="dim">VOC_01</s>
                                    <i key="segmentLevel">0</i>
                                    <ref key="segment" refId="22"/>
                                    <b key="placeHolder">N</b>
                                    <ref key="weight" refId="23"/>
                                    <be key="textMatchingCondition" refId="11971" clsId="TextMatchingCondition">
                                      <ref key="op" refId="25"/>
                                      <s key="val"/>
                                    </be>
                                    <ref key="change" refId="26"/>
                                    <ref key="dataType" refId="27"/>
                                    <b key="prevailingDataType">N</b>
                                    <ref key="editability" refId="28"/>
                                    <s key="originalID">11</s>
                                    <b key="signChange">N</b>
                                    <b key="nativeSignChange">N</b>
                                    <l key="nav" refId="11972" ln="0" eid="ScenarioModifierValue"/>
                                    <i key="sco">0</i>
                                    <b key="applyFiltersForForcedScenarioPeriodoMap">N</b>
                                    <b key="lineSplit">N</b>
                                    <b key="addRCRow">N</b>
                                    <b key="complementary">N</b>
                                    <b key="breakLevelSubtotal">N</b>
                                    <b key="alreadyDrilled">N</b>
                                    <m key="nodeTypes" refId="11973" keid="SYS_STR" veid="EFReportingNodeType">
                                      <key>
                                        <s>564F435F3031-4E-33393935303030303030---</s>
                                      </key>
                                      <val>
                                        <ref refId="54"/>
                                      </val>
                                    </m>
                                  </be>
                                  <cust key="id" clsId="FilterOid">11</cust>
                                  <s key="cod"/>
                                  <s key="desc"/>
                                  <i key="index">9</i>
                                  <l key="children" refId="11974" ln="0" eid="Framework.com.tagetik.trees.INode,framework"/>
                                  <ref key="parent" refId="11887"/>
                                </be>
                                <be refId="11975" clsId="FilterNode">
                                  <l key="dimensionOids" refId="11976" ln="1" eid="DimensionOid">
                                    <cust clsId="DimensionOid">564F435F3031-45-33393935313030303030---</cust>
                                  </l>
                                  <l key="AdHocParamDimensionOids" refId="11977" ln="0" eid="DimensionOid"/>
                                  <be key="data" refId="11978" clsId="FilterNodeData">
                                    <ref key="filterNode" refId="11975"/>
                                    <s key="dim">VOC_01</s>
                                    <i key="segmentLevel">0</i>
                                    <ref key="segment" refId="22"/>
                                    <be key="dictionaryHeader" refId="11979" clsId="MultiDesc">
                                      <a key="desc" refId="11980" ln="4" eid="SYS_STR">
                                        <s>thereof from continuing operations </s>
                                        <s>
                                          davon aus fortgef
                                          <ch cod="fc"/>
                                          hrten Aktivit
                                          <ch cod="e4"/>
                                          ten
                                        </s>
                                        <s/>
                                        <s/>
                                      </a>
                                    </be>
                                    <b key="placeHolder">N</b>
                                    <ref key="weight" refId="23"/>
                                    <be key="textMatchingCondition" refId="11981" clsId="TextMatchingCondition">
                                      <ref key="op" refId="25"/>
                                      <s key="val"/>
                                    </be>
                                    <ref key="change" refId="26"/>
                                    <ref key="dataType" refId="27"/>
                                    <b key="prevailingDataType">N</b>
                                    <ref key="editability" refId="28"/>
                                    <s key="originalID">12</s>
                                    <b key="signChange">N</b>
                                    <b key="nativeSignChange">N</b>
                                    <l key="nav" refId="11982" ln="0" eid="ScenarioModifierValue"/>
                                    <i key="sco">0</i>
                                    <b key="applyFiltersForForcedScenarioPeriodoMap">N</b>
                                    <b key="lineSplit">N</b>
                                    <b key="addRCRow">N</b>
                                    <b key="complementary">N</b>
                                    <b key="breakLevelSubtotal">N</b>
                                    <b key="alreadyDrilled">N</b>
                                    <m key="nodeTypes" refId="11983" keid="SYS_STR" veid="EFReportingNodeType">
                                      <key>
                                        <s>564F435F3031-45-33393935313030303030---</s>
                                      </key>
                                      <val>
                                        <ref refId="54"/>
                                      </val>
                                    </m>
                                  </be>
                                  <cust key="id" clsId="FilterOid">12</cust>
                                  <s key="cod"/>
                                  <s key="desc"/>
                                  <i key="index">10</i>
                                  <l key="children" refId="11984" ln="0" eid="Framework.com.tagetik.trees.INode,framework"/>
                                  <ref key="parent" refId="11887"/>
                                </be>
                                <be refId="11985" clsId="FilterNode">
                                  <l key="dimensionOids" refId="11986" ln="1" eid="DimensionOid">
                                    <cust clsId="DimensionOid">564F435F3031-45-33393935323030303030---</cust>
                                  </l>
                                  <l key="AdHocParamDimensionOids" refId="11987" ln="0" eid="DimensionOid"/>
                                  <be key="data" refId="11988" clsId="FilterNodeData">
                                    <ref key="filterNode" refId="11985"/>
                                    <s key="dim">VOC_01</s>
                                    <i key="segmentLevel">0</i>
                                    <ref key="segment" refId="22"/>
                                    <be key="dictionaryHeader" refId="11989" clsId="MultiDesc">
                                      <a key="desc" refId="11990" ln="4" eid="SYS_STR">
                                        <s>thereof from discontinued operations </s>
                                        <s>
                                          davon aus nicht fortgef
                                          <ch cod="fc"/>
                                          hreten Aktivit
                                          <ch cod="e4"/>
                                          ten
                                        </s>
                                        <s/>
                                        <s/>
                                      </a>
                                    </be>
                                    <b key="placeHolder">N</b>
                                    <ref key="weight" refId="23"/>
                                    <be key="textMatchingCondition" refId="11991" clsId="TextMatchingCondition">
                                      <ref key="op" refId="25"/>
                                      <s key="val"/>
                                    </be>
                                    <ref key="change" refId="26"/>
                                    <ref key="dataType" refId="27"/>
                                    <b key="prevailingDataType">N</b>
                                    <ref key="editability" refId="28"/>
                                    <s key="originalID">13</s>
                                    <b key="signChange">N</b>
                                    <b key="nativeSignChange">N</b>
                                    <l key="nav" refId="11992" ln="0" eid="ScenarioModifierValue"/>
                                    <i key="sco">0</i>
                                    <b key="applyFiltersForForcedScenarioPeriodoMap">N</b>
                                    <b key="lineSplit">N</b>
                                    <b key="addRCRow">N</b>
                                    <b key="complementary">N</b>
                                    <b key="breakLevelSubtotal">N</b>
                                    <b key="alreadyDrilled">N</b>
                                    <m key="nodeTypes" refId="11993" keid="SYS_STR" veid="EFReportingNodeType">
                                      <key>
                                        <s>564F435F3031-45-33393935323030303030---</s>
                                      </key>
                                      <val>
                                        <ref refId="54"/>
                                      </val>
                                    </m>
                                  </be>
                                  <cust key="id" clsId="FilterOid">13</cust>
                                  <s key="cod"/>
                                  <s key="desc"/>
                                  <i key="index">11</i>
                                  <l key="children" refId="11994" ln="0" eid="Framework.com.tagetik.trees.INode,framework"/>
                                  <ref key="parent" refId="11887"/>
                                </be>
                                <be refId="11995" clsId="FilterNode">
                                  <l key="dimensionOids" refId="11996" ln="0" eid="DimensionOid"/>
                                  <l key="AdHocParamDimensionOids" refId="11997" ln="0" eid="DimensionOid"/>
                                  <be key="data" refId="11998" clsId="FilterNodeData">
                                    <ref key="filterNode" refId="11995"/>
                                    <s key="dim">VOC_01</s>
                                    <i key="segmentLevel">0</i>
                                    <ref key="segment" refId="22"/>
                                    <b key="placeHolder">S</b>
                                    <ref key="weight" refId="23"/>
                                    <be key="textMatchingCondition" refId="11999" clsId="TextMatchingCondition">
                                      <ref key="op" refId="25"/>
                                      <s key="val"/>
                                    </be>
                                    <ref key="change" refId="26"/>
                                    <ref key="dataType" refId="27"/>
                                    <b key="prevailingDataType">N</b>
                                    <ref key="editability" refId="28"/>
                                    <s key="originalID">14</s>
                                    <b key="signChange">N</b>
                                    <b key="nativeSignChange">N</b>
                                    <l key="nav" refId="12000" ln="0" eid="ScenarioModifierValue"/>
                                    <i key="sco">0</i>
                                    <b key="applyFiltersForForcedScenarioPeriodoMap">N</b>
                                    <b key="lineSplit">N</b>
                                    <b key="addRCRow">N</b>
                                    <b key="complementary">N</b>
                                    <b key="breakLevelSubtotal">N</b>
                                    <b key="alreadyDrilled">N</b>
                                    <m key="nodeTypes" refId="12001" keid="SYS_STR" veid="EFReportingNodeType">
                                      <key>
                                        <s>2</s>
                                      </key>
                                      <val>
                                        <ref refId="54"/>
                                      </val>
                                    </m>
                                  </be>
                                  <cust key="id" clsId="FilterOid">14</cust>
                                  <s key="cod"/>
                                  <s key="desc"/>
                                  <i key="index">12</i>
                                  <l key="children" refId="12002" ln="0" eid="Framework.com.tagetik.trees.INode,framework"/>
                                  <ref key="parent" refId="11887"/>
                                </be>
                                <be refId="12003" clsId="FilterNode">
                                  <l key="dimensionOids" refId="12004" ln="0" eid="DimensionOid"/>
                                  <l key="AdHocParamDimensionOids" refId="12005" ln="0" eid="DimensionOid"/>
                                  <be key="data" refId="12006" clsId="FilterNodeData">
                                    <ref key="filterNode" refId="12003"/>
                                    <s key="dim">VOC_01</s>
                                    <i key="segmentLevel">0</i>
                                    <ref key="segment" refId="22"/>
                                    <b key="placeHolder">S</b>
                                    <ref key="weight" refId="23"/>
                                    <be key="textMatchingCondition" refId="12007" clsId="TextMatchingCondition">
                                      <ref key="op" refId="25"/>
                                      <s key="val"/>
                                    </be>
                                    <ref key="change" refId="26"/>
                                    <ref key="dataType" refId="27"/>
                                    <b key="prevailingDataType">N</b>
                                    <ref key="editability" refId="28"/>
                                    <s key="originalID">15</s>
                                    <b key="signChange">N</b>
                                    <b key="nativeSignChange">N</b>
                                    <l key="nav" refId="12008" ln="0" eid="ScenarioModifierValue"/>
                                    <i key="sco">0</i>
                                    <b key="applyFiltersForForcedScenarioPeriodoMap">N</b>
                                    <b key="lineSplit">N</b>
                                    <b key="addRCRow">N</b>
                                    <b key="complementary">N</b>
                                    <b key="breakLevelSubtotal">N</b>
                                    <b key="alreadyDrilled">N</b>
                                    <m key="nodeTypes" refId="12009" keid="SYS_STR" veid="EFReportingNodeType">
                                      <key>
                                        <s>2</s>
                                      </key>
                                      <val>
                                        <ref refId="54"/>
                                      </val>
                                    </m>
                                  </be>
                                  <cust key="id" clsId="FilterOid">15</cust>
                                  <s key="cod"/>
                                  <s key="desc"/>
                                  <i key="index">13</i>
                                  <l key="children" refId="12010" ln="0" eid="Framework.com.tagetik.trees.INode,framework"/>
                                  <ref key="parent" refId="11887"/>
                                </be>
                                <be refId="12011" clsId="FilterNode">
                                  <l key="dimensionOids" refId="12012" ln="1" eid="DimensionOid">
                                    <cust clsId="DimensionOid">564F435F3031-4E-33393937303030303030---</cust>
                                  </l>
                                  <l key="AdHocParamDimensionOids" refId="12013" ln="0" eid="DimensionOid"/>
                                  <be key="data" refId="12014" clsId="FilterNodeData">
                                    <ref key="filterNode" refId="12011"/>
                                    <s key="dim">VOC_01</s>
                                    <i key="segmentLevel">0</i>
                                    <ref key="segment" refId="22"/>
                                    <b key="placeHolder">N</b>
                                    <ref key="weight" refId="23"/>
                                    <be key="textMatchingCondition" refId="12015" clsId="TextMatchingCondition">
                                      <ref key="op" refId="25"/>
                                      <s key="val"/>
                                    </be>
                                    <ref key="change" refId="26"/>
                                    <ref key="dataType" refId="27"/>
                                    <b key="prevailingDataType">N</b>
                                    <ref key="editability" refId="28"/>
                                    <s key="originalID">16</s>
                                    <b key="signChange">N</b>
                                    <b key="nativeSignChange">N</b>
                                    <l key="nav" refId="12016" ln="0" eid="ScenarioModifierValue"/>
                                    <i key="sco">0</i>
                                    <b key="applyFiltersForForcedScenarioPeriodoMap">N</b>
                                    <b key="lineSplit">N</b>
                                    <b key="addRCRow">N</b>
                                    <b key="complementary">N</b>
                                    <b key="breakLevelSubtotal">N</b>
                                    <b key="alreadyDrilled">N</b>
                                    <m key="nodeTypes" refId="12017" keid="SYS_STR" veid="EFReportingNodeType">
                                      <key>
                                        <s>564F435F3031-4E-33393937303030303030---</s>
                                      </key>
                                      <val>
                                        <ref refId="54"/>
                                      </val>
                                    </m>
                                  </be>
                                  <cust key="id" clsId="FilterOid">16</cust>
                                  <s key="cod"/>
                                  <s key="desc"/>
                                  <i key="index">14</i>
                                  <l key="children" refId="12018" ln="0" eid="Framework.com.tagetik.trees.INode,framework"/>
                                  <ref key="parent" refId="11887"/>
                                </be>
                                <be refId="12019" clsId="FilterNode">
                                  <l key="dimensionOids" refId="12020" ln="0" eid="DimensionOid"/>
                                  <l key="AdHocParamDimensionOids" refId="12021" ln="0" eid="DimensionOid"/>
                                  <be key="data" refId="12022" clsId="FilterNodeData">
                                    <ref key="filterNode" refId="12019"/>
                                    <s key="dim">VOC_01</s>
                                    <i key="segmentLevel">0</i>
                                    <ref key="segment" refId="22"/>
                                    <be key="reportingFormula" refId="12023" clsId="ReportingFormula">
                                      <b key="serverFormula">N</b>
                                      <b key="formulaRule">N</b>
                                      <s key="formula">{6}+{12}</s>
                                    </be>
                                    <be key="dictionaryHeader" refId="12024" clsId="MultiDesc">
                                      <a key="desc" refId="12025" ln="4" eid="SYS_STR">
                                        <s>thereof from continuing operations </s>
                                        <s>
                                          davon aus fortgef
                                          <ch cod="fc"/>
                                          hrten Aktivit
                                          <ch cod="e4"/>
                                          ten
                                        </s>
                                        <nl/>
                                        <nl/>
                                      </a>
                                    </be>
                                    <b key="placeHolder">S</b>
                                    <ref key="weight" refId="23"/>
                                    <be key="textMatchingCondition" refId="12026" clsId="TextMatchingCondition">
                                      <ref key="op" refId="25"/>
                                      <s key="val"/>
                                    </be>
                                    <ref key="change" refId="26"/>
                                    <ref key="dataType" refId="27"/>
                                    <b key="prevailingDataType">N</b>
                                    <ref key="editability" refId="28"/>
                                    <s key="originalID">20</s>
                                    <b key="signChange">N</b>
                                    <b key="nativeSignChange">N</b>
                                    <l key="nav" refId="12027" ln="0" eid="ScenarioModifierValue"/>
                                    <i key="sco">0</i>
                                    <b key="applyFiltersForForcedScenarioPeriodoMap">N</b>
                                    <b key="lineSplit">N</b>
                                    <b key="addRCRow">N</b>
                                    <b key="complementary">N</b>
                                    <b key="breakLevelSubtotal">N</b>
                                    <b key="alreadyDrilled">N</b>
                                    <m key="nodeTypes" refId="12028" keid="SYS_STR" veid="EFReportingNodeType">
                                      <key>
                                        <s>2</s>
                                      </key>
                                      <val>
                                        <ref refId="54"/>
                                      </val>
                                    </m>
                                  </be>
                                  <cust key="id" clsId="FilterOid">20</cust>
                                  <s key="cod"/>
                                  <s key="desc"/>
                                  <i key="index">15</i>
                                  <l key="children" refId="12029" ln="0" eid="Framework.com.tagetik.trees.INode,framework"/>
                                  <ref key="parent" refId="11887"/>
                                </be>
                                <be refId="12030" clsId="FilterNode">
                                  <l key="dimensionOids" refId="12031" ln="0" eid="DimensionOid"/>
                                  <l key="AdHocParamDimensionOids" refId="12032" ln="0" eid="DimensionOid"/>
                                  <be key="data" refId="12033" clsId="FilterNodeData">
                                    <ref key="filterNode" refId="12030"/>
                                    <s key="dim">VOC_01</s>
                                    <i key="segmentLevel">0</i>
                                    <ref key="segment" refId="22"/>
                                    <be key="reportingFormula" refId="12034" clsId="ReportingFormula">
                                      <b key="serverFormula">N</b>
                                      <b key="formulaRule">N</b>
                                      <s key="formula">{7}+{13}</s>
                                    </be>
                                    <be key="dictionaryHeader" refId="12035" clsId="MultiDesc">
                                      <a key="desc" refId="12036" ln="4" eid="SYS_STR">
                                        <s>thereof from discontinued operations </s>
                                        <s>
                                          davon aus nicht fortgef
                                          <ch cod="fc"/>
                                          hreten Aktivit
                                          <ch cod="e4"/>
                                          ten
                                        </s>
                                        <nl/>
                                        <nl/>
                                      </a>
                                    </be>
                                    <b key="placeHolder">S</b>
                                    <ref key="weight" refId="23"/>
                                    <be key="textMatchingCondition" refId="12037" clsId="TextMatchingCondition">
                                      <ref key="op" refId="25"/>
                                      <s key="val"/>
                                    </be>
                                    <ref key="change" refId="26"/>
                                    <ref key="dataType" refId="27"/>
                                    <b key="prevailingDataType">N</b>
                                    <ref key="editability" refId="28"/>
                                    <s key="originalID">21</s>
                                    <b key="signChange">N</b>
                                    <b key="nativeSignChange">N</b>
                                    <l key="nav" refId="12038" ln="0" eid="ScenarioModifierValue"/>
                                    <i key="sco">0</i>
                                    <b key="applyFiltersForForcedScenarioPeriodoMap">N</b>
                                    <b key="lineSplit">N</b>
                                    <b key="addRCRow">N</b>
                                    <b key="complementary">N</b>
                                    <b key="breakLevelSubtotal">N</b>
                                    <b key="alreadyDrilled">N</b>
                                    <m key="nodeTypes" refId="12039" keid="SYS_STR" veid="EFReportingNodeType">
                                      <key>
                                        <s>2</s>
                                      </key>
                                      <val>
                                        <ref refId="54"/>
                                      </val>
                                    </m>
                                  </be>
                                  <cust key="id" clsId="FilterOid">21</cust>
                                  <s key="cod"/>
                                  <s key="desc"/>
                                  <i key="index">16</i>
                                  <l key="children" refId="12040" ln="0" eid="Framework.com.tagetik.trees.INode,framework"/>
                                  <ref key="parent" refId="11887"/>
                                </be>
                                <be refId="12041" clsId="FilterNode">
                                  <l key="dimensionOids" refId="12042" ln="1" eid="DimensionOid">
                                    <cust clsId="DimensionOid">564F435F3031-45-34313631333030303030---</cust>
                                  </l>
                                  <l key="AdHocParamDimensionOids" refId="12043" ln="0" eid="DimensionOid"/>
                                  <be key="data" refId="12044" clsId="FilterNodeData">
                                    <ref key="filterNode" refId="12041"/>
                                    <s key="dim">VOC_01</s>
                                    <i key="segmentLevel">0</i>
                                    <ref key="segment" refId="22"/>
                                    <b key="placeHolder">N</b>
                                    <ref key="weight" refId="23"/>
                                    <be key="textMatchingCondition" refId="12045" clsId="TextMatchingCondition">
                                      <ref key="op" refId="25"/>
                                      <s key="val"/>
                                    </be>
                                    <ref key="change" refId="26"/>
                                    <ref key="dataType" refId="27"/>
                                    <b key="prevailingDataType">N</b>
                                    <ref key="editability" refId="28"/>
                                    <s key="originalID">23</s>
                                    <b key="signChange">N</b>
                                    <b key="nativeSignChange">N</b>
                                    <l key="nav" refId="12046" ln="0" eid="ScenarioModifierValue"/>
                                    <i key="sco">0</i>
                                    <b key="applyFiltersForForcedScenarioPeriodoMap">N</b>
                                    <b key="lineSplit">N</b>
                                    <b key="addRCRow">N</b>
                                    <b key="complementary">N</b>
                                    <b key="breakLevelSubtotal">N</b>
                                    <b key="alreadyDrilled">N</b>
                                    <m key="nodeTypes" refId="12047" keid="SYS_STR" veid="EFReportingNodeType">
                                      <key>
                                        <s>564F435F3031-45-34313631333030303030---</s>
                                      </key>
                                      <val>
                                        <ref refId="54"/>
                                      </val>
                                    </m>
                                  </be>
                                  <cust key="id" clsId="FilterOid">23</cust>
                                  <s key="cod"/>
                                  <s key="desc"/>
                                  <i key="index">17</i>
                                  <l key="children" refId="12048" ln="0" eid="Framework.com.tagetik.trees.INode,framework"/>
                                  <ref key="parent" refId="11887"/>
                                </be>
                                <be refId="12049" clsId="FilterNode">
                                  <l key="dimensionOids" refId="12050" ln="1" eid="DimensionOid">
                                    <cust clsId="DimensionOid">564F435F3031-45-34313631343030303030---</cust>
                                  </l>
                                  <l key="AdHocParamDimensionOids" refId="12051" ln="0" eid="DimensionOid"/>
                                  <be key="data" refId="12052" clsId="FilterNodeData">
                                    <ref key="filterNode" refId="12049"/>
                                    <s key="dim">VOC_01</s>
                                    <i key="segmentLevel">0</i>
                                    <ref key="segment" refId="22"/>
                                    <b key="placeHolder">N</b>
                                    <ref key="weight" refId="23"/>
                                    <be key="textMatchingCondition" refId="12053" clsId="TextMatchingCondition">
                                      <ref key="op" refId="25"/>
                                      <s key="val"/>
                                    </be>
                                    <ref key="change" refId="26"/>
                                    <ref key="dataType" refId="27"/>
                                    <b key="prevailingDataType">N</b>
                                    <ref key="editability" refId="28"/>
                                    <s key="originalID">24</s>
                                    <b key="signChange">N</b>
                                    <b key="nativeSignChange">N</b>
                                    <l key="nav" refId="12054" ln="0" eid="ScenarioModifierValue"/>
                                    <i key="sco">0</i>
                                    <b key="applyFiltersForForcedScenarioPeriodoMap">N</b>
                                    <b key="lineSplit">N</b>
                                    <b key="addRCRow">N</b>
                                    <b key="complementary">N</b>
                                    <b key="breakLevelSubtotal">N</b>
                                    <b key="alreadyDrilled">N</b>
                                    <m key="nodeTypes" refId="12055" keid="SYS_STR" veid="EFReportingNodeType">
                                      <key>
                                        <s>564F435F3031-45-34313631343030303030---</s>
                                      </key>
                                      <val>
                                        <ref refId="54"/>
                                      </val>
                                    </m>
                                  </be>
                                  <cust key="id" clsId="FilterOid">24</cust>
                                  <s key="cod"/>
                                  <s key="desc"/>
                                  <i key="index">18</i>
                                  <l key="children" refId="12056" ln="0" eid="Framework.com.tagetik.trees.INode,framework"/>
                                  <ref key="parent" refId="11887"/>
                                </be>
                                <be refId="12057" clsId="FilterNode">
                                  <l key="dimensionOids" refId="12058" ln="0" eid="DimensionOid"/>
                                  <l key="AdHocParamDimensionOids" refId="12059" ln="0" eid="DimensionOid"/>
                                  <be key="data" refId="12060" clsId="FilterNodeData">
                                    <ref key="filterNode" refId="12057"/>
                                    <s key="dim">VOC_01</s>
                                    <i key="segmentLevel">0</i>
                                    <ref key="segment" refId="22"/>
                                    <be key="reportingFormula" refId="12061" clsId="ReportingFormula">
                                      <b key="serverFormula">N</b>
                                      <b key="formulaRule">N</b>
                                      <s key="formula">{23}+{24}</s>
                                    </be>
                                    <be key="dictionaryHeader" refId="12062" clsId="MultiDesc">
                                      <a key="desc" refId="12063" ln="4" eid="SYS_STR">
                                        <s>Portfolio of shares </s>
                                        <s>Bestand Aktien</s>
                                        <nl/>
                                        <nl/>
                                      </a>
                                    </be>
                                    <b key="placeHolder">S</b>
                                    <ref key="weight" refId="23"/>
                                    <be key="textMatchingCondition" refId="12064" clsId="TextMatchingCondition">
                                      <ref key="op" refId="25"/>
                                      <s key="val"/>
                                    </be>
                                    <ref key="change" refId="26"/>
                                    <ref key="dataType" refId="27"/>
                                    <b key="prevailingDataType">N</b>
                                    <ref key="editability" refId="28"/>
                                    <s key="originalID">25</s>
                                    <b key="signChange">N</b>
                                    <b key="nativeSignChange">N</b>
                                    <l key="nav" refId="12065" ln="0" eid="ScenarioModifierValue"/>
                                    <i key="sco">0</i>
                                    <b key="applyFiltersForForcedScenarioPeriodoMap">N</b>
                                    <b key="lineSplit">N</b>
                                    <b key="addRCRow">N</b>
                                    <b key="complementary">N</b>
                                    <b key="breakLevelSubtotal">N</b>
                                    <b key="alreadyDrilled">N</b>
                                    <m key="nodeTypes" refId="12066" keid="SYS_STR" veid="EFReportingNodeType">
                                      <key>
                                        <s>2</s>
                                      </key>
                                      <val>
                                        <ref refId="54"/>
                                      </val>
                                    </m>
                                  </be>
                                  <cust key="id" clsId="FilterOid">25</cust>
                                  <s key="cod"/>
                                  <s key="desc"/>
                                  <i key="index">19</i>
                                  <l key="children" refId="12067" ln="0" eid="Framework.com.tagetik.trees.INode,framework"/>
                                  <ref key="parent" refId="11887"/>
                                </be>
                                <be refId="12068" clsId="FilterNode">
                                  <l key="dimensionOids" refId="12069" ln="0" eid="DimensionOid"/>
                                  <l key="AdHocParamDimensionOids" refId="12070" ln="0" eid="DimensionOid"/>
                                  <be key="data" refId="12071" clsId="FilterNodeData">
                                    <ref key="filterNode" refId="12068"/>
                                    <s key="dim">VOC_01</s>
                                    <i key="segmentLevel">0</i>
                                    <ref key="segment" refId="22"/>
                                    <be key="reportingFormula" refId="12072" clsId="ReportingFormula">
                                      <b key="serverFormula">N</b>
                                      <b key="formulaRule">N</b>
                                      <s key="formula">iferror({16}/{25},0)</s>
                                    </be>
                                    <be key="dictionaryHeader" refId="12073" clsId="MultiDesc">
                                      <a key="desc" refId="12074" ln="4" eid="SYS_STR">
                                        <s>Earnings per share </s>
                                        <s>Ergebnis je Aktie</s>
                                        <s/>
                                        <s/>
                                      </a>
                                    </be>
                                    <b key="placeHolder">S</b>
                                    <ref key="weight" refId="23"/>
                                    <be key="textMatchingCondition" refId="12075" clsId="TextMatchingCondition">
                                      <ref key="op" refId="25"/>
                                      <s key="val"/>
                                    </be>
                                    <ref key="change" refId="26"/>
                                    <ref key="dataType" refId="27"/>
                                    <b key="prevailingDataType">N</b>
                                    <ref key="editability" refId="28"/>
                                    <s key="originalID">29</s>
                                    <b key="signChange">N</b>
                                    <b key="nativeSignChange">N</b>
                                    <l key="nav" refId="12076" ln="0" eid="ScenarioModifierValue"/>
                                    <i key="sco">0</i>
                                    <b key="applyFiltersForForcedScenarioPeriodoMap">N</b>
                                    <b key="lineSplit">N</b>
                                    <b key="addRCRow">N</b>
                                    <b key="complementary">N</b>
                                    <b key="breakLevelSubtotal">N</b>
                                    <b key="alreadyDrilled">N</b>
                                    <m key="nodeTypes" refId="12077" keid="SYS_STR" veid="EFReportingNodeType">
                                      <key>
                                        <s>25</s>
                                      </key>
                                      <val>
                                        <ref refId="54"/>
                                      </val>
                                    </m>
                                  </be>
                                  <cust key="id" clsId="FilterOid">29</cust>
                                  <s key="cod"/>
                                  <s key="desc"/>
                                  <i key="index">20</i>
                                  <l key="children" refId="12078" ln="0" eid="Framework.com.tagetik.trees.INode,framework"/>
                                  <ref key="parent" refId="11887"/>
                                </be>
                                <be refId="12079" clsId="FilterNode">
                                  <l key="dimensionOids" refId="12080" ln="0" eid="DimensionOid"/>
                                  <l key="AdHocParamDimensionOids" refId="12081" ln="0" eid="DimensionOid"/>
                                  <be key="data" refId="12082" clsId="FilterNodeData">
                                    <ref key="filterNode" refId="12079"/>
                                    <s key="dim">VOC_01</s>
                                    <i key="segmentLevel">0</i>
                                    <ref key="segment" refId="22"/>
                                    <be key="reportingFormula" refId="12083" clsId="ReportingFormula">
                                      <b key="serverFormula">N</b>
                                      <b key="formulaRule">N</b>
                                      <s key="formula">iferror(({8}+{12})/{25},0)</s>
                                    </be>
                                    <be key="dictionaryHeader" refId="12084" clsId="MultiDesc">
                                      <a key="desc" refId="12085" ln="4" eid="SYS_STR">
                                        <s>thereof from continuing operations </s>
                                        <s>
                                          davon aus fortgef
                                          <ch cod="fc"/>
                                          hrten Aktivit
                                          <ch cod="e4"/>
                                          ten
                                        </s>
                                        <s/>
                                        <s/>
                                      </a>
                                    </be>
                                    <b key="placeHolder">S</b>
                                    <ref key="weight" refId="23"/>
                                    <be key="textMatchingCondition" refId="12086" clsId="TextMatchingCondition">
                                      <ref key="op" refId="25"/>
                                      <s key="val"/>
                                    </be>
                                    <ref key="change" refId="26"/>
                                    <ref key="dataType" refId="27"/>
                                    <b key="prevailingDataType">N</b>
                                    <ref key="editability" refId="28"/>
                                    <s key="originalID">27</s>
                                    <b key="signChange">N</b>
                                    <b key="nativeSignChange">N</b>
                                    <l key="nav" refId="12087" ln="0" eid="ScenarioModifierValue"/>
                                    <i key="sco">0</i>
                                    <b key="applyFiltersForForcedScenarioPeriodoMap">N</b>
                                    <b key="lineSplit">N</b>
                                    <b key="addRCRow">N</b>
                                    <b key="complementary">N</b>
                                    <b key="breakLevelSubtotal">N</b>
                                    <b key="alreadyDrilled">N</b>
                                    <m key="nodeTypes" refId="12088" keid="SYS_STR" veid="EFReportingNodeType">
                                      <key>
                                        <s>2</s>
                                      </key>
                                      <val>
                                        <ref refId="54"/>
                                      </val>
                                    </m>
                                  </be>
                                  <cust key="id" clsId="FilterOid">27</cust>
                                  <s key="cod"/>
                                  <s key="desc"/>
                                  <i key="index">21</i>
                                  <l key="children" refId="12089" ln="0" eid="Framework.com.tagetik.trees.INode,framework"/>
                                  <ref key="parent" refId="11887"/>
                                </be>
                                <be refId="12090" clsId="FilterNode">
                                  <l key="dimensionOids" refId="12091" ln="0" eid="DimensionOid"/>
                                  <l key="AdHocParamDimensionOids" refId="12092" ln="0" eid="DimensionOid"/>
                                  <be key="data" refId="12093" clsId="FilterNodeData">
                                    <ref key="filterNode" refId="12090"/>
                                    <s key="dim">VOC_01</s>
                                    <i key="segmentLevel">0</i>
                                    <ref key="segment" refId="22"/>
                                    <be key="reportingFormula" refId="12094" clsId="ReportingFormula">
                                      <b key="serverFormula">N</b>
                                      <b key="formulaRule">N</b>
                                      <s key="formula">iferror(({8}+{13})/{25},0)</s>
                                    </be>
                                    <be key="dictionaryHeader" refId="12095" clsId="MultiDesc">
                                      <a key="desc" refId="12096" ln="4" eid="SYS_STR">
                                        <s>thereof from discontinued operations </s>
                                        <s>
                                          davon aus nicht fortgef
                                          <ch cod="fc"/>
                                          hreten Aktivit
                                          <ch cod="e4"/>
                                          ten
                                        </s>
                                        <s/>
                                        <s/>
                                      </a>
                                    </be>
                                    <b key="placeHolder">S</b>
                                    <ref key="weight" refId="23"/>
                                    <be key="textMatchingCondition" refId="12097" clsId="TextMatchingCondition">
                                      <ref key="op" refId="25"/>
                                      <s key="val"/>
                                    </be>
                                    <ref key="change" refId="26"/>
                                    <ref key="dataType" refId="27"/>
                                    <b key="prevailingDataType">N</b>
                                    <ref key="editability" refId="28"/>
                                    <s key="originalID">28</s>
                                    <b key="signChange">N</b>
                                    <b key="nativeSignChange">N</b>
                                    <l key="nav" refId="12098" ln="0" eid="ScenarioModifierValue"/>
                                    <i key="sco">0</i>
                                    <b key="applyFiltersForForcedScenarioPeriodoMap">N</b>
                                    <b key="lineSplit">N</b>
                                    <b key="addRCRow">N</b>
                                    <b key="complementary">N</b>
                                    <b key="breakLevelSubtotal">N</b>
                                    <b key="alreadyDrilled">N</b>
                                    <m key="nodeTypes" refId="12099" keid="SYS_STR" veid="EFReportingNodeType">
                                      <key>
                                        <s>2</s>
                                      </key>
                                      <val>
                                        <ref refId="54"/>
                                      </val>
                                    </m>
                                  </be>
                                  <cust key="id" clsId="FilterOid">28</cust>
                                  <s key="cod"/>
                                  <s key="desc"/>
                                  <i key="index">22</i>
                                  <l key="children" refId="12100" ln="0" eid="Framework.com.tagetik.trees.INode,framework"/>
                                  <ref key="parent" refId="11887"/>
                                </be>
                              </l>
                              <ref key="parent" refId="11881"/>
                            </be>
                          </l>
                        </be>
                        <be key="columns" refId="12101" clsId="FilterNode">
                          <l key="dimensionOids" refId="12102" ln="0" eid="DimensionOid"/>
                          <l key="AdHocParamDimensionOids" refId="12103" ln="0" eid="DimensionOid"/>
                          <be key="data" refId="12104" clsId="FilterNodeData">
                            <ref key="filterNode" refId="12101"/>
                            <i key="segmentLevel">0</i>
                            <ref key="segment" refId="22"/>
                            <b key="placeHolder">N</b>
                            <ref key="weight" refId="23"/>
                            <be key="textMatchingCondition" refId="1210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2106" ln="9" eid="Framework.com.tagetik.trees.INode,framework">
                            <be refId="12107" clsId="FilterNode">
                              <l key="dimensionOids" refId="12108" ln="1" eid="DimensionOid">
                                <cust clsId="DimensionOid">415A495F4F53325444-4E-43434445---</cust>
                              </l>
                              <l key="AdHocParamDimensionOids" refId="12109" ln="0" eid="DimensionOid"/>
                              <be key="data" refId="12110" clsId="FilterNodeData">
                                <ref key="filterNode" refId="12107"/>
                                <s key="dim">AZI_OS2TD</s>
                                <i key="segmentLevel">0</i>
                                <ref key="segment" refId="310"/>
                                <b key="placeHolder">N</b>
                                <ref key="weight" refId="23"/>
                                <be key="textMatchingCondition" refId="12111" clsId="TextMatchingCondition">
                                  <ref key="op" refId="25"/>
                                  <s key="val"/>
                                </be>
                                <ref key="change" refId="26"/>
                                <ref key="dataType" refId="27"/>
                                <b key="prevailingDataType">N</b>
                                <ref key="editability" refId="28"/>
                                <s key="originalID">2</s>
                                <b key="signChange">N</b>
                                <b key="nativeSignChange">N</b>
                                <l key="nav" refId="12112" ln="0" eid="ScenarioModifierValue"/>
                                <i key="sco">0</i>
                                <b key="applyFiltersForForcedScenarioPeriodoMap">N</b>
                                <b key="lineSplit">N</b>
                                <b key="addRCRow">N</b>
                                <b key="complementary">N</b>
                                <b key="breakLevelSubtotal">N</b>
                                <b key="alreadyDrilled">N</b>
                                <m key="nodeTypes" refId="1211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cust>
                              <s key="cod"/>
                              <s key="desc"/>
                              <i key="index">0</i>
                              <l key="children" refId="12114" ln="0" eid="Framework.com.tagetik.trees.INode,framework"/>
                              <ref key="parent" refId="12101"/>
                            </be>
                            <be refId="12115" clsId="FilterNode">
                              <l key="dimensionOids" refId="12116" ln="1" eid="DimensionOid">
                                <cust clsId="DimensionOid">415A495F4F53325444-4E-4343574552---</cust>
                              </l>
                              <l key="AdHocParamDimensionOids" refId="12117" ln="0" eid="DimensionOid"/>
                              <be key="data" refId="12118" clsId="FilterNodeData">
                                <ref key="filterNode" refId="12115"/>
                                <s key="dim">AZI_OS2TD</s>
                                <i key="segmentLevel">0</i>
                                <ref key="segment" refId="310"/>
                                <b key="placeHolder">N</b>
                                <ref key="weight" refId="23"/>
                                <be key="textMatchingCondition" refId="12119" clsId="TextMatchingCondition">
                                  <ref key="op" refId="25"/>
                                  <s key="val"/>
                                </be>
                                <ref key="change" refId="26"/>
                                <ref key="dataType" refId="27"/>
                                <b key="prevailingDataType">N</b>
                                <ref key="editability" refId="28"/>
                                <s key="originalID">3</s>
                                <b key="signChange">N</b>
                                <b key="nativeSignChange">N</b>
                                <l key="nav" refId="12120" ln="0" eid="ScenarioModifierValue"/>
                                <i key="sco">0</i>
                                <b key="applyFiltersForForcedScenarioPeriodoMap">N</b>
                                <b key="lineSplit">N</b>
                                <b key="addRCRow">N</b>
                                <b key="complementary">N</b>
                                <b key="breakLevelSubtotal">N</b>
                                <b key="alreadyDrilled">N</b>
                                <m key="nodeTypes" refId="1212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cust>
                              <s key="cod"/>
                              <s key="desc"/>
                              <i key="index">1</i>
                              <l key="children" refId="12122" ln="0" eid="Framework.com.tagetik.trees.INode,framework"/>
                              <ref key="parent" refId="12101"/>
                            </be>
                            <be refId="12123" clsId="FilterNode">
                              <l key="dimensionOids" refId="12124" ln="1" eid="DimensionOid">
                                <cust clsId="DimensionOid">415A495F4F53325444-4E-43435255---</cust>
                              </l>
                              <l key="AdHocParamDimensionOids" refId="12125" ln="0" eid="DimensionOid"/>
                              <be key="data" refId="12126" clsId="FilterNodeData">
                                <ref key="filterNode" refId="12123"/>
                                <s key="dim">AZI_OS2TD</s>
                                <i key="segmentLevel">0</i>
                                <ref key="segment" refId="310"/>
                                <b key="placeHolder">N</b>
                                <ref key="weight" refId="23"/>
                                <be key="textMatchingCondition" refId="12127" clsId="TextMatchingCondition">
                                  <ref key="op" refId="25"/>
                                  <s key="val"/>
                                </be>
                                <ref key="change" refId="26"/>
                                <ref key="dataType" refId="27"/>
                                <b key="prevailingDataType">N</b>
                                <ref key="editability" refId="28"/>
                                <s key="originalID">4</s>
                                <b key="signChange">N</b>
                                <b key="nativeSignChange">N</b>
                                <l key="nav" refId="12128" ln="0" eid="ScenarioModifierValue"/>
                                <i key="sco">0</i>
                                <b key="applyFiltersForForcedScenarioPeriodoMap">N</b>
                                <b key="lineSplit">N</b>
                                <b key="addRCRow">N</b>
                                <b key="complementary">N</b>
                                <b key="breakLevelSubtotal">N</b>
                                <b key="alreadyDrilled">N</b>
                                <m key="nodeTypes" refId="1212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4</cust>
                              <s key="cod"/>
                              <s key="desc"/>
                              <i key="index">2</i>
                              <l key="children" refId="12130" ln="0" eid="Framework.com.tagetik.trees.INode,framework"/>
                              <ref key="parent" refId="12101"/>
                            </be>
                            <be refId="12131" clsId="FilterNode">
                              <l key="dimensionOids" refId="12132" ln="1" eid="DimensionOid">
                                <cust clsId="DimensionOid">415A495F4F53325444-4E-4343454552---</cust>
                              </l>
                              <l key="AdHocParamDimensionOids" refId="12133" ln="0" eid="DimensionOid"/>
                              <be key="data" refId="12134" clsId="FilterNodeData">
                                <ref key="filterNode" refId="12131"/>
                                <s key="dim">AZI_OS2TD</s>
                                <i key="segmentLevel">0</i>
                                <ref key="segment" refId="310"/>
                                <b key="placeHolder">N</b>
                                <ref key="weight" refId="23"/>
                                <be key="textMatchingCondition" refId="12135" clsId="TextMatchingCondition">
                                  <ref key="op" refId="25"/>
                                  <s key="val"/>
                                </be>
                                <ref key="change" refId="26"/>
                                <ref key="dataType" refId="27"/>
                                <b key="prevailingDataType">N</b>
                                <ref key="editability" refId="28"/>
                                <s key="originalID">5</s>
                                <b key="signChange">N</b>
                                <b key="nativeSignChange">N</b>
                                <l key="nav" refId="12136" ln="0" eid="ScenarioModifierValue"/>
                                <i key="sco">0</i>
                                <b key="applyFiltersForForcedScenarioPeriodoMap">N</b>
                                <b key="lineSplit">N</b>
                                <b key="addRCRow">N</b>
                                <b key="complementary">N</b>
                                <b key="breakLevelSubtotal">N</b>
                                <b key="alreadyDrilled">N</b>
                                <m key="nodeTypes" refId="1213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5</cust>
                              <s key="cod"/>
                              <s key="desc"/>
                              <i key="index">3</i>
                              <l key="children" refId="12138" ln="0" eid="Framework.com.tagetik.trees.INode,framework"/>
                              <ref key="parent" refId="12101"/>
                            </be>
                            <be refId="12139" clsId="FilterNode">
                              <l key="dimensionOids" refId="12140" ln="1" eid="DimensionOid">
                                <cust clsId="DimensionOid">415A495F4F53325444-4E-43434141---</cust>
                              </l>
                              <l key="AdHocParamDimensionOids" refId="12141" ln="0" eid="DimensionOid"/>
                              <be key="data" refId="12142" clsId="FilterNodeData">
                                <ref key="filterNode" refId="12139"/>
                                <s key="dim">AZI_OS2TD</s>
                                <i key="segmentLevel">0</i>
                                <ref key="segment" refId="310"/>
                                <b key="placeHolder">N</b>
                                <ref key="weight" refId="23"/>
                                <be key="textMatchingCondition" refId="12143" clsId="TextMatchingCondition">
                                  <ref key="op" refId="25"/>
                                  <s key="val"/>
                                </be>
                                <ref key="change" refId="26"/>
                                <ref key="dataType" refId="27"/>
                                <b key="prevailingDataType">N</b>
                                <ref key="editability" refId="28"/>
                                <s key="originalID">6</s>
                                <b key="signChange">N</b>
                                <b key="nativeSignChange">N</b>
                                <l key="nav" refId="12144" ln="0" eid="ScenarioModifierValue"/>
                                <i key="sco">0</i>
                                <b key="applyFiltersForForcedScenarioPeriodoMap">N</b>
                                <b key="lineSplit">N</b>
                                <b key="addRCRow">N</b>
                                <b key="complementary">N</b>
                                <b key="breakLevelSubtotal">N</b>
                                <b key="alreadyDrilled">N</b>
                                <m key="nodeTypes" refId="1214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6</cust>
                              <s key="cod"/>
                              <s key="desc"/>
                              <i key="index">4</i>
                              <l key="children" refId="12146" ln="0" eid="Framework.com.tagetik.trees.INode,framework"/>
                              <ref key="parent" refId="12101"/>
                            </be>
                            <be refId="12147" clsId="FilterNode">
                              <l key="dimensionOids" refId="12148" ln="1" eid="DimensionOid">
                                <cust clsId="DimensionOid">415A495F4F53325444-4E-5245---</cust>
                              </l>
                              <l key="AdHocParamDimensionOids" refId="12149" ln="0" eid="DimensionOid"/>
                              <be key="data" refId="12150" clsId="FilterNodeData">
                                <ref key="filterNode" refId="12147"/>
                                <s key="dim">AZI_OS2TD</s>
                                <i key="segmentLevel">0</i>
                                <ref key="segment" refId="310"/>
                                <b key="placeHolder">N</b>
                                <ref key="weight" refId="23"/>
                                <be key="textMatchingCondition" refId="12151" clsId="TextMatchingCondition">
                                  <ref key="op" refId="25"/>
                                  <s key="val"/>
                                </be>
                                <ref key="change" refId="26"/>
                                <ref key="dataType" refId="27"/>
                                <b key="prevailingDataType">N</b>
                                <ref key="editability" refId="28"/>
                                <s key="originalID">8</s>
                                <b key="signChange">N</b>
                                <b key="nativeSignChange">N</b>
                                <l key="nav" refId="12152" ln="0" eid="ScenarioModifierValue"/>
                                <i key="sco">0</i>
                                <b key="applyFiltersForForcedScenarioPeriodoMap">N</b>
                                <b key="lineSplit">N</b>
                                <b key="addRCRow">N</b>
                                <b key="complementary">N</b>
                                <b key="breakLevelSubtotal">N</b>
                                <b key="alreadyDrilled">N</b>
                                <m key="nodeTypes" refId="1215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8</cust>
                              <s key="cod"/>
                              <s key="desc"/>
                              <i key="index">5</i>
                              <l key="children" refId="12154" ln="0" eid="Framework.com.tagetik.trees.INode,framework"/>
                              <ref key="parent" refId="12101"/>
                            </be>
                            <be refId="12155" clsId="FilterNode">
                              <l key="dimensionOids" refId="12156" ln="1" eid="DimensionOid">
                                <cust clsId="DimensionOid">415A495F4F53325444-4E-4F43---</cust>
                              </l>
                              <l key="AdHocParamDimensionOids" refId="12157" ln="0" eid="DimensionOid"/>
                              <be key="data" refId="12158" clsId="FilterNodeData">
                                <ref key="filterNode" refId="12155"/>
                                <s key="dim">AZI_OS2TD</s>
                                <i key="segmentLevel">0</i>
                                <ref key="segment" refId="310"/>
                                <b key="placeHolder">N</b>
                                <ref key="weight" refId="23"/>
                                <be key="textMatchingCondition" refId="12159" clsId="TextMatchingCondition">
                                  <ref key="op" refId="25"/>
                                  <s key="val"/>
                                </be>
                                <ref key="change" refId="26"/>
                                <ref key="dataType" refId="27"/>
                                <b key="prevailingDataType">N</b>
                                <ref key="editability" refId="28"/>
                                <s key="originalID">7</s>
                                <b key="signChange">N</b>
                                <b key="nativeSignChange">N</b>
                                <l key="nav" refId="12160" ln="0" eid="ScenarioModifierValue"/>
                                <i key="sco">0</i>
                                <b key="applyFiltersForForcedScenarioPeriodoMap">N</b>
                                <b key="lineSplit">N</b>
                                <b key="addRCRow">N</b>
                                <b key="complementary">N</b>
                                <b key="breakLevelSubtotal">N</b>
                                <b key="alreadyDrilled">N</b>
                                <m key="nodeTypes" refId="1216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7</cust>
                              <s key="cod"/>
                              <s key="desc"/>
                              <i key="index">6</i>
                              <l key="children" refId="12162" ln="0" eid="Framework.com.tagetik.trees.INode,framework"/>
                              <ref key="parent" refId="12101"/>
                            </be>
                            <be refId="12163" clsId="FilterNode">
                              <l key="dimensionOids" refId="12164" ln="1" eid="DimensionOid">
                                <cust clsId="DimensionOid">415A495F4F53325444-4E-5746534F53---</cust>
                              </l>
                              <l key="AdHocParamDimensionOids" refId="12165" ln="0" eid="DimensionOid"/>
                              <be key="data" refId="12166" clsId="FilterNodeData">
                                <ref key="filterNode" refId="12163"/>
                                <s key="dim">AZI_OS2TD</s>
                                <i key="segmentLevel">0</i>
                                <ref key="segment" refId="336"/>
                                <b key="placeHolder">N</b>
                                <ref key="weight" refId="23"/>
                                <be key="textMatchingCondition" refId="12167" clsId="TextMatchingCondition">
                                  <ref key="op" refId="25"/>
                                  <s key="val"/>
                                </be>
                                <ref key="change" refId="26"/>
                                <ref key="dataType" refId="27"/>
                                <b key="prevailingDataType">N</b>
                                <ref key="editability" refId="28"/>
                                <s key="originalID">9</s>
                                <b key="signChange">N</b>
                                <b key="nativeSignChange">N</b>
                                <l key="nav" refId="12168" ln="0" eid="ScenarioModifierValue"/>
                                <i key="sco">0</i>
                                <b key="applyFiltersForForcedScenarioPeriodoMap">N</b>
                                <b key="lineSplit">N</b>
                                <b key="addRCRow">N</b>
                                <b key="complementary">N</b>
                                <b key="breakLevelSubtotal">N</b>
                                <b key="alreadyDrilled">N</b>
                                <m key="nodeTypes" refId="12169" keid="SYS_STR" veid="EFReportingNodeType">
                                  <key>
                                    <s>415A495F4F53325444-4E-5746534F53---</s>
                                  </key>
                                  <val>
                                    <ref refId="54"/>
                                  </val>
                                </m>
                              </be>
                              <cust key="id" clsId="FilterOid">9</cust>
                              <s key="cod"/>
                              <s key="desc"/>
                              <i key="index">7</i>
                              <l key="children" refId="12170" ln="0" eid="Framework.com.tagetik.trees.INode,framework"/>
                              <ref key="parent" refId="12101"/>
                            </be>
                            <be refId="12171" clsId="FilterNode">
                              <l key="dimensionOids" refId="12172" ln="1" eid="DimensionOid">
                                <cust clsId="DimensionOid">415A495F4F53325444-4E-5746534F53---</cust>
                              </l>
                              <l key="AdHocParamDimensionOids" refId="12173" ln="0" eid="DimensionOid"/>
                              <be key="data" refId="12174" clsId="FilterNodeData">
                                <ref key="filterNode" refId="12171"/>
                                <s key="dim">AZI_OS2TD</s>
                                <i key="segmentLevel">0</i>
                                <ref key="segment" refId="22"/>
                                <b key="placeHolder">N</b>
                                <ref key="weight" refId="23"/>
                                <be key="textMatchingCondition" refId="12175" clsId="TextMatchingCondition">
                                  <ref key="op" refId="25"/>
                                  <s key="val"/>
                                </be>
                                <ref key="change" refId="26"/>
                                <ref key="dataType" refId="27"/>
                                <b key="prevailingDataType">N</b>
                                <ref key="editability" refId="28"/>
                                <s key="originalID">10</s>
                                <b key="signChange">N</b>
                                <b key="nativeSignChange">N</b>
                                <l key="nav" refId="12176" ln="0" eid="ScenarioModifierValue"/>
                                <i key="sco">0</i>
                                <b key="applyFiltersForForcedScenarioPeriodoMap">N</b>
                                <b key="lineSplit">N</b>
                                <b key="addRCRow">N</b>
                                <b key="complementary">N</b>
                                <b key="breakLevelSubtotal">N</b>
                                <b key="alreadyDrilled">N</b>
                                <m key="nodeTypes" refId="12177" keid="SYS_STR" veid="EFReportingNodeType">
                                  <key>
                                    <s>415A495F4F53325444-4E-5746534F53---</s>
                                  </key>
                                  <val>
                                    <ref refId="54"/>
                                  </val>
                                </m>
                              </be>
                              <cust key="id" clsId="FilterOid">10</cust>
                              <s key="cod"/>
                              <s key="desc"/>
                              <i key="index">8</i>
                              <l key="children" refId="12178" ln="0" eid="Framework.com.tagetik.trees.INode,framework"/>
                              <ref key="parent" refId="12101"/>
                            </be>
                          </l>
                        </be>
                        <be key="matrixFilters" refId="12179" clsId="FilterNode">
                          <l key="dimensionOids" refId="12180" ln="0" eid="DimensionOid"/>
                          <l key="AdHocParamDimensionOids" refId="12181" ln="0" eid="DimensionOid"/>
                          <be key="data" refId="12182" clsId="FilterNodeData">
                            <ref key="filterNode" refId="12179"/>
                            <i key="segmentLevel">0</i>
                            <ref key="segment" refId="22"/>
                            <b key="placeHolder">N</b>
                            <ref key="weight" refId="23"/>
                            <be key="textMatchingCondition" refId="1218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2184" ln="1" eid="Framework.com.tagetik.trees.INode,framework">
                            <be refId="12185" clsId="FilterNode">
                              <l key="dimensionOids" refId="12186" ln="1" eid="DimensionOid">
                                <cust clsId="DimensionOid">4341545F24-4E-4D4554524F2D49---</cust>
                              </l>
                              <l key="AdHocParamDimensionOids" refId="12187" ln="0" eid="DimensionOid"/>
                              <be key="data" refId="12188" clsId="FilterNodeData">
                                <ref key="filterNode" refId="12185"/>
                                <s key="dim">CAT_$</s>
                                <i key="segmentLevel">0</i>
                                <ref key="segment" refId="22"/>
                                <b key="placeHolder">N</b>
                                <ref key="weight" refId="23"/>
                                <be key="textMatchingCondition" refId="12189" clsId="TextMatchingCondition">
                                  <ref key="op" refId="25"/>
                                  <s key="val"/>
                                </be>
                                <ref key="change" refId="26"/>
                                <ref key="dataType" refId="27"/>
                                <b key="prevailingDataType">N</b>
                                <ref key="editability" refId="28"/>
                                <s key="originalID">4</s>
                                <b key="signChange">N</b>
                                <b key="nativeSignChange">N</b>
                                <l key="nav" refId="12190" ln="0" eid="ScenarioModifierValue"/>
                                <i key="sco">0</i>
                                <b key="applyFiltersForForcedScenarioPeriodoMap">N</b>
                                <b key="lineSplit">N</b>
                                <b key="addRCRow">N</b>
                                <b key="complementary">N</b>
                                <b key="breakLevelSubtotal">N</b>
                                <b key="alreadyDrilled">N</b>
                              </be>
                              <cust key="id" clsId="FilterOid">4</cust>
                              <s key="cod"/>
                              <s key="desc"/>
                              <i key="index">0</i>
                              <l key="children" refId="12191" ln="0" eid="Framework.com.tagetik.trees.INode,framework"/>
                              <ref key="parent" refId="12179"/>
                            </be>
                          </l>
                        </be>
                        <be key="rowHeaders" refId="12192" clsId="ReportingHeaders">
                          <m key="headers" refId="12193" keid="SYS_PR_I" veid="System.Collections.IList"/>
                          <m key="headersDims" refId="12194" keid="SYS_PR_I" veid="SYS_STR"/>
                        </be>
                        <be key="columnHeaders" refId="12195" clsId="ReportingHeaders">
                          <m key="headers" refId="12196" keid="SYS_PR_I" veid="System.Collections.IList"/>
                          <m key="headersDims" refId="12197"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set key="forcedDimensions" refId="12198" ln="0" eid="SYS_STR"/>
                        <b key="bindOriginalAmountOnSave">N</b>
                        <b key="showLink">N</b>
                        <i key="index">24</i>
                        <b key="excludeValuatingSheetsWithZeroValues">N</b>
                        <b key="allowOpenNewElements">N</b>
                        <s key="forcedBreakBackType">X</s>
                        <s key="forcedBreakBackRefLeaf">X</s>
                        <b key="autoOpenNewElements">N</b>
                        <b key="askNumRows">N</b>
                        <set key="forcedContentCells" refId="12199" ln="0" eid="Reporting.com.tagetik.tables.IMatixCellLeafPositions,Reporting"/>
                        <m key="forcedEditModes" refId="12200" keid="Reporting.com.tagetik.tables.IMatixCellLeafPositions,Reporting" veid="SYS_STR"/>
                        <b key="UseTxlDeFormEditor">N</b>
                        <be key="TxDeFormsEditorDescriptor" refId="12201" clsId="TxDeFormsEditorDescriptor">
                          <l key="Tabs" refId="12202" ln="0" eid="TxDeFormsEditorGridDescriptor"/>
                          <i key="Height">400</i>
                          <i key="Width">430</i>
                          <b key="editButton">S</b>
                          <b key="newButton">S</b>
                          <b key="deleteButton">S</b>
                        </be>
                      </be>
                    </val>
                    <key>
                      <s>Aussenumsatz IFRS5-DISCO-I </s>
                    </key>
                    <val>
                      <be refId="12203" clsId="MatrixPositionBlockVO">
                        <s key="positionID">Aussenumsatz IFRS5-DISCO-I </s>
                        <be key="rows" refId="12204" clsId="FilterNode">
                          <l key="dimensionOids" refId="12205" ln="0" eid="DimensionOid"/>
                          <l key="AdHocParamDimensionOids" refId="12206" ln="0" eid="DimensionOid"/>
                          <be key="data" refId="12207" clsId="FilterNodeData">
                            <ref key="filterNode" refId="12204"/>
                            <i key="segmentLevel">0</i>
                            <ref key="segment" refId="22"/>
                            <b key="placeHolder">N</b>
                            <ref key="weight" refId="23"/>
                            <be key="textMatchingCondition" refId="1220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2209" ln="1" eid="Framework.com.tagetik.trees.INode,framework">
                            <be refId="12210" clsId="FilterNode">
                              <l key="dimensionOids" refId="12211" ln="1" eid="DimensionOid">
                                <cust clsId="DimensionOid">4C554E504552-45-4C554E5F30---</cust>
                              </l>
                              <l key="AdHocParamDimensionOids" refId="12212" ln="0" eid="DimensionOid"/>
                              <be key="data" refId="12213" clsId="FilterNodeData">
                                <ref key="filterNode" refId="12210"/>
                                <s key="dim">LUNPER</s>
                                <i key="segmentLevel">0</i>
                                <ref key="segment" refId="22"/>
                                <b key="placeHolder">N</b>
                                <ref key="weight" refId="23"/>
                                <be key="textMatchingCondition" refId="12214" clsId="TextMatchingCondition">
                                  <ref key="op" refId="25"/>
                                  <s key="val"/>
                                </be>
                                <ref key="change" refId="26"/>
                                <ref key="dataType" refId="27"/>
                                <b key="prevailingDataType">N</b>
                                <ref key="editability" refId="28"/>
                                <s key="originalID">303</s>
                                <b key="signChange">N</b>
                                <b key="nativeSignChange">N</b>
                                <l key="nav" refId="12215" ln="0" eid="ScenarioModifierValue"/>
                                <i key="sco">0</i>
                                <b key="applyFiltersForForcedScenarioPeriodoMap">N</b>
                                <b key="lineSplit">N</b>
                                <b key="addRCRow">N</b>
                                <b key="complementary">N</b>
                                <ref key="periodicCalculation" refId="52"/>
                                <b key="breakLevelSubtotal">N</b>
                                <b key="alreadyDrilled">N</b>
                                <m key="nodeTypes" refId="12216" keid="SYS_STR" veid="EFReportingNodeType">
                                  <key>
                                    <s>4C554E504552-45-504C455F245F504152545F3031--50-</s>
                                  </key>
                                  <val>
                                    <ref refId="54"/>
                                  </val>
                                </m>
                              </be>
                              <cust key="id" clsId="FilterOid">303</cust>
                              <s key="cod"/>
                              <s key="desc"/>
                              <i key="index">0</i>
                              <l key="children" refId="12217" ln="2" eid="Framework.com.tagetik.trees.INode,framework">
                                <be refId="12218" clsId="FilterNode">
                                  <l key="dimensionOids" refId="12219" ln="0" eid="DimensionOid"/>
                                  <l key="AdHocParamDimensionOids" refId="12220" ln="0" eid="DimensionOid"/>
                                  <be key="data" refId="12221" clsId="FilterNodeData">
                                    <ref key="filterNode" refId="12218"/>
                                    <s key="dim">VOC</s>
                                    <i key="segmentLevel">0</i>
                                    <ref key="segment" refId="22"/>
                                    <b key="placeHolder">S</b>
                                    <ref key="weight" refId="23"/>
                                    <be key="textMatchingCondition" refId="12222" clsId="TextMatchingCondition">
                                      <ref key="op" refId="25"/>
                                      <s key="val"/>
                                    </be>
                                    <ref key="change" refId="26"/>
                                    <ref key="dataType" refId="27"/>
                                    <b key="prevailingDataType">N</b>
                                    <ref key="editability" refId="28"/>
                                    <s key="originalID">302</s>
                                    <b key="signChange">N</b>
                                    <b key="nativeSignChange">N</b>
                                    <l key="nav" refId="12223" ln="0" eid="ScenarioModifierValue"/>
                                    <i key="sco">0</i>
                                    <b key="applyFiltersForForcedScenarioPeriodoMap">N</b>
                                    <b key="lineSplit">N</b>
                                    <b key="addRCRow">N</b>
                                    <b key="complementary">N</b>
                                    <b key="breakLevelSubtotal">N</b>
                                    <b key="alreadyDrilled">N</b>
                                    <m key="nodeTypes" refId="12224" keid="SYS_STR" veid="EFReportingNodeType">
                                      <key>
                                        <s>301</s>
                                      </key>
                                      <val>
                                        <ref refId="54"/>
                                      </val>
                                    </m>
                                  </be>
                                  <cust key="id" clsId="FilterOid">302</cust>
                                  <s key="cod"/>
                                  <s key="desc"/>
                                  <i key="index">0</i>
                                  <l key="children" refId="12225" ln="0" eid="Framework.com.tagetik.trees.INode,framework"/>
                                  <ref key="parent" refId="12210"/>
                                </be>
                                <be refId="12226" clsId="FilterNode">
                                  <l key="dimensionOids" refId="12227" ln="1" eid="DimensionOid">
                                    <cust clsId="DimensionOid">564F43-4E-53454746497C33313030303030303030----53-45</cust>
                                  </l>
                                  <l key="AdHocParamDimensionOids" refId="12228" ln="0" eid="DimensionOid"/>
                                  <be key="data" refId="12229" clsId="FilterNodeData">
                                    <ref key="filterNode" refId="12226"/>
                                    <s key="dim">VOC</s>
                                    <i key="segmentLevel">0</i>
                                    <ref key="segment" refId="22"/>
                                    <be key="dictionaryHeader" refId="12230" clsId="MultiDesc">
                                      <a key="desc" refId="12231" ln="4" eid="SYS_STR">
                                        <s>Net sales (net) external</s>
                                        <s>
                                          Aussenumsatzerl
                                          <ch cod="f6"/>
                                          se (Netto)
                                        </s>
                                        <nl/>
                                        <nl/>
                                      </a>
                                    </be>
                                    <b key="placeHolder">N</b>
                                    <ref key="weight" refId="23"/>
                                    <be key="textMatchingCondition" refId="12232" clsId="TextMatchingCondition">
                                      <ref key="op" refId="25"/>
                                      <s key="val"/>
                                    </be>
                                    <ref key="change" refId="26"/>
                                    <ref key="dataType" refId="27"/>
                                    <b key="prevailingDataType">N</b>
                                    <ref key="editability" refId="28"/>
                                    <s key="originalID">237</s>
                                    <b key="signChange">N</b>
                                    <b key="nativeSignChange">N</b>
                                    <l key="nav" refId="12233"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1</i>
                                  <l key="children" refId="12234" ln="0" eid="Framework.com.tagetik.trees.INode,framework"/>
                                  <ref key="parent" refId="12210"/>
                                </be>
                              </l>
                              <ref key="parent" refId="12204"/>
                            </be>
                          </l>
                        </be>
                        <be key="columns" refId="12235" clsId="FilterNode">
                          <l key="dimensionOids" refId="12236" ln="0" eid="DimensionOid"/>
                          <l key="AdHocParamDimensionOids" refId="12237" ln="0" eid="DimensionOid"/>
                          <be key="data" refId="12238" clsId="FilterNodeData">
                            <ref key="filterNode" refId="12235"/>
                            <i key="segmentLevel">0</i>
                            <ref key="segment" refId="22"/>
                            <b key="placeHolder">N</b>
                            <ref key="weight" refId="23"/>
                            <be key="textMatchingCondition" refId="1223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2240" ln="9" eid="Framework.com.tagetik.trees.INode,framework">
                            <be refId="12241" clsId="FilterNode">
                              <l key="dimensionOids" refId="12242" ln="1" eid="DimensionOid">
                                <cust clsId="DimensionOid">415A495F4F53325444-4E-43434445---</cust>
                              </l>
                              <l key="AdHocParamDimensionOids" refId="12243" ln="0" eid="DimensionOid"/>
                              <be key="data" refId="12244" clsId="FilterNodeData">
                                <ref key="filterNode" refId="12241"/>
                                <s key="dim">AZI_OS2TD</s>
                                <i key="segmentLevel">0</i>
                                <ref key="segment" refId="581"/>
                                <b key="placeHolder">N</b>
                                <ref key="weight" refId="23"/>
                                <be key="textMatchingCondition" refId="12245" clsId="TextMatchingCondition">
                                  <ref key="op" refId="25"/>
                                  <s key="val"/>
                                </be>
                                <ref key="change" refId="26"/>
                                <ref key="dataType" refId="27"/>
                                <b key="prevailingDataType">N</b>
                                <ref key="editability" refId="28"/>
                                <s key="originalID">27</s>
                                <b key="signChange">S</b>
                                <b key="nativeSignChange">N</b>
                                <l key="nav" refId="12246" ln="0" eid="ScenarioModifierValue"/>
                                <i key="sco">0</i>
                                <b key="applyFiltersForForcedScenarioPeriodoMap">N</b>
                                <b key="lineSplit">N</b>
                                <b key="addRCRow">N</b>
                                <b key="complementary">N</b>
                                <b key="breakLevelSubtotal">N</b>
                                <b key="alreadyDrilled">N</b>
                                <m key="nodeTypes" refId="1224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2248" ln="0" eid="Framework.com.tagetik.trees.INode,framework"/>
                              <ref key="parent" refId="12235"/>
                            </be>
                            <be refId="12249" clsId="FilterNode">
                              <l key="dimensionOids" refId="12250" ln="1" eid="DimensionOid">
                                <cust clsId="DimensionOid">415A495F4F53325444-4E-4343574552---</cust>
                              </l>
                              <l key="AdHocParamDimensionOids" refId="12251" ln="0" eid="DimensionOid"/>
                              <be key="data" refId="12252" clsId="FilterNodeData">
                                <ref key="filterNode" refId="12249"/>
                                <s key="dim">AZI_OS2TD</s>
                                <i key="segmentLevel">0</i>
                                <ref key="segment" refId="581"/>
                                <b key="placeHolder">N</b>
                                <ref key="weight" refId="23"/>
                                <be key="textMatchingCondition" refId="12253" clsId="TextMatchingCondition">
                                  <ref key="op" refId="25"/>
                                  <s key="val"/>
                                </be>
                                <ref key="change" refId="26"/>
                                <ref key="dataType" refId="27"/>
                                <b key="prevailingDataType">N</b>
                                <ref key="editability" refId="28"/>
                                <s key="originalID">28</s>
                                <b key="signChange">S</b>
                                <b key="nativeSignChange">N</b>
                                <l key="nav" refId="12254" ln="0" eid="ScenarioModifierValue"/>
                                <i key="sco">0</i>
                                <b key="applyFiltersForForcedScenarioPeriodoMap">N</b>
                                <b key="lineSplit">N</b>
                                <b key="addRCRow">N</b>
                                <b key="complementary">N</b>
                                <b key="breakLevelSubtotal">N</b>
                                <b key="alreadyDrilled">N</b>
                                <m key="nodeTypes" refId="1225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2256" ln="0" eid="Framework.com.tagetik.trees.INode,framework"/>
                              <ref key="parent" refId="12235"/>
                            </be>
                            <be refId="12257" clsId="FilterNode">
                              <l key="dimensionOids" refId="12258" ln="1" eid="DimensionOid">
                                <cust clsId="DimensionOid">415A495F4F53325444-4E-43435255---</cust>
                              </l>
                              <l key="AdHocParamDimensionOids" refId="12259" ln="0" eid="DimensionOid"/>
                              <be key="data" refId="12260" clsId="FilterNodeData">
                                <ref key="filterNode" refId="12257"/>
                                <s key="dim">AZI_OS2TD</s>
                                <i key="segmentLevel">0</i>
                                <ref key="segment" refId="581"/>
                                <b key="placeHolder">N</b>
                                <ref key="weight" refId="23"/>
                                <be key="textMatchingCondition" refId="12261" clsId="TextMatchingCondition">
                                  <ref key="op" refId="25"/>
                                  <s key="val"/>
                                </be>
                                <ref key="change" refId="26"/>
                                <ref key="dataType" refId="27"/>
                                <b key="prevailingDataType">N</b>
                                <ref key="editability" refId="28"/>
                                <s key="originalID">29</s>
                                <b key="signChange">S</b>
                                <b key="nativeSignChange">N</b>
                                <l key="nav" refId="12262" ln="0" eid="ScenarioModifierValue"/>
                                <i key="sco">0</i>
                                <b key="applyFiltersForForcedScenarioPeriodoMap">N</b>
                                <b key="lineSplit">N</b>
                                <b key="addRCRow">N</b>
                                <b key="complementary">N</b>
                                <b key="breakLevelSubtotal">N</b>
                                <b key="alreadyDrilled">N</b>
                                <m key="nodeTypes" refId="1226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2264" ln="0" eid="Framework.com.tagetik.trees.INode,framework"/>
                              <ref key="parent" refId="12235"/>
                            </be>
                            <be refId="12265" clsId="FilterNode">
                              <l key="dimensionOids" refId="12266" ln="1" eid="DimensionOid">
                                <cust clsId="DimensionOid">415A495F4F53325444-4E-4343454552---</cust>
                              </l>
                              <l key="AdHocParamDimensionOids" refId="12267" ln="0" eid="DimensionOid"/>
                              <be key="data" refId="12268" clsId="FilterNodeData">
                                <ref key="filterNode" refId="12265"/>
                                <s key="dim">AZI_OS2TD</s>
                                <i key="segmentLevel">0</i>
                                <ref key="segment" refId="581"/>
                                <b key="placeHolder">N</b>
                                <ref key="weight" refId="23"/>
                                <be key="textMatchingCondition" refId="12269" clsId="TextMatchingCondition">
                                  <ref key="op" refId="25"/>
                                  <s key="val"/>
                                </be>
                                <ref key="change" refId="26"/>
                                <ref key="dataType" refId="27"/>
                                <b key="prevailingDataType">N</b>
                                <ref key="editability" refId="28"/>
                                <s key="originalID">30</s>
                                <b key="signChange">S</b>
                                <b key="nativeSignChange">N</b>
                                <l key="nav" refId="12270" ln="0" eid="ScenarioModifierValue"/>
                                <i key="sco">0</i>
                                <b key="applyFiltersForForcedScenarioPeriodoMap">N</b>
                                <b key="lineSplit">N</b>
                                <b key="addRCRow">N</b>
                                <b key="complementary">N</b>
                                <b key="breakLevelSubtotal">N</b>
                                <b key="alreadyDrilled">N</b>
                                <m key="nodeTypes" refId="1227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2272" ln="0" eid="Framework.com.tagetik.trees.INode,framework"/>
                              <ref key="parent" refId="12235"/>
                            </be>
                            <be refId="12273" clsId="FilterNode">
                              <l key="dimensionOids" refId="12274" ln="1" eid="DimensionOid">
                                <cust clsId="DimensionOid">415A495F4F53325444-4E-43434141---</cust>
                              </l>
                              <l key="AdHocParamDimensionOids" refId="12275" ln="0" eid="DimensionOid"/>
                              <be key="data" refId="12276" clsId="FilterNodeData">
                                <ref key="filterNode" refId="12273"/>
                                <s key="dim">AZI_OS2TD</s>
                                <i key="segmentLevel">0</i>
                                <ref key="segment" refId="581"/>
                                <b key="placeHolder">N</b>
                                <ref key="weight" refId="23"/>
                                <be key="textMatchingCondition" refId="12277" clsId="TextMatchingCondition">
                                  <ref key="op" refId="25"/>
                                  <s key="val"/>
                                </be>
                                <ref key="change" refId="26"/>
                                <ref key="dataType" refId="27"/>
                                <b key="prevailingDataType">N</b>
                                <ref key="editability" refId="28"/>
                                <s key="originalID">31</s>
                                <b key="signChange">S</b>
                                <b key="nativeSignChange">N</b>
                                <l key="nav" refId="12278" ln="0" eid="ScenarioModifierValue"/>
                                <i key="sco">0</i>
                                <b key="applyFiltersForForcedScenarioPeriodoMap">N</b>
                                <b key="lineSplit">N</b>
                                <b key="addRCRow">N</b>
                                <b key="complementary">N</b>
                                <b key="breakLevelSubtotal">N</b>
                                <b key="alreadyDrilled">N</b>
                                <m key="nodeTypes" refId="1227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2280" ln="0" eid="Framework.com.tagetik.trees.INode,framework"/>
                              <ref key="parent" refId="12235"/>
                            </be>
                            <be refId="12281" clsId="FilterNode">
                              <l key="dimensionOids" refId="12282" ln="1" eid="DimensionOid">
                                <cust clsId="DimensionOid">415A495F4F53325444-4E-5245---</cust>
                              </l>
                              <l key="AdHocParamDimensionOids" refId="12283" ln="0" eid="DimensionOid"/>
                              <be key="data" refId="12284" clsId="FilterNodeData">
                                <ref key="filterNode" refId="12281"/>
                                <s key="dim">AZI_OS2TD</s>
                                <i key="segmentLevel">0</i>
                                <ref key="segment" refId="581"/>
                                <b key="placeHolder">N</b>
                                <ref key="weight" refId="23"/>
                                <be key="textMatchingCondition" refId="12285" clsId="TextMatchingCondition">
                                  <ref key="op" refId="25"/>
                                  <s key="val"/>
                                </be>
                                <ref key="change" refId="26"/>
                                <ref key="dataType" refId="27"/>
                                <b key="prevailingDataType">N</b>
                                <ref key="editability" refId="28"/>
                                <s key="originalID">33</s>
                                <b key="signChange">S</b>
                                <b key="nativeSignChange">N</b>
                                <l key="nav" refId="12286" ln="0" eid="ScenarioModifierValue"/>
                                <i key="sco">0</i>
                                <b key="applyFiltersForForcedScenarioPeriodoMap">N</b>
                                <b key="lineSplit">N</b>
                                <b key="addRCRow">N</b>
                                <b key="complementary">N</b>
                                <b key="breakLevelSubtotal">N</b>
                                <b key="alreadyDrilled">N</b>
                                <m key="nodeTypes" refId="1228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2288" ln="0" eid="Framework.com.tagetik.trees.INode,framework"/>
                              <ref key="parent" refId="12235"/>
                            </be>
                            <be refId="12289" clsId="FilterNode">
                              <l key="dimensionOids" refId="12290" ln="1" eid="DimensionOid">
                                <cust clsId="DimensionOid">415A495F4F53325444-4E-4F43---</cust>
                              </l>
                              <l key="AdHocParamDimensionOids" refId="12291" ln="0" eid="DimensionOid"/>
                              <be key="data" refId="12292" clsId="FilterNodeData">
                                <ref key="filterNode" refId="12289"/>
                                <s key="dim">AZI_OS2TD</s>
                                <i key="segmentLevel">0</i>
                                <ref key="segment" refId="581"/>
                                <b key="placeHolder">N</b>
                                <ref key="weight" refId="23"/>
                                <be key="textMatchingCondition" refId="12293" clsId="TextMatchingCondition">
                                  <ref key="op" refId="25"/>
                                  <s key="val"/>
                                </be>
                                <ref key="change" refId="26"/>
                                <ref key="dataType" refId="27"/>
                                <b key="prevailingDataType">N</b>
                                <ref key="editability" refId="28"/>
                                <s key="originalID">32</s>
                                <b key="signChange">S</b>
                                <b key="nativeSignChange">N</b>
                                <l key="nav" refId="12294" ln="0" eid="ScenarioModifierValue"/>
                                <i key="sco">0</i>
                                <b key="applyFiltersForForcedScenarioPeriodoMap">N</b>
                                <b key="lineSplit">N</b>
                                <b key="addRCRow">N</b>
                                <b key="complementary">N</b>
                                <b key="breakLevelSubtotal">N</b>
                                <b key="alreadyDrilled">N</b>
                                <m key="nodeTypes" refId="1229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2296" ln="0" eid="Framework.com.tagetik.trees.INode,framework"/>
                              <ref key="parent" refId="12235"/>
                            </be>
                            <be refId="12297" clsId="FilterNode">
                              <l key="dimensionOids" refId="12298" ln="1" eid="DimensionOid">
                                <cust clsId="DimensionOid">415A495F4F53325444-4E-5746534F53---</cust>
                              </l>
                              <l key="AdHocParamDimensionOids" refId="12299" ln="0" eid="DimensionOid"/>
                              <be key="data" refId="12300" clsId="FilterNodeData">
                                <ref key="filterNode" refId="12297"/>
                                <s key="dim">AZI_OS2TD</s>
                                <i key="segmentLevel">0</i>
                                <ref key="segment" refId="638"/>
                                <be key="dictionaryHeader" refId="12301" clsId="MultiDesc">
                                  <a key="desc" refId="12302" ln="4" eid="SYS_STR">
                                    <s>Consolidation</s>
                                    <s>Konsolidierung</s>
                                    <nl/>
                                    <nl/>
                                  </a>
                                </be>
                                <b key="placeHolder">N</b>
                                <ref key="weight" refId="23"/>
                                <be key="textMatchingCondition" refId="12303" clsId="TextMatchingCondition">
                                  <ref key="op" refId="25"/>
                                  <s key="val"/>
                                </be>
                                <ref key="change" refId="26"/>
                                <ref key="dataType" refId="27"/>
                                <b key="prevailingDataType">N</b>
                                <ref key="editability" refId="28"/>
                                <s key="originalID">34</s>
                                <b key="signChange">S</b>
                                <b key="nativeSignChange">N</b>
                                <l key="nav" refId="12304" ln="0" eid="ScenarioModifierValue"/>
                                <i key="sco">0</i>
                                <b key="applyFiltersForForcedScenarioPeriodoMap">N</b>
                                <b key="lineSplit">N</b>
                                <b key="addRCRow">N</b>
                                <b key="complementary">N</b>
                                <b key="breakLevelSubtotal">N</b>
                                <b key="alreadyDrilled">N</b>
                                <m key="nodeTypes" refId="12305" keid="SYS_STR" veid="EFReportingNodeType">
                                  <key>
                                    <s>415A495F4F53325444-4E-5746534F53---</s>
                                  </key>
                                  <val>
                                    <ref refId="54"/>
                                  </val>
                                </m>
                              </be>
                              <cust key="id" clsId="FilterOid">34</cust>
                              <s key="cod"/>
                              <s key="desc"/>
                              <i key="index">7</i>
                              <l key="children" refId="12306" ln="0" eid="Framework.com.tagetik.trees.INode,framework"/>
                              <ref key="parent" refId="12235"/>
                            </be>
                            <be refId="12307" clsId="FilterNode">
                              <l key="dimensionOids" refId="12308" ln="1" eid="DimensionOid">
                                <cust clsId="DimensionOid">415A495F4F53325444-4E-5746534F53---</cust>
                              </l>
                              <l key="AdHocParamDimensionOids" refId="12309" ln="0" eid="DimensionOid"/>
                              <be key="data" refId="12310" clsId="FilterNodeData">
                                <ref key="filterNode" refId="12307"/>
                                <s key="dim">AZI_OS2TD</s>
                                <i key="segmentLevel">0</i>
                                <ref key="segment" refId="22"/>
                                <b key="placeHolder">N</b>
                                <ref key="weight" refId="23"/>
                                <be key="textMatchingCondition" refId="12311" clsId="TextMatchingCondition">
                                  <ref key="op" refId="25"/>
                                  <s key="val"/>
                                </be>
                                <ref key="change" refId="26"/>
                                <ref key="dataType" refId="27"/>
                                <b key="prevailingDataType">N</b>
                                <ref key="editability" refId="28"/>
                                <s key="originalID">35</s>
                                <b key="signChange">S</b>
                                <b key="nativeSignChange">N</b>
                                <l key="nav" refId="12312" ln="0" eid="ScenarioModifierValue"/>
                                <i key="sco">0</i>
                                <b key="applyFiltersForForcedScenarioPeriodoMap">N</b>
                                <b key="lineSplit">N</b>
                                <b key="addRCRow">N</b>
                                <b key="complementary">N</b>
                                <b key="breakLevelSubtotal">N</b>
                                <b key="alreadyDrilled">N</b>
                                <m key="nodeTypes" refId="12313" keid="SYS_STR" veid="EFReportingNodeType">
                                  <key>
                                    <s>415A495F4F53325444-4E-5746534F53---</s>
                                  </key>
                                  <val>
                                    <ref refId="54"/>
                                  </val>
                                </m>
                              </be>
                              <cust key="id" clsId="FilterOid">35</cust>
                              <s key="cod"/>
                              <s key="desc"/>
                              <i key="index">8</i>
                              <l key="children" refId="12314" ln="0" eid="Framework.com.tagetik.trees.INode,framework"/>
                              <ref key="parent" refId="12235"/>
                            </be>
                          </l>
                        </be>
                        <be key="matrixFilters" refId="12315" clsId="FilterNode">
                          <l key="dimensionOids" refId="12316" ln="0" eid="DimensionOid"/>
                          <l key="AdHocParamDimensionOids" refId="12317" ln="0" eid="DimensionOid"/>
                          <be key="data" refId="12318" clsId="FilterNodeData">
                            <ref key="filterNode" refId="12315"/>
                            <i key="segmentLevel">0</i>
                            <ref key="segment" refId="22"/>
                            <b key="placeHolder">N</b>
                            <ref key="weight" refId="23"/>
                            <be key="textMatchingCondition" refId="1231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2320" ln="1" eid="Framework.com.tagetik.trees.INode,framework">
                            <be refId="12321" clsId="FilterNode">
                              <l key="dimensionOids" refId="12322" ln="1" eid="DimensionOid">
                                <cust clsId="DimensionOid">4341545F24-4E-49465253352D444953434F2D49---</cust>
                              </l>
                              <l key="AdHocParamDimensionOids" refId="12323" ln="0" eid="DimensionOid"/>
                              <be key="data" refId="12324" clsId="FilterNodeData">
                                <ref key="filterNode" refId="12321"/>
                                <s key="dim">CAT_$</s>
                                <i key="segmentLevel">0</i>
                                <ref key="segment" refId="22"/>
                                <b key="placeHolder">N</b>
                                <ref key="weight" refId="23"/>
                                <be key="textMatchingCondition" refId="12325" clsId="TextMatchingCondition">
                                  <ref key="op" refId="25"/>
                                  <s key="val"/>
                                </be>
                                <ref key="change" refId="26"/>
                                <ref key="dataType" refId="27"/>
                                <b key="prevailingDataType">N</b>
                                <ref key="editability" refId="28"/>
                                <s key="originalID">3</s>
                                <b key="signChange">N</b>
                                <b key="nativeSignChange">N</b>
                                <l key="nav" refId="12326" ln="0" eid="ScenarioModifierValue"/>
                                <i key="sco">0</i>
                                <b key="applyFiltersForForcedScenarioPeriodoMap">N</b>
                                <b key="lineSplit">N</b>
                                <b key="addRCRow">N</b>
                                <b key="complementary">N</b>
                                <b key="breakLevelSubtotal">N</b>
                                <b key="alreadyDrilled">N</b>
                              </be>
                              <cust key="id" clsId="FilterOid">3</cust>
                              <s key="cod"/>
                              <s key="desc"/>
                              <i key="index">0</i>
                              <l key="children" refId="12327" ln="0" eid="Framework.com.tagetik.trees.INode,framework"/>
                              <ref key="parent" refId="12315"/>
                            </be>
                          </l>
                        </be>
                        <be key="rowHeaders" refId="12328" clsId="ReportingHeaders">
                          <m key="headers" refId="12329" keid="SYS_PR_I" veid="System.Collections.IList"/>
                          <m key="headersDims" refId="12330" keid="SYS_PR_I" veid="SYS_STR"/>
                        </be>
                        <be key="columnHeaders" refId="12331" clsId="ReportingHeaders">
                          <m key="headers" refId="12332" keid="SYS_PR_I" veid="System.Collections.IList">
                            <key>
                              <i>-1</i>
                            </key>
                            <val>
                              <l refId="12333" ln="1">
                                <s>$Entity(HIERARCHY("OS2TD")).desc</s>
                              </l>
                            </val>
                          </m>
                          <m key="headersDims" refId="12334"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2335" ln="0" eid="SYS_STR"/>
                        <b key="bindOriginalAmountOnSave">N</b>
                        <b key="showLink">N</b>
                        <i key="index">4</i>
                        <b key="excludeValuatingSheetsWithZeroValues">N</b>
                        <m key="addictionalStyleSheets" refId="12336" keid="SYS_STR" veid="StyleSheet">
                          <key>
                            <s>27</s>
                          </key>
                          <val>
                            <be refId="12337" clsId="StyleSheet">
                              <be key="version" refId="12338"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2339" keid="SYS_STR" veid="System.Collections.IList">
                                <key>
                                  <s>46524D4F424A-4E----</s>
                                </key>
                                <val>
                                  <l refId="12340" ln="2">
                                    <be refId="12341" clsId="StyleRule">
                                      <be key="ruleCondition" refId="12342" clsId="StyleRuleCondition">
                                        <b key="trailing">N</b>
                                        <b key="leading">N</b>
                                      </be>
                                      <s key="codStile">H_FST_F11_B</s>
                                    </be>
                                    <be refId="12343" clsId="StyleRule">
                                      <be key="ruleCondition" refId="12344"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2345" ln="0" eid="Reporting.com.tagetik.tables.IMatixCellLeafPositions,Reporting"/>
                        <m key="forcedEditModes" refId="12346" keid="Reporting.com.tagetik.tables.IMatixCellLeafPositions,Reporting" veid="SYS_STR"/>
                        <b key="UseTxlDeFormEditor">N</b>
                        <be key="TxDeFormsEditorDescriptor" refId="12347" clsId="TxDeFormsEditorDescriptor">
                          <l key="Tabs" refId="12348" ln="0" eid="TxDeFormsEditorGridDescriptor"/>
                          <i key="Height">400</i>
                          <i key="Width">430</i>
                          <b key="editButton">S</b>
                          <b key="newButton">S</b>
                          <b key="deleteButton">S</b>
                        </be>
                      </be>
                    </val>
                    <key>
                      <s>Ergebnis IFRS5</s>
                    </key>
                    <val>
                      <be refId="12349" clsId="MatrixPositionBlockVO">
                        <s key="positionID">Ergebnis IFRS5</s>
                        <be key="rows" refId="12350" clsId="FilterNode">
                          <l key="dimensionOids" refId="12351" ln="0" eid="DimensionOid"/>
                          <l key="AdHocParamDimensionOids" refId="12352" ln="0" eid="DimensionOid"/>
                          <be key="data" refId="12353" clsId="FilterNodeData">
                            <ref key="filterNode" refId="12350"/>
                            <i key="segmentLevel">0</i>
                            <ref key="segment" refId="22"/>
                            <b key="placeHolder">N</b>
                            <ref key="weight" refId="23"/>
                            <be key="textMatchingCondition" refId="1235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2355" ln="1" eid="Framework.com.tagetik.trees.INode,framework">
                            <be refId="12356" clsId="FilterNode">
                              <l key="dimensionOids" refId="12357" ln="1" eid="DimensionOid">
                                <cust clsId="DimensionOid">4C554E504552-45-4C554E5F30---</cust>
                              </l>
                              <l key="AdHocParamDimensionOids" refId="12358" ln="0" eid="DimensionOid"/>
                              <be key="data" refId="12359" clsId="FilterNodeData">
                                <ref key="filterNode" refId="12356"/>
                                <s key="dim">LUNPER</s>
                                <i key="segmentLevel">0</i>
                                <ref key="segment" refId="22"/>
                                <b key="placeHolder">N</b>
                                <ref key="weight" refId="23"/>
                                <be key="textMatchingCondition" refId="12360" clsId="TextMatchingCondition">
                                  <ref key="op" refId="25"/>
                                  <s key="val"/>
                                </be>
                                <ref key="change" refId="26"/>
                                <ref key="dataType" refId="27"/>
                                <b key="prevailingDataType">N</b>
                                <ref key="editability" refId="28"/>
                                <s key="originalID">2</s>
                                <b key="signChange">N</b>
                                <b key="nativeSignChange">N</b>
                                <l key="nav" refId="12361" ln="0" eid="ScenarioModifierValue"/>
                                <i key="sco">0</i>
                                <b key="applyFiltersForForcedScenarioPeriodoMap">N</b>
                                <b key="lineSplit">N</b>
                                <b key="addRCRow">N</b>
                                <b key="complementary">N</b>
                                <b key="breakLevelSubtotal">N</b>
                                <b key="alreadyDrilled">N</b>
                                <m key="nodeTypes" refId="12362" keid="SYS_STR" veid="EFReportingNodeType">
                                  <key>
                                    <s>4C554E504552-45-504C455F245F504152545F3031--50-</s>
                                  </key>
                                  <val>
                                    <ref refId="54"/>
                                  </val>
                                </m>
                              </be>
                              <cust key="id" clsId="FilterOid">2</cust>
                              <s key="cod"/>
                              <s key="desc"/>
                              <i key="index">0</i>
                              <l key="children" refId="12363" ln="23" eid="Framework.com.tagetik.trees.INode,framework">
                                <be refId="12364" clsId="FilterNode">
                                  <l key="dimensionOids" refId="12365" ln="0" eid="DimensionOid"/>
                                  <l key="AdHocParamDimensionOids" refId="12366" ln="0" eid="DimensionOid"/>
                                  <be key="data" refId="12367" clsId="FilterNodeData">
                                    <ref key="filterNode" refId="12364"/>
                                    <s key="dim">VOC_01</s>
                                    <i key="segmentLevel">0</i>
                                    <ref key="segment" refId="22"/>
                                    <b key="placeHolder">S</b>
                                    <ref key="weight" refId="23"/>
                                    <be key="textMatchingCondition" refId="12368" clsId="TextMatchingCondition">
                                      <ref key="op" refId="25"/>
                                      <s key="val"/>
                                    </be>
                                    <ref key="change" refId="26"/>
                                    <ref key="dataType" refId="27"/>
                                    <b key="prevailingDataType">N</b>
                                    <ref key="editability" refId="28"/>
                                    <s key="originalID">22</s>
                                    <b key="signChange">N</b>
                                    <b key="nativeSignChange">N</b>
                                    <l key="nav" refId="12369" ln="0" eid="ScenarioModifierValue"/>
                                    <i key="sco">0</i>
                                    <b key="applyFiltersForForcedScenarioPeriodoMap">N</b>
                                    <b key="lineSplit">N</b>
                                    <b key="addRCRow">N</b>
                                    <b key="complementary">N</b>
                                    <b key="breakLevelSubtotal">N</b>
                                    <b key="alreadyDrilled">N</b>
                                    <m key="nodeTypes" refId="12370" keid="SYS_STR" veid="EFReportingNodeType">
                                      <key>
                                        <s>2</s>
                                      </key>
                                      <val>
                                        <ref refId="54"/>
                                      </val>
                                    </m>
                                  </be>
                                  <cust key="id" clsId="FilterOid">22</cust>
                                  <s key="cod"/>
                                  <s key="desc"/>
                                  <i key="index">0</i>
                                  <l key="children" refId="12371" ln="0" eid="Framework.com.tagetik.trees.INode,framework"/>
                                  <ref key="parent" refId="12356"/>
                                </be>
                                <be refId="12372" clsId="FilterNode">
                                  <l key="dimensionOids" refId="12373" ln="1" eid="DimensionOid">
                                    <cust clsId="DimensionOid">564F435F3031-4E-33393030303030303030---</cust>
                                  </l>
                                  <l key="AdHocParamDimensionOids" refId="12374" ln="0" eid="DimensionOid"/>
                                  <be key="data" refId="12375" clsId="FilterNodeData">
                                    <ref key="filterNode" refId="12372"/>
                                    <s key="dim">VOC_01</s>
                                    <i key="segmentLevel">0</i>
                                    <ref key="segment" refId="22"/>
                                    <b key="placeHolder">N</b>
                                    <ref key="weight" refId="23"/>
                                    <be key="textMatchingCondition" refId="12376" clsId="TextMatchingCondition">
                                      <ref key="op" refId="25"/>
                                      <s key="val"/>
                                    </be>
                                    <ref key="change" refId="26"/>
                                    <ref key="dataType" refId="27"/>
                                    <b key="prevailingDataType">N</b>
                                    <ref key="editability" refId="28"/>
                                    <s key="originalID">3</s>
                                    <b key="signChange">N</b>
                                    <b key="nativeSignChange">N</b>
                                    <l key="nav" refId="12377" ln="0" eid="ScenarioModifierValue"/>
                                    <i key="sco">0</i>
                                    <b key="applyFiltersForForcedScenarioPeriodoMap">N</b>
                                    <b key="lineSplit">N</b>
                                    <b key="addRCRow">N</b>
                                    <b key="complementary">N</b>
                                    <b key="breakLevelSubtotal">N</b>
                                    <b key="alreadyDrilled">N</b>
                                    <m key="nodeTypes" refId="12378" keid="SYS_STR" veid="EFReportingNodeType">
                                      <key>
                                        <s>564F435F3031-4E-33393030303030303030---</s>
                                      </key>
                                      <val>
                                        <ref refId="54"/>
                                      </val>
                                    </m>
                                  </be>
                                  <cust key="id" clsId="FilterOid">3</cust>
                                  <s key="cod"/>
                                  <s key="desc"/>
                                  <i key="index">1</i>
                                  <l key="children" refId="12379" ln="0" eid="Framework.com.tagetik.trees.INode,framework"/>
                                  <ref key="parent" refId="12356"/>
                                </be>
                                <be refId="12380" clsId="FilterNode">
                                  <l key="dimensionOids" refId="12381" ln="1" eid="DimensionOid">
                                    <cust clsId="DimensionOid">564F435F3031-4E-33393230303030303030---</cust>
                                  </l>
                                  <l key="AdHocParamDimensionOids" refId="12382" ln="0" eid="DimensionOid"/>
                                  <be key="data" refId="12383" clsId="FilterNodeData">
                                    <ref key="filterNode" refId="12380"/>
                                    <s key="dim">VOC_01</s>
                                    <i key="segmentLevel">0</i>
                                    <ref key="segment" refId="22"/>
                                    <b key="placeHolder">N</b>
                                    <ref key="weight" refId="23"/>
                                    <be key="textMatchingCondition" refId="12384" clsId="TextMatchingCondition">
                                      <ref key="op" refId="25"/>
                                      <s key="val"/>
                                    </be>
                                    <ref key="change" refId="26"/>
                                    <ref key="dataType" refId="27"/>
                                    <b key="prevailingDataType">N</b>
                                    <ref key="editability" refId="28"/>
                                    <s key="originalID">5</s>
                                    <b key="signChange">N</b>
                                    <b key="nativeSignChange">N</b>
                                    <l key="nav" refId="12385" ln="0" eid="ScenarioModifierValue"/>
                                    <i key="sco">0</i>
                                    <b key="applyFiltersForForcedScenarioPeriodoMap">N</b>
                                    <b key="lineSplit">N</b>
                                    <b key="addRCRow">N</b>
                                    <b key="complementary">N</b>
                                    <b key="breakLevelSubtotal">N</b>
                                    <b key="alreadyDrilled">N</b>
                                    <m key="nodeTypes" refId="12386" keid="SYS_STR" veid="EFReportingNodeType">
                                      <key>
                                        <s>564F435F3031-4E-33393230303030303030---</s>
                                      </key>
                                      <val>
                                        <ref refId="54"/>
                                      </val>
                                    </m>
                                  </be>
                                  <cust key="id" clsId="FilterOid">5</cust>
                                  <s key="cod"/>
                                  <s key="desc"/>
                                  <i key="index">2</i>
                                  <l key="children" refId="12387" ln="0" eid="Framework.com.tagetik.trees.INode,framework"/>
                                  <ref key="parent" refId="12356"/>
                                </be>
                                <be refId="12388" clsId="FilterNode">
                                  <l key="dimensionOids" refId="12389" ln="1" eid="DimensionOid">
                                    <cust clsId="DimensionOid">564F435F3031-4E-33393330303030303030---</cust>
                                  </l>
                                  <l key="AdHocParamDimensionOids" refId="12390" ln="0" eid="DimensionOid"/>
                                  <be key="data" refId="12391" clsId="FilterNodeData">
                                    <ref key="filterNode" refId="12388"/>
                                    <s key="dim">VOC_01</s>
                                    <i key="segmentLevel">0</i>
                                    <ref key="segment" refId="22"/>
                                    <b key="placeHolder">N</b>
                                    <ref key="weight" refId="23"/>
                                    <be key="textMatchingCondition" refId="12392" clsId="TextMatchingCondition">
                                      <ref key="op" refId="25"/>
                                      <s key="val"/>
                                    </be>
                                    <ref key="change" refId="26"/>
                                    <ref key="dataType" refId="27"/>
                                    <b key="prevailingDataType">N</b>
                                    <ref key="editability" refId="28"/>
                                    <s key="originalID">4</s>
                                    <b key="signChange">N</b>
                                    <b key="nativeSignChange">N</b>
                                    <l key="nav" refId="12393" ln="0" eid="ScenarioModifierValue"/>
                                    <i key="sco">0</i>
                                    <b key="applyFiltersForForcedScenarioPeriodoMap">N</b>
                                    <b key="lineSplit">N</b>
                                    <b key="addRCRow">N</b>
                                    <b key="complementary">N</b>
                                    <b key="breakLevelSubtotal">N</b>
                                    <b key="alreadyDrilled">N</b>
                                    <m key="nodeTypes" refId="12394" keid="SYS_STR" veid="EFReportingNodeType">
                                      <key>
                                        <s>564F435F3031-4E-33393330303030303030---</s>
                                      </key>
                                      <val>
                                        <ref refId="54"/>
                                      </val>
                                    </m>
                                  </be>
                                  <cust key="id" clsId="FilterOid">4</cust>
                                  <s key="cod"/>
                                  <s key="desc"/>
                                  <i key="index">3</i>
                                  <l key="children" refId="12395" ln="0" eid="Framework.com.tagetik.trees.INode,framework"/>
                                  <ref key="parent" refId="12356"/>
                                </be>
                                <be refId="12396" clsId="FilterNode">
                                  <l key="dimensionOids" refId="12397" ln="1" eid="DimensionOid">
                                    <cust clsId="DimensionOid">564F435F3031-4E-33393933303030303030---</cust>
                                  </l>
                                  <l key="AdHocParamDimensionOids" refId="12398" ln="0" eid="DimensionOid"/>
                                  <be key="data" refId="12399" clsId="FilterNodeData">
                                    <ref key="filterNode" refId="12396"/>
                                    <s key="dim">VOC_01</s>
                                    <i key="segmentLevel">0</i>
                                    <ref key="segment" refId="22"/>
                                    <b key="placeHolder">N</b>
                                    <ref key="weight" refId="23"/>
                                    <be key="textMatchingCondition" refId="12400" clsId="TextMatchingCondition">
                                      <ref key="op" refId="25"/>
                                      <s key="val"/>
                                    </be>
                                    <ref key="change" refId="26"/>
                                    <ref key="dataType" refId="27"/>
                                    <b key="prevailingDataType">N</b>
                                    <ref key="editability" refId="28"/>
                                    <s key="originalID">6</s>
                                    <b key="signChange">N</b>
                                    <b key="nativeSignChange">N</b>
                                    <l key="nav" refId="12401" ln="0" eid="ScenarioModifierValue"/>
                                    <i key="sco">0</i>
                                    <b key="applyFiltersForForcedScenarioPeriodoMap">N</b>
                                    <b key="lineSplit">N</b>
                                    <b key="addRCRow">N</b>
                                    <b key="complementary">N</b>
                                    <b key="breakLevelSubtotal">N</b>
                                    <b key="alreadyDrilled">N</b>
                                    <m key="nodeTypes" refId="12402" keid="SYS_STR" veid="EFReportingNodeType">
                                      <key>
                                        <s>564F435F3031-4E-33393933303030303030---</s>
                                      </key>
                                      <val>
                                        <ref refId="54"/>
                                      </val>
                                    </m>
                                  </be>
                                  <cust key="id" clsId="FilterOid">6</cust>
                                  <s key="cod"/>
                                  <s key="desc"/>
                                  <i key="index">4</i>
                                  <l key="children" refId="12403" ln="0" eid="Framework.com.tagetik.trees.INode,framework"/>
                                  <ref key="parent" refId="12356"/>
                                </be>
                                <be refId="12404" clsId="FilterNode">
                                  <l key="dimensionOids" refId="12405" ln="1" eid="DimensionOid">
                                    <cust clsId="DimensionOid">564F435F3031-45-33393933313030303030---</cust>
                                  </l>
                                  <l key="AdHocParamDimensionOids" refId="12406" ln="0" eid="DimensionOid"/>
                                  <be key="data" refId="12407" clsId="FilterNodeData">
                                    <ref key="filterNode" refId="12404"/>
                                    <s key="dim">VOC_01</s>
                                    <i key="segmentLevel">0</i>
                                    <ref key="segment" refId="22"/>
                                    <b key="placeHolder">N</b>
                                    <ref key="weight" refId="23"/>
                                    <be key="textMatchingCondition" refId="12408" clsId="TextMatchingCondition">
                                      <ref key="op" refId="25"/>
                                      <s key="val"/>
                                    </be>
                                    <ref key="change" refId="26"/>
                                    <ref key="dataType" refId="27"/>
                                    <b key="prevailingDataType">N</b>
                                    <ref key="editability" refId="28"/>
                                    <s key="originalID">7</s>
                                    <b key="signChange">N</b>
                                    <b key="nativeSignChange">N</b>
                                    <l key="nav" refId="12409" ln="0" eid="ScenarioModifierValue"/>
                                    <i key="sco">0</i>
                                    <b key="applyFiltersForForcedScenarioPeriodoMap">N</b>
                                    <b key="lineSplit">N</b>
                                    <b key="addRCRow">N</b>
                                    <b key="complementary">N</b>
                                    <b key="breakLevelSubtotal">N</b>
                                    <b key="alreadyDrilled">N</b>
                                    <m key="nodeTypes" refId="12410" keid="SYS_STR" veid="EFReportingNodeType">
                                      <key>
                                        <s>564F435F3031-45-33393933313030303030---</s>
                                      </key>
                                      <val>
                                        <ref refId="54"/>
                                      </val>
                                    </m>
                                  </be>
                                  <cust key="id" clsId="FilterOid">7</cust>
                                  <s key="cod"/>
                                  <s key="desc"/>
                                  <i key="index">5</i>
                                  <l key="children" refId="12411" ln="0" eid="Framework.com.tagetik.trees.INode,framework"/>
                                  <ref key="parent" refId="12356"/>
                                </be>
                                <be refId="12412" clsId="FilterNode">
                                  <l key="dimensionOids" refId="12413" ln="1" eid="DimensionOid">
                                    <cust clsId="DimensionOid">564F435F3031-4E-33393934303030303030---</cust>
                                  </l>
                                  <l key="AdHocParamDimensionOids" refId="12414" ln="0" eid="DimensionOid"/>
                                  <be key="data" refId="12415" clsId="FilterNodeData">
                                    <ref key="filterNode" refId="12412"/>
                                    <s key="dim">VOC_01</s>
                                    <i key="segmentLevel">0</i>
                                    <ref key="segment" refId="22"/>
                                    <b key="placeHolder">N</b>
                                    <ref key="weight" refId="23"/>
                                    <be key="textMatchingCondition" refId="12416" clsId="TextMatchingCondition">
                                      <ref key="op" refId="25"/>
                                      <s key="val"/>
                                    </be>
                                    <ref key="change" refId="26"/>
                                    <ref key="dataType" refId="27"/>
                                    <b key="prevailingDataType">N</b>
                                    <ref key="editability" refId="28"/>
                                    <s key="originalID">8</s>
                                    <b key="signChange">N</b>
                                    <b key="nativeSignChange">N</b>
                                    <l key="nav" refId="12417" ln="0" eid="ScenarioModifierValue"/>
                                    <i key="sco">0</i>
                                    <b key="applyFiltersForForcedScenarioPeriodoMap">N</b>
                                    <b key="lineSplit">N</b>
                                    <b key="addRCRow">N</b>
                                    <b key="complementary">N</b>
                                    <b key="breakLevelSubtotal">N</b>
                                    <b key="alreadyDrilled">N</b>
                                    <m key="nodeTypes" refId="12418" keid="SYS_STR" veid="EFReportingNodeType">
                                      <key>
                                        <s>564F435F3031-4E-33393934303030303030---</s>
                                      </key>
                                      <val>
                                        <ref refId="54"/>
                                      </val>
                                    </m>
                                  </be>
                                  <cust key="id" clsId="FilterOid">8</cust>
                                  <s key="cod"/>
                                  <s key="desc"/>
                                  <i key="index">6</i>
                                  <l key="children" refId="12419" ln="0" eid="Framework.com.tagetik.trees.INode,framework"/>
                                  <ref key="parent" refId="12356"/>
                                </be>
                                <be refId="12420" clsId="FilterNode">
                                  <l key="dimensionOids" refId="12421" ln="0" eid="DimensionOid"/>
                                  <l key="AdHocParamDimensionOids" refId="12422" ln="0" eid="DimensionOid"/>
                                  <be key="data" refId="12423" clsId="FilterNodeData">
                                    <ref key="filterNode" refId="12420"/>
                                    <s key="dim">VOC_01</s>
                                    <i key="segmentLevel">0</i>
                                    <ref key="segment" refId="22"/>
                                    <b key="placeHolder">S</b>
                                    <ref key="weight" refId="23"/>
                                    <be key="textMatchingCondition" refId="12424" clsId="TextMatchingCondition">
                                      <ref key="op" refId="25"/>
                                      <s key="val"/>
                                    </be>
                                    <ref key="change" refId="26"/>
                                    <ref key="dataType" refId="27"/>
                                    <b key="prevailingDataType">N</b>
                                    <ref key="editability" refId="28"/>
                                    <s key="originalID">9</s>
                                    <b key="signChange">N</b>
                                    <b key="nativeSignChange">N</b>
                                    <l key="nav" refId="12425" ln="0" eid="ScenarioModifierValue"/>
                                    <i key="sco">0</i>
                                    <b key="applyFiltersForForcedScenarioPeriodoMap">N</b>
                                    <b key="lineSplit">N</b>
                                    <b key="addRCRow">N</b>
                                    <b key="complementary">N</b>
                                    <b key="breakLevelSubtotal">N</b>
                                    <b key="alreadyDrilled">N</b>
                                    <m key="nodeTypes" refId="12426" keid="SYS_STR" veid="EFReportingNodeType">
                                      <key>
                                        <s>2</s>
                                      </key>
                                      <val>
                                        <ref refId="54"/>
                                      </val>
                                    </m>
                                  </be>
                                  <cust key="id" clsId="FilterOid">9</cust>
                                  <s key="cod"/>
                                  <s key="desc"/>
                                  <i key="index">7</i>
                                  <l key="children" refId="12427" ln="0" eid="Framework.com.tagetik.trees.INode,framework"/>
                                  <ref key="parent" refId="12356"/>
                                </be>
                                <be refId="12428" clsId="FilterNode">
                                  <l key="dimensionOids" refId="12429" ln="0" eid="DimensionOid"/>
                                  <l key="AdHocParamDimensionOids" refId="12430" ln="0" eid="DimensionOid"/>
                                  <be key="data" refId="12431" clsId="FilterNodeData">
                                    <ref key="filterNode" refId="12428"/>
                                    <s key="dim">VOC_01</s>
                                    <i key="segmentLevel">0</i>
                                    <ref key="segment" refId="22"/>
                                    <b key="placeHolder">S</b>
                                    <ref key="weight" refId="23"/>
                                    <be key="textMatchingCondition" refId="12432" clsId="TextMatchingCondition">
                                      <ref key="op" refId="25"/>
                                      <s key="val"/>
                                    </be>
                                    <ref key="change" refId="26"/>
                                    <ref key="dataType" refId="27"/>
                                    <b key="prevailingDataType">N</b>
                                    <ref key="editability" refId="28"/>
                                    <s key="originalID">10</s>
                                    <b key="signChange">N</b>
                                    <b key="nativeSignChange">N</b>
                                    <l key="nav" refId="12433" ln="0" eid="ScenarioModifierValue"/>
                                    <i key="sco">0</i>
                                    <b key="applyFiltersForForcedScenarioPeriodoMap">N</b>
                                    <b key="lineSplit">N</b>
                                    <b key="addRCRow">N</b>
                                    <b key="complementary">N</b>
                                    <b key="breakLevelSubtotal">N</b>
                                    <b key="alreadyDrilled">N</b>
                                    <m key="nodeTypes" refId="12434" keid="SYS_STR" veid="EFReportingNodeType">
                                      <key>
                                        <s>2</s>
                                      </key>
                                      <val>
                                        <ref refId="54"/>
                                      </val>
                                    </m>
                                  </be>
                                  <cust key="id" clsId="FilterOid">10</cust>
                                  <s key="cod"/>
                                  <s key="desc"/>
                                  <i key="index">8</i>
                                  <l key="children" refId="12435" ln="0" eid="Framework.com.tagetik.trees.INode,framework"/>
                                  <ref key="parent" refId="12356"/>
                                </be>
                                <be refId="12436" clsId="FilterNode">
                                  <l key="dimensionOids" refId="12437" ln="1" eid="DimensionOid">
                                    <cust clsId="DimensionOid">564F435F3031-4E-33393935303030303030---</cust>
                                  </l>
                                  <l key="AdHocParamDimensionOids" refId="12438" ln="0" eid="DimensionOid"/>
                                  <be key="data" refId="12439" clsId="FilterNodeData">
                                    <ref key="filterNode" refId="12436"/>
                                    <s key="dim">VOC_01</s>
                                    <i key="segmentLevel">0</i>
                                    <ref key="segment" refId="22"/>
                                    <b key="placeHolder">N</b>
                                    <ref key="weight" refId="23"/>
                                    <be key="textMatchingCondition" refId="12440" clsId="TextMatchingCondition">
                                      <ref key="op" refId="25"/>
                                      <s key="val"/>
                                    </be>
                                    <ref key="change" refId="26"/>
                                    <ref key="dataType" refId="27"/>
                                    <b key="prevailingDataType">N</b>
                                    <ref key="editability" refId="28"/>
                                    <s key="originalID">11</s>
                                    <b key="signChange">N</b>
                                    <b key="nativeSignChange">N</b>
                                    <l key="nav" refId="12441" ln="0" eid="ScenarioModifierValue"/>
                                    <i key="sco">0</i>
                                    <b key="applyFiltersForForcedScenarioPeriodoMap">N</b>
                                    <b key="lineSplit">N</b>
                                    <b key="addRCRow">N</b>
                                    <b key="complementary">N</b>
                                    <b key="breakLevelSubtotal">N</b>
                                    <b key="alreadyDrilled">N</b>
                                    <m key="nodeTypes" refId="12442" keid="SYS_STR" veid="EFReportingNodeType">
                                      <key>
                                        <s>564F435F3031-4E-33393935303030303030---</s>
                                      </key>
                                      <val>
                                        <ref refId="54"/>
                                      </val>
                                    </m>
                                  </be>
                                  <cust key="id" clsId="FilterOid">11</cust>
                                  <s key="cod"/>
                                  <s key="desc"/>
                                  <i key="index">9</i>
                                  <l key="children" refId="12443" ln="0" eid="Framework.com.tagetik.trees.INode,framework"/>
                                  <ref key="parent" refId="12356"/>
                                </be>
                                <be refId="12444" clsId="FilterNode">
                                  <l key="dimensionOids" refId="12445" ln="1" eid="DimensionOid">
                                    <cust clsId="DimensionOid">564F435F3031-45-33393935313030303030---</cust>
                                  </l>
                                  <l key="AdHocParamDimensionOids" refId="12446" ln="0" eid="DimensionOid"/>
                                  <be key="data" refId="12447" clsId="FilterNodeData">
                                    <ref key="filterNode" refId="12444"/>
                                    <s key="dim">VOC_01</s>
                                    <i key="segmentLevel">0</i>
                                    <ref key="segment" refId="22"/>
                                    <be key="dictionaryHeader" refId="12448" clsId="MultiDesc">
                                      <a key="desc" refId="12449" ln="4" eid="SYS_STR">
                                        <s>thereof from continuing operations </s>
                                        <s>
                                          davon aus fortgef
                                          <ch cod="fc"/>
                                          hrten Aktivit
                                          <ch cod="e4"/>
                                          ten
                                        </s>
                                        <s/>
                                        <s/>
                                      </a>
                                    </be>
                                    <b key="placeHolder">N</b>
                                    <ref key="weight" refId="23"/>
                                    <be key="textMatchingCondition" refId="12450" clsId="TextMatchingCondition">
                                      <ref key="op" refId="25"/>
                                      <s key="val"/>
                                    </be>
                                    <ref key="change" refId="26"/>
                                    <ref key="dataType" refId="27"/>
                                    <b key="prevailingDataType">N</b>
                                    <ref key="editability" refId="28"/>
                                    <s key="originalID">12</s>
                                    <b key="signChange">N</b>
                                    <b key="nativeSignChange">N</b>
                                    <l key="nav" refId="12451" ln="0" eid="ScenarioModifierValue"/>
                                    <i key="sco">0</i>
                                    <b key="applyFiltersForForcedScenarioPeriodoMap">N</b>
                                    <b key="lineSplit">N</b>
                                    <b key="addRCRow">N</b>
                                    <b key="complementary">N</b>
                                    <b key="breakLevelSubtotal">N</b>
                                    <b key="alreadyDrilled">N</b>
                                    <m key="nodeTypes" refId="12452" keid="SYS_STR" veid="EFReportingNodeType">
                                      <key>
                                        <s>564F435F3031-45-33393935313030303030---</s>
                                      </key>
                                      <val>
                                        <ref refId="54"/>
                                      </val>
                                    </m>
                                  </be>
                                  <cust key="id" clsId="FilterOid">12</cust>
                                  <s key="cod"/>
                                  <s key="desc"/>
                                  <i key="index">10</i>
                                  <l key="children" refId="12453" ln="0" eid="Framework.com.tagetik.trees.INode,framework"/>
                                  <ref key="parent" refId="12356"/>
                                </be>
                                <be refId="12454" clsId="FilterNode">
                                  <l key="dimensionOids" refId="12455" ln="1" eid="DimensionOid">
                                    <cust clsId="DimensionOid">564F435F3031-45-33393935323030303030---</cust>
                                  </l>
                                  <l key="AdHocParamDimensionOids" refId="12456" ln="0" eid="DimensionOid"/>
                                  <be key="data" refId="12457" clsId="FilterNodeData">
                                    <ref key="filterNode" refId="12454"/>
                                    <s key="dim">VOC_01</s>
                                    <i key="segmentLevel">0</i>
                                    <ref key="segment" refId="22"/>
                                    <be key="dictionaryHeader" refId="12458" clsId="MultiDesc">
                                      <a key="desc" refId="12459" ln="4" eid="SYS_STR">
                                        <s>thereof from discontinued operations </s>
                                        <s>
                                          davon aus nicht fortgef
                                          <ch cod="fc"/>
                                          hreten Aktivit
                                          <ch cod="e4"/>
                                          ten
                                        </s>
                                        <s/>
                                        <s/>
                                      </a>
                                    </be>
                                    <b key="placeHolder">N</b>
                                    <ref key="weight" refId="23"/>
                                    <be key="textMatchingCondition" refId="12460" clsId="TextMatchingCondition">
                                      <ref key="op" refId="25"/>
                                      <s key="val"/>
                                    </be>
                                    <ref key="change" refId="26"/>
                                    <ref key="dataType" refId="27"/>
                                    <b key="prevailingDataType">N</b>
                                    <ref key="editability" refId="28"/>
                                    <s key="originalID">13</s>
                                    <b key="signChange">N</b>
                                    <b key="nativeSignChange">N</b>
                                    <l key="nav" refId="12461" ln="0" eid="ScenarioModifierValue"/>
                                    <i key="sco">0</i>
                                    <b key="applyFiltersForForcedScenarioPeriodoMap">N</b>
                                    <b key="lineSplit">N</b>
                                    <b key="addRCRow">N</b>
                                    <b key="complementary">N</b>
                                    <b key="breakLevelSubtotal">N</b>
                                    <b key="alreadyDrilled">N</b>
                                    <m key="nodeTypes" refId="12462" keid="SYS_STR" veid="EFReportingNodeType">
                                      <key>
                                        <s>564F435F3031-45-33393935323030303030---</s>
                                      </key>
                                      <val>
                                        <ref refId="54"/>
                                      </val>
                                    </m>
                                  </be>
                                  <cust key="id" clsId="FilterOid">13</cust>
                                  <s key="cod"/>
                                  <s key="desc"/>
                                  <i key="index">11</i>
                                  <l key="children" refId="12463" ln="0" eid="Framework.com.tagetik.trees.INode,framework"/>
                                  <ref key="parent" refId="12356"/>
                                </be>
                                <be refId="12464" clsId="FilterNode">
                                  <l key="dimensionOids" refId="12465" ln="0" eid="DimensionOid"/>
                                  <l key="AdHocParamDimensionOids" refId="12466" ln="0" eid="DimensionOid"/>
                                  <be key="data" refId="12467" clsId="FilterNodeData">
                                    <ref key="filterNode" refId="12464"/>
                                    <s key="dim">VOC_01</s>
                                    <i key="segmentLevel">0</i>
                                    <ref key="segment" refId="22"/>
                                    <b key="placeHolder">S</b>
                                    <ref key="weight" refId="23"/>
                                    <be key="textMatchingCondition" refId="12468" clsId="TextMatchingCondition">
                                      <ref key="op" refId="25"/>
                                      <s key="val"/>
                                    </be>
                                    <ref key="change" refId="26"/>
                                    <ref key="dataType" refId="27"/>
                                    <b key="prevailingDataType">N</b>
                                    <ref key="editability" refId="28"/>
                                    <s key="originalID">14</s>
                                    <b key="signChange">N</b>
                                    <b key="nativeSignChange">N</b>
                                    <l key="nav" refId="12469" ln="0" eid="ScenarioModifierValue"/>
                                    <i key="sco">0</i>
                                    <b key="applyFiltersForForcedScenarioPeriodoMap">N</b>
                                    <b key="lineSplit">N</b>
                                    <b key="addRCRow">N</b>
                                    <b key="complementary">N</b>
                                    <b key="breakLevelSubtotal">N</b>
                                    <b key="alreadyDrilled">N</b>
                                    <m key="nodeTypes" refId="12470" keid="SYS_STR" veid="EFReportingNodeType">
                                      <key>
                                        <s>2</s>
                                      </key>
                                      <val>
                                        <ref refId="54"/>
                                      </val>
                                    </m>
                                  </be>
                                  <cust key="id" clsId="FilterOid">14</cust>
                                  <s key="cod"/>
                                  <s key="desc"/>
                                  <i key="index">12</i>
                                  <l key="children" refId="12471" ln="0" eid="Framework.com.tagetik.trees.INode,framework"/>
                                  <ref key="parent" refId="12356"/>
                                </be>
                                <be refId="12472" clsId="FilterNode">
                                  <l key="dimensionOids" refId="12473" ln="0" eid="DimensionOid"/>
                                  <l key="AdHocParamDimensionOids" refId="12474" ln="0" eid="DimensionOid"/>
                                  <be key="data" refId="12475" clsId="FilterNodeData">
                                    <ref key="filterNode" refId="12472"/>
                                    <s key="dim">VOC_01</s>
                                    <i key="segmentLevel">0</i>
                                    <ref key="segment" refId="22"/>
                                    <b key="placeHolder">S</b>
                                    <ref key="weight" refId="23"/>
                                    <be key="textMatchingCondition" refId="12476" clsId="TextMatchingCondition">
                                      <ref key="op" refId="25"/>
                                      <s key="val"/>
                                    </be>
                                    <ref key="change" refId="26"/>
                                    <ref key="dataType" refId="27"/>
                                    <b key="prevailingDataType">N</b>
                                    <ref key="editability" refId="28"/>
                                    <s key="originalID">15</s>
                                    <b key="signChange">N</b>
                                    <b key="nativeSignChange">N</b>
                                    <l key="nav" refId="12477" ln="0" eid="ScenarioModifierValue"/>
                                    <i key="sco">0</i>
                                    <b key="applyFiltersForForcedScenarioPeriodoMap">N</b>
                                    <b key="lineSplit">N</b>
                                    <b key="addRCRow">N</b>
                                    <b key="complementary">N</b>
                                    <b key="breakLevelSubtotal">N</b>
                                    <b key="alreadyDrilled">N</b>
                                    <m key="nodeTypes" refId="12478" keid="SYS_STR" veid="EFReportingNodeType">
                                      <key>
                                        <s>2</s>
                                      </key>
                                      <val>
                                        <ref refId="54"/>
                                      </val>
                                    </m>
                                  </be>
                                  <cust key="id" clsId="FilterOid">15</cust>
                                  <s key="cod"/>
                                  <s key="desc"/>
                                  <i key="index">13</i>
                                  <l key="children" refId="12479" ln="0" eid="Framework.com.tagetik.trees.INode,framework"/>
                                  <ref key="parent" refId="12356"/>
                                </be>
                                <be refId="12480" clsId="FilterNode">
                                  <l key="dimensionOids" refId="12481" ln="1" eid="DimensionOid">
                                    <cust clsId="DimensionOid">564F435F3031-4E-33393937303030303030---</cust>
                                  </l>
                                  <l key="AdHocParamDimensionOids" refId="12482" ln="0" eid="DimensionOid"/>
                                  <be key="data" refId="12483" clsId="FilterNodeData">
                                    <ref key="filterNode" refId="12480"/>
                                    <s key="dim">VOC_01</s>
                                    <i key="segmentLevel">0</i>
                                    <ref key="segment" refId="22"/>
                                    <b key="placeHolder">N</b>
                                    <ref key="weight" refId="23"/>
                                    <be key="textMatchingCondition" refId="12484" clsId="TextMatchingCondition">
                                      <ref key="op" refId="25"/>
                                      <s key="val"/>
                                    </be>
                                    <ref key="change" refId="26"/>
                                    <ref key="dataType" refId="27"/>
                                    <b key="prevailingDataType">N</b>
                                    <ref key="editability" refId="28"/>
                                    <s key="originalID">16</s>
                                    <b key="signChange">N</b>
                                    <b key="nativeSignChange">N</b>
                                    <l key="nav" refId="12485" ln="0" eid="ScenarioModifierValue"/>
                                    <i key="sco">0</i>
                                    <b key="applyFiltersForForcedScenarioPeriodoMap">N</b>
                                    <b key="lineSplit">N</b>
                                    <b key="addRCRow">N</b>
                                    <b key="complementary">N</b>
                                    <b key="breakLevelSubtotal">N</b>
                                    <b key="alreadyDrilled">N</b>
                                    <m key="nodeTypes" refId="12486" keid="SYS_STR" veid="EFReportingNodeType">
                                      <key>
                                        <s>564F435F3031-4E-33393937303030303030---</s>
                                      </key>
                                      <val>
                                        <ref refId="54"/>
                                      </val>
                                    </m>
                                  </be>
                                  <cust key="id" clsId="FilterOid">16</cust>
                                  <s key="cod"/>
                                  <s key="desc"/>
                                  <i key="index">14</i>
                                  <l key="children" refId="12487" ln="0" eid="Framework.com.tagetik.trees.INode,framework"/>
                                  <ref key="parent" refId="12356"/>
                                </be>
                                <be refId="12488" clsId="FilterNode">
                                  <l key="dimensionOids" refId="12489" ln="0" eid="DimensionOid"/>
                                  <l key="AdHocParamDimensionOids" refId="12490" ln="0" eid="DimensionOid"/>
                                  <be key="data" refId="12491" clsId="FilterNodeData">
                                    <ref key="filterNode" refId="12488"/>
                                    <s key="dim">VOC_01</s>
                                    <i key="segmentLevel">0</i>
                                    <ref key="segment" refId="22"/>
                                    <be key="reportingFormula" refId="12492" clsId="ReportingFormula">
                                      <b key="serverFormula">N</b>
                                      <b key="formulaRule">N</b>
                                      <s key="formula">{6}+{12}</s>
                                    </be>
                                    <be key="dictionaryHeader" refId="12493" clsId="MultiDesc">
                                      <a key="desc" refId="12494" ln="4" eid="SYS_STR">
                                        <s>thereof from continuing operations </s>
                                        <s>
                                          davon aus fortgef
                                          <ch cod="fc"/>
                                          hrten Aktivit
                                          <ch cod="e4"/>
                                          ten
                                        </s>
                                        <nl/>
                                        <nl/>
                                      </a>
                                    </be>
                                    <b key="placeHolder">S</b>
                                    <ref key="weight" refId="23"/>
                                    <be key="textMatchingCondition" refId="12495" clsId="TextMatchingCondition">
                                      <ref key="op" refId="25"/>
                                      <s key="val"/>
                                    </be>
                                    <ref key="change" refId="26"/>
                                    <ref key="dataType" refId="27"/>
                                    <b key="prevailingDataType">N</b>
                                    <ref key="editability" refId="28"/>
                                    <s key="originalID">20</s>
                                    <b key="signChange">N</b>
                                    <b key="nativeSignChange">N</b>
                                    <l key="nav" refId="12496" ln="0" eid="ScenarioModifierValue"/>
                                    <i key="sco">0</i>
                                    <b key="applyFiltersForForcedScenarioPeriodoMap">N</b>
                                    <b key="lineSplit">N</b>
                                    <b key="addRCRow">N</b>
                                    <b key="complementary">N</b>
                                    <b key="breakLevelSubtotal">N</b>
                                    <b key="alreadyDrilled">N</b>
                                    <m key="nodeTypes" refId="12497" keid="SYS_STR" veid="EFReportingNodeType">
                                      <key>
                                        <s>2</s>
                                      </key>
                                      <val>
                                        <ref refId="54"/>
                                      </val>
                                    </m>
                                  </be>
                                  <cust key="id" clsId="FilterOid">20</cust>
                                  <s key="cod"/>
                                  <s key="desc"/>
                                  <i key="index">15</i>
                                  <l key="children" refId="12498" ln="0" eid="Framework.com.tagetik.trees.INode,framework"/>
                                  <ref key="parent" refId="12356"/>
                                </be>
                                <be refId="12499" clsId="FilterNode">
                                  <l key="dimensionOids" refId="12500" ln="0" eid="DimensionOid"/>
                                  <l key="AdHocParamDimensionOids" refId="12501" ln="0" eid="DimensionOid"/>
                                  <be key="data" refId="12502" clsId="FilterNodeData">
                                    <ref key="filterNode" refId="12499"/>
                                    <s key="dim">VOC_01</s>
                                    <i key="segmentLevel">0</i>
                                    <ref key="segment" refId="22"/>
                                    <be key="reportingFormula" refId="12503" clsId="ReportingFormula">
                                      <b key="serverFormula">N</b>
                                      <b key="formulaRule">N</b>
                                      <s key="formula">{7}+{13}</s>
                                    </be>
                                    <be key="dictionaryHeader" refId="12504" clsId="MultiDesc">
                                      <a key="desc" refId="12505" ln="4" eid="SYS_STR">
                                        <s>thereof from discontinued operations </s>
                                        <s>
                                          davon aus nicht fortgef
                                          <ch cod="fc"/>
                                          hreten Aktivit
                                          <ch cod="e4"/>
                                          ten
                                        </s>
                                        <nl/>
                                        <nl/>
                                      </a>
                                    </be>
                                    <b key="placeHolder">S</b>
                                    <ref key="weight" refId="23"/>
                                    <be key="textMatchingCondition" refId="12506" clsId="TextMatchingCondition">
                                      <ref key="op" refId="25"/>
                                      <s key="val"/>
                                    </be>
                                    <ref key="change" refId="26"/>
                                    <ref key="dataType" refId="27"/>
                                    <b key="prevailingDataType">N</b>
                                    <ref key="editability" refId="28"/>
                                    <s key="originalID">21</s>
                                    <b key="signChange">N</b>
                                    <b key="nativeSignChange">N</b>
                                    <l key="nav" refId="12507" ln="0" eid="ScenarioModifierValue"/>
                                    <i key="sco">0</i>
                                    <b key="applyFiltersForForcedScenarioPeriodoMap">N</b>
                                    <b key="lineSplit">N</b>
                                    <b key="addRCRow">N</b>
                                    <b key="complementary">N</b>
                                    <b key="breakLevelSubtotal">N</b>
                                    <b key="alreadyDrilled">N</b>
                                    <m key="nodeTypes" refId="12508" keid="SYS_STR" veid="EFReportingNodeType">
                                      <key>
                                        <s>2</s>
                                      </key>
                                      <val>
                                        <ref refId="54"/>
                                      </val>
                                    </m>
                                  </be>
                                  <cust key="id" clsId="FilterOid">21</cust>
                                  <s key="cod"/>
                                  <s key="desc"/>
                                  <i key="index">16</i>
                                  <l key="children" refId="12509" ln="0" eid="Framework.com.tagetik.trees.INode,framework"/>
                                  <ref key="parent" refId="12356"/>
                                </be>
                                <be refId="12510" clsId="FilterNode">
                                  <l key="dimensionOids" refId="12511" ln="1" eid="DimensionOid">
                                    <cust clsId="DimensionOid">564F435F3031-45-34313631333030303030---</cust>
                                  </l>
                                  <l key="AdHocParamDimensionOids" refId="12512" ln="0" eid="DimensionOid"/>
                                  <be key="data" refId="12513" clsId="FilterNodeData">
                                    <ref key="filterNode" refId="12510"/>
                                    <s key="dim">VOC_01</s>
                                    <i key="segmentLevel">0</i>
                                    <ref key="segment" refId="22"/>
                                    <b key="placeHolder">N</b>
                                    <ref key="weight" refId="23"/>
                                    <be key="textMatchingCondition" refId="12514" clsId="TextMatchingCondition">
                                      <ref key="op" refId="25"/>
                                      <s key="val"/>
                                    </be>
                                    <ref key="change" refId="26"/>
                                    <ref key="dataType" refId="27"/>
                                    <b key="prevailingDataType">N</b>
                                    <ref key="editability" refId="28"/>
                                    <s key="originalID">23</s>
                                    <b key="signChange">N</b>
                                    <b key="nativeSignChange">N</b>
                                    <l key="nav" refId="12515" ln="0" eid="ScenarioModifierValue"/>
                                    <i key="sco">0</i>
                                    <b key="applyFiltersForForcedScenarioPeriodoMap">N</b>
                                    <b key="lineSplit">N</b>
                                    <b key="addRCRow">N</b>
                                    <b key="complementary">N</b>
                                    <b key="breakLevelSubtotal">N</b>
                                    <b key="alreadyDrilled">N</b>
                                    <m key="nodeTypes" refId="12516" keid="SYS_STR" veid="EFReportingNodeType">
                                      <key>
                                        <s>564F435F3031-45-34313631333030303030---</s>
                                      </key>
                                      <val>
                                        <ref refId="54"/>
                                      </val>
                                    </m>
                                  </be>
                                  <cust key="id" clsId="FilterOid">23</cust>
                                  <s key="cod"/>
                                  <s key="desc"/>
                                  <i key="index">17</i>
                                  <l key="children" refId="12517" ln="0" eid="Framework.com.tagetik.trees.INode,framework"/>
                                  <ref key="parent" refId="12356"/>
                                </be>
                                <be refId="12518" clsId="FilterNode">
                                  <l key="dimensionOids" refId="12519" ln="1" eid="DimensionOid">
                                    <cust clsId="DimensionOid">564F435F3031-45-34313631343030303030---</cust>
                                  </l>
                                  <l key="AdHocParamDimensionOids" refId="12520" ln="0" eid="DimensionOid"/>
                                  <be key="data" refId="12521" clsId="FilterNodeData">
                                    <ref key="filterNode" refId="12518"/>
                                    <s key="dim">VOC_01</s>
                                    <i key="segmentLevel">0</i>
                                    <ref key="segment" refId="22"/>
                                    <b key="placeHolder">N</b>
                                    <ref key="weight" refId="23"/>
                                    <be key="textMatchingCondition" refId="12522" clsId="TextMatchingCondition">
                                      <ref key="op" refId="25"/>
                                      <s key="val"/>
                                    </be>
                                    <ref key="change" refId="26"/>
                                    <ref key="dataType" refId="27"/>
                                    <b key="prevailingDataType">N</b>
                                    <ref key="editability" refId="28"/>
                                    <s key="originalID">24</s>
                                    <b key="signChange">N</b>
                                    <b key="nativeSignChange">N</b>
                                    <l key="nav" refId="12523" ln="0" eid="ScenarioModifierValue"/>
                                    <i key="sco">0</i>
                                    <b key="applyFiltersForForcedScenarioPeriodoMap">N</b>
                                    <b key="lineSplit">N</b>
                                    <b key="addRCRow">N</b>
                                    <b key="complementary">N</b>
                                    <b key="breakLevelSubtotal">N</b>
                                    <b key="alreadyDrilled">N</b>
                                    <m key="nodeTypes" refId="12524" keid="SYS_STR" veid="EFReportingNodeType">
                                      <key>
                                        <s>564F435F3031-45-34313631343030303030---</s>
                                      </key>
                                      <val>
                                        <ref refId="54"/>
                                      </val>
                                    </m>
                                  </be>
                                  <cust key="id" clsId="FilterOid">24</cust>
                                  <s key="cod"/>
                                  <s key="desc"/>
                                  <i key="index">18</i>
                                  <l key="children" refId="12525" ln="0" eid="Framework.com.tagetik.trees.INode,framework"/>
                                  <ref key="parent" refId="12356"/>
                                </be>
                                <be refId="12526" clsId="FilterNode">
                                  <l key="dimensionOids" refId="12527" ln="0" eid="DimensionOid"/>
                                  <l key="AdHocParamDimensionOids" refId="12528" ln="0" eid="DimensionOid"/>
                                  <be key="data" refId="12529" clsId="FilterNodeData">
                                    <ref key="filterNode" refId="12526"/>
                                    <s key="dim">VOC_01</s>
                                    <i key="segmentLevel">0</i>
                                    <ref key="segment" refId="22"/>
                                    <be key="reportingFormula" refId="12530" clsId="ReportingFormula">
                                      <b key="serverFormula">N</b>
                                      <b key="formulaRule">N</b>
                                      <s key="formula">{23}+{24}</s>
                                    </be>
                                    <be key="dictionaryHeader" refId="12531" clsId="MultiDesc">
                                      <a key="desc" refId="12532" ln="4" eid="SYS_STR">
                                        <s>Portfolio of shares </s>
                                        <s>Bestand Aktien</s>
                                        <nl/>
                                        <nl/>
                                      </a>
                                    </be>
                                    <b key="placeHolder">S</b>
                                    <ref key="weight" refId="23"/>
                                    <be key="textMatchingCondition" refId="12533" clsId="TextMatchingCondition">
                                      <ref key="op" refId="25"/>
                                      <s key="val"/>
                                    </be>
                                    <ref key="change" refId="26"/>
                                    <ref key="dataType" refId="27"/>
                                    <b key="prevailingDataType">N</b>
                                    <ref key="editability" refId="28"/>
                                    <s key="originalID">25</s>
                                    <b key="signChange">N</b>
                                    <b key="nativeSignChange">N</b>
                                    <l key="nav" refId="12534" ln="0" eid="ScenarioModifierValue"/>
                                    <i key="sco">0</i>
                                    <b key="applyFiltersForForcedScenarioPeriodoMap">N</b>
                                    <b key="lineSplit">N</b>
                                    <b key="addRCRow">N</b>
                                    <b key="complementary">N</b>
                                    <b key="breakLevelSubtotal">N</b>
                                    <b key="alreadyDrilled">N</b>
                                    <m key="nodeTypes" refId="12535" keid="SYS_STR" veid="EFReportingNodeType">
                                      <key>
                                        <s>2</s>
                                      </key>
                                      <val>
                                        <ref refId="54"/>
                                      </val>
                                    </m>
                                  </be>
                                  <cust key="id" clsId="FilterOid">25</cust>
                                  <s key="cod"/>
                                  <s key="desc"/>
                                  <i key="index">19</i>
                                  <l key="children" refId="12536" ln="0" eid="Framework.com.tagetik.trees.INode,framework"/>
                                  <ref key="parent" refId="12356"/>
                                </be>
                                <be refId="12537" clsId="FilterNode">
                                  <l key="dimensionOids" refId="12538" ln="0" eid="DimensionOid"/>
                                  <l key="AdHocParamDimensionOids" refId="12539" ln="0" eid="DimensionOid"/>
                                  <be key="data" refId="12540" clsId="FilterNodeData">
                                    <ref key="filterNode" refId="12537"/>
                                    <s key="dim">VOC_01</s>
                                    <i key="segmentLevel">0</i>
                                    <ref key="segment" refId="22"/>
                                    <be key="reportingFormula" refId="12541" clsId="ReportingFormula">
                                      <b key="serverFormula">N</b>
                                      <b key="formulaRule">N</b>
                                      <s key="formula">iferror({16}/{25},0)</s>
                                    </be>
                                    <be key="dictionaryHeader" refId="12542" clsId="MultiDesc">
                                      <a key="desc" refId="12543" ln="4" eid="SYS_STR">
                                        <s>Earnings per share </s>
                                        <s>Ergebnis je Aktie</s>
                                        <s/>
                                        <s/>
                                      </a>
                                    </be>
                                    <b key="placeHolder">S</b>
                                    <ref key="weight" refId="23"/>
                                    <be key="textMatchingCondition" refId="12544" clsId="TextMatchingCondition">
                                      <ref key="op" refId="25"/>
                                      <s key="val"/>
                                    </be>
                                    <ref key="change" refId="26"/>
                                    <ref key="dataType" refId="27"/>
                                    <b key="prevailingDataType">N</b>
                                    <ref key="editability" refId="28"/>
                                    <s key="originalID">29</s>
                                    <b key="signChange">N</b>
                                    <b key="nativeSignChange">N</b>
                                    <l key="nav" refId="12545" ln="0" eid="ScenarioModifierValue"/>
                                    <i key="sco">0</i>
                                    <b key="applyFiltersForForcedScenarioPeriodoMap">N</b>
                                    <b key="lineSplit">N</b>
                                    <b key="addRCRow">N</b>
                                    <b key="complementary">N</b>
                                    <b key="breakLevelSubtotal">N</b>
                                    <b key="alreadyDrilled">N</b>
                                    <m key="nodeTypes" refId="12546" keid="SYS_STR" veid="EFReportingNodeType">
                                      <key>
                                        <s>25</s>
                                      </key>
                                      <val>
                                        <ref refId="54"/>
                                      </val>
                                    </m>
                                  </be>
                                  <cust key="id" clsId="FilterOid">29</cust>
                                  <s key="cod"/>
                                  <s key="desc"/>
                                  <i key="index">20</i>
                                  <l key="children" refId="12547" ln="0" eid="Framework.com.tagetik.trees.INode,framework"/>
                                  <ref key="parent" refId="12356"/>
                                </be>
                                <be refId="12548" clsId="FilterNode">
                                  <l key="dimensionOids" refId="12549" ln="0" eid="DimensionOid"/>
                                  <l key="AdHocParamDimensionOids" refId="12550" ln="0" eid="DimensionOid"/>
                                  <be key="data" refId="12551" clsId="FilterNodeData">
                                    <ref key="filterNode" refId="12548"/>
                                    <s key="dim">VOC_01</s>
                                    <i key="segmentLevel">0</i>
                                    <ref key="segment" refId="22"/>
                                    <be key="reportingFormula" refId="12552" clsId="ReportingFormula">
                                      <b key="serverFormula">N</b>
                                      <b key="formulaRule">N</b>
                                      <s key="formula">iferror(({8}+{12})/{25},0)</s>
                                    </be>
                                    <be key="dictionaryHeader" refId="12553" clsId="MultiDesc">
                                      <a key="desc" refId="12554" ln="4" eid="SYS_STR">
                                        <s>thereof from continuing operations </s>
                                        <s>
                                          davon aus fortgef
                                          <ch cod="fc"/>
                                          hrten Aktivit
                                          <ch cod="e4"/>
                                          ten
                                        </s>
                                        <s/>
                                        <s/>
                                      </a>
                                    </be>
                                    <b key="placeHolder">S</b>
                                    <ref key="weight" refId="23"/>
                                    <be key="textMatchingCondition" refId="12555" clsId="TextMatchingCondition">
                                      <ref key="op" refId="25"/>
                                      <s key="val"/>
                                    </be>
                                    <ref key="change" refId="26"/>
                                    <ref key="dataType" refId="27"/>
                                    <b key="prevailingDataType">N</b>
                                    <ref key="editability" refId="28"/>
                                    <s key="originalID">27</s>
                                    <b key="signChange">N</b>
                                    <b key="nativeSignChange">N</b>
                                    <l key="nav" refId="12556" ln="0" eid="ScenarioModifierValue"/>
                                    <i key="sco">0</i>
                                    <b key="applyFiltersForForcedScenarioPeriodoMap">N</b>
                                    <b key="lineSplit">N</b>
                                    <b key="addRCRow">N</b>
                                    <b key="complementary">N</b>
                                    <b key="breakLevelSubtotal">N</b>
                                    <b key="alreadyDrilled">N</b>
                                    <m key="nodeTypes" refId="12557" keid="SYS_STR" veid="EFReportingNodeType">
                                      <key>
                                        <s>2</s>
                                      </key>
                                      <val>
                                        <ref refId="54"/>
                                      </val>
                                    </m>
                                  </be>
                                  <cust key="id" clsId="FilterOid">27</cust>
                                  <s key="cod"/>
                                  <s key="desc"/>
                                  <i key="index">21</i>
                                  <l key="children" refId="12558" ln="0" eid="Framework.com.tagetik.trees.INode,framework"/>
                                  <ref key="parent" refId="12356"/>
                                </be>
                                <be refId="12559" clsId="FilterNode">
                                  <l key="dimensionOids" refId="12560" ln="0" eid="DimensionOid"/>
                                  <l key="AdHocParamDimensionOids" refId="12561" ln="0" eid="DimensionOid"/>
                                  <be key="data" refId="12562" clsId="FilterNodeData">
                                    <ref key="filterNode" refId="12559"/>
                                    <s key="dim">VOC_01</s>
                                    <i key="segmentLevel">0</i>
                                    <ref key="segment" refId="22"/>
                                    <be key="reportingFormula" refId="12563" clsId="ReportingFormula">
                                      <b key="serverFormula">N</b>
                                      <b key="formulaRule">N</b>
                                      <s key="formula">iferror(({8}+{13})/{25},0)</s>
                                    </be>
                                    <be key="dictionaryHeader" refId="12564" clsId="MultiDesc">
                                      <a key="desc" refId="12565" ln="4" eid="SYS_STR">
                                        <s>thereof from discontinued operations </s>
                                        <s>
                                          davon aus nicht fortgef
                                          <ch cod="fc"/>
                                          hreten Aktivit
                                          <ch cod="e4"/>
                                          ten
                                        </s>
                                        <s/>
                                        <s/>
                                      </a>
                                    </be>
                                    <b key="placeHolder">S</b>
                                    <ref key="weight" refId="23"/>
                                    <be key="textMatchingCondition" refId="12566" clsId="TextMatchingCondition">
                                      <ref key="op" refId="25"/>
                                      <s key="val"/>
                                    </be>
                                    <ref key="change" refId="26"/>
                                    <ref key="dataType" refId="27"/>
                                    <b key="prevailingDataType">N</b>
                                    <ref key="editability" refId="28"/>
                                    <s key="originalID">28</s>
                                    <b key="signChange">N</b>
                                    <b key="nativeSignChange">N</b>
                                    <l key="nav" refId="12567" ln="0" eid="ScenarioModifierValue"/>
                                    <i key="sco">0</i>
                                    <b key="applyFiltersForForcedScenarioPeriodoMap">N</b>
                                    <b key="lineSplit">N</b>
                                    <b key="addRCRow">N</b>
                                    <b key="complementary">N</b>
                                    <b key="breakLevelSubtotal">N</b>
                                    <b key="alreadyDrilled">N</b>
                                    <m key="nodeTypes" refId="12568" keid="SYS_STR" veid="EFReportingNodeType">
                                      <key>
                                        <s>2</s>
                                      </key>
                                      <val>
                                        <ref refId="54"/>
                                      </val>
                                    </m>
                                  </be>
                                  <cust key="id" clsId="FilterOid">28</cust>
                                  <s key="cod"/>
                                  <s key="desc"/>
                                  <i key="index">22</i>
                                  <l key="children" refId="12569" ln="0" eid="Framework.com.tagetik.trees.INode,framework"/>
                                  <ref key="parent" refId="12356"/>
                                </be>
                              </l>
                              <ref key="parent" refId="12350"/>
                            </be>
                          </l>
                        </be>
                        <be key="columns" refId="12570" clsId="FilterNode">
                          <l key="dimensionOids" refId="12571" ln="0" eid="DimensionOid"/>
                          <l key="AdHocParamDimensionOids" refId="12572" ln="0" eid="DimensionOid"/>
                          <be key="data" refId="12573" clsId="FilterNodeData">
                            <ref key="filterNode" refId="12570"/>
                            <i key="segmentLevel">0</i>
                            <ref key="segment" refId="22"/>
                            <b key="placeHolder">N</b>
                            <ref key="weight" refId="23"/>
                            <be key="textMatchingCondition" refId="1257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2575" ln="9" eid="Framework.com.tagetik.trees.INode,framework">
                            <be refId="12576" clsId="FilterNode">
                              <l key="dimensionOids" refId="12577" ln="1" eid="DimensionOid">
                                <cust clsId="DimensionOid">415A495F4F53325444-4E-43434445---</cust>
                              </l>
                              <l key="AdHocParamDimensionOids" refId="12578" ln="0" eid="DimensionOid"/>
                              <be key="data" refId="12579" clsId="FilterNodeData">
                                <ref key="filterNode" refId="12576"/>
                                <s key="dim">AZI_OS2TD</s>
                                <i key="segmentLevel">0</i>
                                <ref key="segment" refId="310"/>
                                <b key="placeHolder">N</b>
                                <ref key="weight" refId="23"/>
                                <be key="textMatchingCondition" refId="12580" clsId="TextMatchingCondition">
                                  <ref key="op" refId="25"/>
                                  <s key="val"/>
                                </be>
                                <ref key="change" refId="26"/>
                                <ref key="dataType" refId="27"/>
                                <b key="prevailingDataType">N</b>
                                <ref key="editability" refId="28"/>
                                <s key="originalID">2</s>
                                <b key="signChange">S</b>
                                <b key="nativeSignChange">N</b>
                                <l key="nav" refId="12581" ln="0" eid="ScenarioModifierValue"/>
                                <i key="sco">0</i>
                                <b key="applyFiltersForForcedScenarioPeriodoMap">N</b>
                                <b key="lineSplit">N</b>
                                <b key="addRCRow">N</b>
                                <b key="complementary">N</b>
                                <b key="breakLevelSubtotal">N</b>
                                <b key="alreadyDrilled">N</b>
                                <m key="nodeTypes" refId="1258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cust>
                              <s key="cod"/>
                              <s key="desc"/>
                              <i key="index">0</i>
                              <l key="children" refId="12583" ln="0" eid="Framework.com.tagetik.trees.INode,framework"/>
                              <ref key="parent" refId="12570"/>
                            </be>
                            <be refId="12584" clsId="FilterNode">
                              <l key="dimensionOids" refId="12585" ln="1" eid="DimensionOid">
                                <cust clsId="DimensionOid">415A495F4F53325444-4E-4343574552---</cust>
                              </l>
                              <l key="AdHocParamDimensionOids" refId="12586" ln="0" eid="DimensionOid"/>
                              <be key="data" refId="12587" clsId="FilterNodeData">
                                <ref key="filterNode" refId="12584"/>
                                <s key="dim">AZI_OS2TD</s>
                                <i key="segmentLevel">0</i>
                                <ref key="segment" refId="310"/>
                                <b key="placeHolder">N</b>
                                <ref key="weight" refId="23"/>
                                <be key="textMatchingCondition" refId="12588" clsId="TextMatchingCondition">
                                  <ref key="op" refId="25"/>
                                  <s key="val"/>
                                </be>
                                <ref key="change" refId="26"/>
                                <ref key="dataType" refId="27"/>
                                <b key="prevailingDataType">N</b>
                                <ref key="editability" refId="28"/>
                                <s key="originalID">3</s>
                                <b key="signChange">S</b>
                                <b key="nativeSignChange">N</b>
                                <l key="nav" refId="12589" ln="0" eid="ScenarioModifierValue"/>
                                <i key="sco">0</i>
                                <b key="applyFiltersForForcedScenarioPeriodoMap">N</b>
                                <b key="lineSplit">N</b>
                                <b key="addRCRow">N</b>
                                <b key="complementary">N</b>
                                <b key="breakLevelSubtotal">N</b>
                                <b key="alreadyDrilled">N</b>
                                <m key="nodeTypes" refId="1259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cust>
                              <s key="cod"/>
                              <s key="desc"/>
                              <i key="index">1</i>
                              <l key="children" refId="12591" ln="0" eid="Framework.com.tagetik.trees.INode,framework"/>
                              <ref key="parent" refId="12570"/>
                            </be>
                            <be refId="12592" clsId="FilterNode">
                              <l key="dimensionOids" refId="12593" ln="1" eid="DimensionOid">
                                <cust clsId="DimensionOid">415A495F4F53325444-4E-43435255---</cust>
                              </l>
                              <l key="AdHocParamDimensionOids" refId="12594" ln="0" eid="DimensionOid"/>
                              <be key="data" refId="12595" clsId="FilterNodeData">
                                <ref key="filterNode" refId="12592"/>
                                <s key="dim">AZI_OS2TD</s>
                                <i key="segmentLevel">0</i>
                                <ref key="segment" refId="310"/>
                                <b key="placeHolder">N</b>
                                <ref key="weight" refId="23"/>
                                <be key="textMatchingCondition" refId="12596" clsId="TextMatchingCondition">
                                  <ref key="op" refId="25"/>
                                  <s key="val"/>
                                </be>
                                <ref key="change" refId="26"/>
                                <ref key="dataType" refId="27"/>
                                <b key="prevailingDataType">N</b>
                                <ref key="editability" refId="28"/>
                                <s key="originalID">4</s>
                                <b key="signChange">S</b>
                                <b key="nativeSignChange">N</b>
                                <l key="nav" refId="12597" ln="0" eid="ScenarioModifierValue"/>
                                <i key="sco">0</i>
                                <b key="applyFiltersForForcedScenarioPeriodoMap">N</b>
                                <b key="lineSplit">N</b>
                                <b key="addRCRow">N</b>
                                <b key="complementary">N</b>
                                <b key="breakLevelSubtotal">N</b>
                                <b key="alreadyDrilled">N</b>
                                <m key="nodeTypes" refId="1259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4</cust>
                              <s key="cod"/>
                              <s key="desc"/>
                              <i key="index">2</i>
                              <l key="children" refId="12599" ln="0" eid="Framework.com.tagetik.trees.INode,framework"/>
                              <ref key="parent" refId="12570"/>
                            </be>
                            <be refId="12600" clsId="FilterNode">
                              <l key="dimensionOids" refId="12601" ln="1" eid="DimensionOid">
                                <cust clsId="DimensionOid">415A495F4F53325444-4E-4343454552---</cust>
                              </l>
                              <l key="AdHocParamDimensionOids" refId="12602" ln="0" eid="DimensionOid"/>
                              <be key="data" refId="12603" clsId="FilterNodeData">
                                <ref key="filterNode" refId="12600"/>
                                <s key="dim">AZI_OS2TD</s>
                                <i key="segmentLevel">0</i>
                                <ref key="segment" refId="310"/>
                                <b key="placeHolder">N</b>
                                <ref key="weight" refId="23"/>
                                <be key="textMatchingCondition" refId="12604" clsId="TextMatchingCondition">
                                  <ref key="op" refId="25"/>
                                  <s key="val"/>
                                </be>
                                <ref key="change" refId="26"/>
                                <ref key="dataType" refId="27"/>
                                <b key="prevailingDataType">N</b>
                                <ref key="editability" refId="28"/>
                                <s key="originalID">5</s>
                                <b key="signChange">S</b>
                                <b key="nativeSignChange">N</b>
                                <l key="nav" refId="12605" ln="0" eid="ScenarioModifierValue"/>
                                <i key="sco">0</i>
                                <b key="applyFiltersForForcedScenarioPeriodoMap">N</b>
                                <b key="lineSplit">N</b>
                                <b key="addRCRow">N</b>
                                <b key="complementary">N</b>
                                <b key="breakLevelSubtotal">N</b>
                                <b key="alreadyDrilled">N</b>
                                <m key="nodeTypes" refId="1260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5</cust>
                              <s key="cod"/>
                              <s key="desc"/>
                              <i key="index">3</i>
                              <l key="children" refId="12607" ln="0" eid="Framework.com.tagetik.trees.INode,framework"/>
                              <ref key="parent" refId="12570"/>
                            </be>
                            <be refId="12608" clsId="FilterNode">
                              <l key="dimensionOids" refId="12609" ln="1" eid="DimensionOid">
                                <cust clsId="DimensionOid">415A495F4F53325444-4E-43434141---</cust>
                              </l>
                              <l key="AdHocParamDimensionOids" refId="12610" ln="0" eid="DimensionOid"/>
                              <be key="data" refId="12611" clsId="FilterNodeData">
                                <ref key="filterNode" refId="12608"/>
                                <s key="dim">AZI_OS2TD</s>
                                <i key="segmentLevel">0</i>
                                <ref key="segment" refId="310"/>
                                <b key="placeHolder">N</b>
                                <ref key="weight" refId="23"/>
                                <be key="textMatchingCondition" refId="12612" clsId="TextMatchingCondition">
                                  <ref key="op" refId="25"/>
                                  <s key="val"/>
                                </be>
                                <ref key="change" refId="26"/>
                                <ref key="dataType" refId="27"/>
                                <b key="prevailingDataType">N</b>
                                <ref key="editability" refId="28"/>
                                <s key="originalID">6</s>
                                <b key="signChange">S</b>
                                <b key="nativeSignChange">N</b>
                                <l key="nav" refId="12613" ln="0" eid="ScenarioModifierValue"/>
                                <i key="sco">0</i>
                                <b key="applyFiltersForForcedScenarioPeriodoMap">N</b>
                                <b key="lineSplit">N</b>
                                <b key="addRCRow">N</b>
                                <b key="complementary">N</b>
                                <b key="breakLevelSubtotal">N</b>
                                <b key="alreadyDrilled">N</b>
                                <m key="nodeTypes" refId="1261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6</cust>
                              <s key="cod"/>
                              <s key="desc"/>
                              <i key="index">4</i>
                              <l key="children" refId="12615" ln="0" eid="Framework.com.tagetik.trees.INode,framework"/>
                              <ref key="parent" refId="12570"/>
                            </be>
                            <be refId="12616" clsId="FilterNode">
                              <l key="dimensionOids" refId="12617" ln="1" eid="DimensionOid">
                                <cust clsId="DimensionOid">415A495F4F53325444-4E-5245---</cust>
                              </l>
                              <l key="AdHocParamDimensionOids" refId="12618" ln="0" eid="DimensionOid"/>
                              <be key="data" refId="12619" clsId="FilterNodeData">
                                <ref key="filterNode" refId="12616"/>
                                <s key="dim">AZI_OS2TD</s>
                                <i key="segmentLevel">0</i>
                                <ref key="segment" refId="310"/>
                                <b key="placeHolder">N</b>
                                <ref key="weight" refId="23"/>
                                <be key="textMatchingCondition" refId="12620" clsId="TextMatchingCondition">
                                  <ref key="op" refId="25"/>
                                  <s key="val"/>
                                </be>
                                <ref key="change" refId="26"/>
                                <ref key="dataType" refId="27"/>
                                <b key="prevailingDataType">N</b>
                                <ref key="editability" refId="28"/>
                                <s key="originalID">8</s>
                                <b key="signChange">S</b>
                                <b key="nativeSignChange">N</b>
                                <l key="nav" refId="12621" ln="0" eid="ScenarioModifierValue"/>
                                <i key="sco">0</i>
                                <b key="applyFiltersForForcedScenarioPeriodoMap">N</b>
                                <b key="lineSplit">N</b>
                                <b key="addRCRow">N</b>
                                <b key="complementary">N</b>
                                <b key="breakLevelSubtotal">N</b>
                                <b key="alreadyDrilled">N</b>
                                <m key="nodeTypes" refId="1262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8</cust>
                              <s key="cod"/>
                              <s key="desc"/>
                              <i key="index">5</i>
                              <l key="children" refId="12623" ln="0" eid="Framework.com.tagetik.trees.INode,framework"/>
                              <ref key="parent" refId="12570"/>
                            </be>
                            <be refId="12624" clsId="FilterNode">
                              <l key="dimensionOids" refId="12625" ln="1" eid="DimensionOid">
                                <cust clsId="DimensionOid">415A495F4F53325444-4E-4F43---</cust>
                              </l>
                              <l key="AdHocParamDimensionOids" refId="12626" ln="0" eid="DimensionOid"/>
                              <be key="data" refId="12627" clsId="FilterNodeData">
                                <ref key="filterNode" refId="12624"/>
                                <s key="dim">AZI_OS2TD</s>
                                <i key="segmentLevel">0</i>
                                <ref key="segment" refId="310"/>
                                <b key="placeHolder">N</b>
                                <ref key="weight" refId="23"/>
                                <be key="textMatchingCondition" refId="12628" clsId="TextMatchingCondition">
                                  <ref key="op" refId="25"/>
                                  <s key="val"/>
                                </be>
                                <ref key="change" refId="26"/>
                                <ref key="dataType" refId="27"/>
                                <b key="prevailingDataType">N</b>
                                <ref key="editability" refId="28"/>
                                <s key="originalID">7</s>
                                <b key="signChange">S</b>
                                <b key="nativeSignChange">N</b>
                                <l key="nav" refId="12629" ln="0" eid="ScenarioModifierValue"/>
                                <i key="sco">0</i>
                                <b key="applyFiltersForForcedScenarioPeriodoMap">N</b>
                                <b key="lineSplit">N</b>
                                <b key="addRCRow">N</b>
                                <b key="complementary">N</b>
                                <b key="breakLevelSubtotal">N</b>
                                <b key="alreadyDrilled">N</b>
                                <m key="nodeTypes" refId="1263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7</cust>
                              <s key="cod"/>
                              <s key="desc"/>
                              <i key="index">6</i>
                              <l key="children" refId="12631" ln="0" eid="Framework.com.tagetik.trees.INode,framework"/>
                              <ref key="parent" refId="12570"/>
                            </be>
                            <be refId="12632" clsId="FilterNode">
                              <l key="dimensionOids" refId="12633" ln="1" eid="DimensionOid">
                                <cust clsId="DimensionOid">415A495F4F53325444-4E-5746534F53---</cust>
                              </l>
                              <l key="AdHocParamDimensionOids" refId="12634" ln="0" eid="DimensionOid"/>
                              <be key="data" refId="12635" clsId="FilterNodeData">
                                <ref key="filterNode" refId="12632"/>
                                <s key="dim">AZI_OS2TD</s>
                                <i key="segmentLevel">0</i>
                                <ref key="segment" refId="336"/>
                                <b key="placeHolder">N</b>
                                <ref key="weight" refId="23"/>
                                <be key="textMatchingCondition" refId="12636" clsId="TextMatchingCondition">
                                  <ref key="op" refId="25"/>
                                  <s key="val"/>
                                </be>
                                <ref key="change" refId="26"/>
                                <ref key="dataType" refId="27"/>
                                <b key="prevailingDataType">N</b>
                                <ref key="editability" refId="28"/>
                                <s key="originalID">9</s>
                                <b key="signChange">S</b>
                                <b key="nativeSignChange">N</b>
                                <l key="nav" refId="12637" ln="0" eid="ScenarioModifierValue"/>
                                <i key="sco">0</i>
                                <b key="applyFiltersForForcedScenarioPeriodoMap">N</b>
                                <b key="lineSplit">N</b>
                                <b key="addRCRow">N</b>
                                <b key="complementary">N</b>
                                <b key="breakLevelSubtotal">N</b>
                                <b key="alreadyDrilled">N</b>
                                <m key="nodeTypes" refId="12638" keid="SYS_STR" veid="EFReportingNodeType">
                                  <key>
                                    <s>415A495F4F53325444-4E-5746534F53---</s>
                                  </key>
                                  <val>
                                    <ref refId="54"/>
                                  </val>
                                </m>
                              </be>
                              <cust key="id" clsId="FilterOid">9</cust>
                              <s key="cod"/>
                              <s key="desc"/>
                              <i key="index">7</i>
                              <l key="children" refId="12639" ln="0" eid="Framework.com.tagetik.trees.INode,framework"/>
                              <ref key="parent" refId="12570"/>
                            </be>
                            <be refId="12640" clsId="FilterNode">
                              <l key="dimensionOids" refId="12641" ln="1" eid="DimensionOid">
                                <cust clsId="DimensionOid">415A495F4F53325444-4E-5746534F53---</cust>
                              </l>
                              <l key="AdHocParamDimensionOids" refId="12642" ln="0" eid="DimensionOid"/>
                              <be key="data" refId="12643" clsId="FilterNodeData">
                                <ref key="filterNode" refId="12640"/>
                                <s key="dim">AZI_OS2TD</s>
                                <i key="segmentLevel">0</i>
                                <ref key="segment" refId="22"/>
                                <b key="placeHolder">N</b>
                                <ref key="weight" refId="23"/>
                                <be key="textMatchingCondition" refId="12644" clsId="TextMatchingCondition">
                                  <ref key="op" refId="25"/>
                                  <s key="val"/>
                                </be>
                                <ref key="change" refId="26"/>
                                <ref key="dataType" refId="27"/>
                                <b key="prevailingDataType">N</b>
                                <ref key="editability" refId="28"/>
                                <s key="originalID">10</s>
                                <b key="signChange">S</b>
                                <b key="nativeSignChange">N</b>
                                <l key="nav" refId="12645" ln="0" eid="ScenarioModifierValue"/>
                                <i key="sco">0</i>
                                <b key="applyFiltersForForcedScenarioPeriodoMap">N</b>
                                <b key="lineSplit">N</b>
                                <b key="addRCRow">N</b>
                                <b key="complementary">N</b>
                                <b key="breakLevelSubtotal">N</b>
                                <b key="alreadyDrilled">N</b>
                                <m key="nodeTypes" refId="12646" keid="SYS_STR" veid="EFReportingNodeType">
                                  <key>
                                    <s>415A495F4F53325444-4E-5746534F53---</s>
                                  </key>
                                  <val>
                                    <ref refId="54"/>
                                  </val>
                                </m>
                              </be>
                              <cust key="id" clsId="FilterOid">10</cust>
                              <s key="cod"/>
                              <s key="desc"/>
                              <i key="index">8</i>
                              <l key="children" refId="12647" ln="0" eid="Framework.com.tagetik.trees.INode,framework"/>
                              <ref key="parent" refId="12570"/>
                            </be>
                          </l>
                        </be>
                        <be key="matrixFilters" refId="12648" clsId="FilterNode">
                          <l key="dimensionOids" refId="12649" ln="0" eid="DimensionOid"/>
                          <l key="AdHocParamDimensionOids" refId="12650" ln="0" eid="DimensionOid"/>
                          <be key="data" refId="12651" clsId="FilterNodeData">
                            <ref key="filterNode" refId="12648"/>
                            <i key="segmentLevel">0</i>
                            <ref key="segment" refId="22"/>
                            <b key="placeHolder">N</b>
                            <ref key="weight" refId="23"/>
                            <be key="textMatchingCondition" refId="1265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2653" ln="1" eid="Framework.com.tagetik.trees.INode,framework">
                            <be refId="12654" clsId="FilterNode">
                              <l key="dimensionOids" refId="12655" ln="1" eid="DimensionOid">
                                <cust clsId="DimensionOid">4341545F24-4E-49465253352D444953434F2D49---</cust>
                              </l>
                              <l key="AdHocParamDimensionOids" refId="12656" ln="0" eid="DimensionOid"/>
                              <be key="data" refId="12657" clsId="FilterNodeData">
                                <ref key="filterNode" refId="12654"/>
                                <s key="dim">CAT_$</s>
                                <i key="segmentLevel">0</i>
                                <ref key="segment" refId="22"/>
                                <b key="placeHolder">N</b>
                                <ref key="weight" refId="23"/>
                                <be key="textMatchingCondition" refId="12658" clsId="TextMatchingCondition">
                                  <ref key="op" refId="25"/>
                                  <s key="val"/>
                                </be>
                                <ref key="change" refId="26"/>
                                <ref key="dataType" refId="27"/>
                                <b key="prevailingDataType">N</b>
                                <ref key="editability" refId="28"/>
                                <s key="originalID">3</s>
                                <b key="signChange">N</b>
                                <b key="nativeSignChange">N</b>
                                <l key="nav" refId="12659" ln="0" eid="ScenarioModifierValue"/>
                                <i key="sco">0</i>
                                <b key="applyFiltersForForcedScenarioPeriodoMap">N</b>
                                <b key="lineSplit">N</b>
                                <b key="addRCRow">N</b>
                                <b key="complementary">N</b>
                                <b key="breakLevelSubtotal">N</b>
                                <b key="alreadyDrilled">N</b>
                              </be>
                              <cust key="id" clsId="FilterOid">3</cust>
                              <s key="cod"/>
                              <s key="desc"/>
                              <i key="index">0</i>
                              <l key="children" refId="12660" ln="0" eid="Framework.com.tagetik.trees.INode,framework"/>
                              <ref key="parent" refId="12648"/>
                            </be>
                          </l>
                        </be>
                        <be key="rowHeaders" refId="12661" clsId="ReportingHeaders">
                          <m key="headers" refId="12662" keid="SYS_PR_I" veid="System.Collections.IList"/>
                          <m key="headersDims" refId="12663" keid="SYS_PR_I" veid="SYS_STR"/>
                        </be>
                        <be key="columnHeaders" refId="12664" clsId="ReportingHeaders">
                          <m key="headers" refId="12665" keid="SYS_PR_I" veid="System.Collections.IList"/>
                          <m key="headersDims" refId="12666"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set key="forcedDimensions" refId="12667" ln="0" eid="SYS_STR"/>
                        <b key="bindOriginalAmountOnSave">N</b>
                        <b key="showLink">N</b>
                        <i key="index">23</i>
                        <b key="excludeValuatingSheetsWithZeroValues">N</b>
                        <b key="allowOpenNewElements">N</b>
                        <s key="forcedBreakBackType">X</s>
                        <s key="forcedBreakBackRefLeaf">X</s>
                        <b key="autoOpenNewElements">N</b>
                        <b key="askNumRows">N</b>
                        <set key="forcedContentCells" refId="12668" ln="0" eid="Reporting.com.tagetik.tables.IMatixCellLeafPositions,Reporting"/>
                        <m key="forcedEditModes" refId="12669" keid="Reporting.com.tagetik.tables.IMatixCellLeafPositions,Reporting" veid="SYS_STR"/>
                        <b key="UseTxlDeFormEditor">N</b>
                        <be key="TxDeFormsEditorDescriptor" refId="12670" clsId="TxDeFormsEditorDescriptor">
                          <l key="Tabs" refId="12671" ln="0" eid="TxDeFormsEditorGridDescriptor"/>
                          <i key="Height">400</i>
                          <i key="Width">430</i>
                          <b key="editButton">S</b>
                          <b key="newButton">S</b>
                          <b key="deleteButton">S</b>
                        </be>
                      </be>
                    </val>
                    <key>
                      <s>Innenumsatz IC_NOTES_MAN</s>
                    </key>
                    <val>
                      <be refId="12672" clsId="MatrixPositionBlockVO">
                        <s key="positionID">Innenumsatz IC_NOTES_MAN</s>
                        <be key="rows" refId="12673" clsId="FilterNode">
                          <l key="dimensionOids" refId="12674" ln="0" eid="DimensionOid"/>
                          <l key="AdHocParamDimensionOids" refId="12675" ln="0" eid="DimensionOid"/>
                          <be key="data" refId="12676" clsId="FilterNodeData">
                            <ref key="filterNode" refId="12673"/>
                            <i key="segmentLevel">0</i>
                            <ref key="segment" refId="22"/>
                            <b key="placeHolder">N</b>
                            <ref key="weight" refId="23"/>
                            <be key="textMatchingCondition" refId="1267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2678" ln="1" eid="Framework.com.tagetik.trees.INode,framework">
                            <be refId="12679" clsId="FilterNode">
                              <l key="dimensionOids" refId="12680" ln="1" eid="DimensionOid">
                                <cust clsId="DimensionOid">4C554E504552-45-4C554E5F30---</cust>
                              </l>
                              <l key="AdHocParamDimensionOids" refId="12681" ln="0" eid="DimensionOid"/>
                              <be key="data" refId="12682" clsId="FilterNodeData">
                                <ref key="filterNode" refId="12679"/>
                                <s key="dim">LUNPER</s>
                                <i key="segmentLevel">0</i>
                                <ref key="segment" refId="22"/>
                                <b key="placeHolder">N</b>
                                <ref key="weight" refId="23"/>
                                <be key="textMatchingCondition" refId="12683" clsId="TextMatchingCondition">
                                  <ref key="op" refId="25"/>
                                  <s key="val"/>
                                </be>
                                <ref key="change" refId="26"/>
                                <ref key="dataType" refId="27"/>
                                <b key="prevailingDataType">N</b>
                                <ref key="editability" refId="28"/>
                                <s key="originalID">303</s>
                                <b key="signChange">N</b>
                                <b key="nativeSignChange">N</b>
                                <l key="nav" refId="12684" ln="0" eid="ScenarioModifierValue"/>
                                <i key="sco">0</i>
                                <b key="applyFiltersForForcedScenarioPeriodoMap">N</b>
                                <b key="lineSplit">N</b>
                                <b key="addRCRow">N</b>
                                <b key="complementary">N</b>
                                <ref key="periodicCalculation" refId="52"/>
                                <b key="breakLevelSubtotal">N</b>
                                <b key="alreadyDrilled">N</b>
                                <m key="nodeTypes" refId="12685" keid="SYS_STR" veid="EFReportingNodeType">
                                  <key>
                                    <s>4C554E504552-45-504C455F245F504152545F3031--50-</s>
                                  </key>
                                  <val>
                                    <ref refId="54"/>
                                  </val>
                                </m>
                              </be>
                              <cust key="id" clsId="FilterOid">303</cust>
                              <s key="cod"/>
                              <s key="desc"/>
                              <i key="index">0</i>
                              <l key="children" refId="12686" ln="1" eid="Framework.com.tagetik.trees.INode,framework">
                                <be refId="12687" clsId="FilterNode">
                                  <l key="dimensionOids" refId="12688" ln="1" eid="DimensionOid">
                                    <cust clsId="DimensionOid">564F43-4E-53454746497C33313030303030303030----53-45</cust>
                                  </l>
                                  <l key="AdHocParamDimensionOids" refId="12689" ln="0" eid="DimensionOid"/>
                                  <be key="data" refId="12690" clsId="FilterNodeData">
                                    <ref key="filterNode" refId="12687"/>
                                    <s key="dim">VOC</s>
                                    <i key="segmentLevel">0</i>
                                    <ref key="segment" refId="22"/>
                                    <be key="dictionaryHeader" refId="12691" clsId="MultiDesc">
                                      <a key="desc" refId="12692" ln="4" eid="SYS_STR">
                                        <s>
                                          Innenumsatzerl
                                          <ch cod="f6"/>
                                          se (Netto)
                                        </s>
                                        <s>
                                          Innenumsatzerl
                                          <ch cod="f6"/>
                                          se (Netto)
                                        </s>
                                        <nl/>
                                        <nl/>
                                      </a>
                                    </be>
                                    <b key="placeHolder">N</b>
                                    <ref key="weight" refId="23"/>
                                    <be key="textMatchingCondition" refId="12693" clsId="TextMatchingCondition">
                                      <ref key="op" refId="25"/>
                                      <s key="val"/>
                                    </be>
                                    <ref key="change" refId="26"/>
                                    <ref key="dataType" refId="27"/>
                                    <b key="prevailingDataType">N</b>
                                    <ref key="editability" refId="28"/>
                                    <s key="originalID">237</s>
                                    <b key="signChange">N</b>
                                    <b key="nativeSignChange">N</b>
                                    <l key="nav" refId="12694"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12695" ln="0" eid="Framework.com.tagetik.trees.INode,framework"/>
                                  <ref key="parent" refId="12679"/>
                                </be>
                              </l>
                              <ref key="parent" refId="12673"/>
                            </be>
                          </l>
                        </be>
                        <be key="columns" refId="12696" clsId="FilterNode">
                          <l key="dimensionOids" refId="12697" ln="0" eid="DimensionOid"/>
                          <l key="AdHocParamDimensionOids" refId="12698" ln="0" eid="DimensionOid"/>
                          <be key="data" refId="12699" clsId="FilterNodeData">
                            <ref key="filterNode" refId="12696"/>
                            <i key="segmentLevel">0</i>
                            <ref key="segment" refId="22"/>
                            <b key="placeHolder">N</b>
                            <ref key="weight" refId="23"/>
                            <be key="textMatchingCondition" refId="1270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2701" ln="9" eid="Framework.com.tagetik.trees.INode,framework">
                            <be refId="12702" clsId="FilterNode">
                              <l key="dimensionOids" refId="12703" ln="1" eid="DimensionOid">
                                <cust clsId="DimensionOid">415A495F4F53325444-4E-43434445---</cust>
                              </l>
                              <l key="AdHocParamDimensionOids" refId="12704" ln="0" eid="DimensionOid"/>
                              <be key="data" refId="12705" clsId="FilterNodeData">
                                <ref key="filterNode" refId="12702"/>
                                <s key="dim">AZI_OS2TD</s>
                                <i key="segmentLevel">0</i>
                                <ref key="segment" refId="638"/>
                                <b key="placeHolder">N</b>
                                <ref key="weight" refId="23"/>
                                <be key="textMatchingCondition" refId="12706" clsId="TextMatchingCondition">
                                  <ref key="op" refId="25"/>
                                  <s key="val"/>
                                </be>
                                <ref key="change" refId="26"/>
                                <ref key="dataType" refId="27"/>
                                <b key="prevailingDataType">N</b>
                                <ref key="editability" refId="28"/>
                                <s key="originalID">27</s>
                                <b key="signChange">S</b>
                                <b key="nativeSignChange">N</b>
                                <l key="nav" refId="12707" ln="0" eid="ScenarioModifierValue"/>
                                <i key="sco">0</i>
                                <b key="applyFiltersForForcedScenarioPeriodoMap">N</b>
                                <b key="lineSplit">N</b>
                                <b key="addRCRow">N</b>
                                <b key="complementary">N</b>
                                <b key="breakLevelSubtotal">N</b>
                                <b key="alreadyDrilled">N</b>
                                <m key="nodeTypes" refId="1270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2709" ln="0" eid="Framework.com.tagetik.trees.INode,framework"/>
                              <ref key="parent" refId="12696"/>
                            </be>
                            <be refId="12710" clsId="FilterNode">
                              <l key="dimensionOids" refId="12711" ln="1" eid="DimensionOid">
                                <cust clsId="DimensionOid">415A495F4F53325444-4E-4343574552---</cust>
                              </l>
                              <l key="AdHocParamDimensionOids" refId="12712" ln="0" eid="DimensionOid"/>
                              <be key="data" refId="12713" clsId="FilterNodeData">
                                <ref key="filterNode" refId="12710"/>
                                <s key="dim">AZI_OS2TD</s>
                                <i key="segmentLevel">0</i>
                                <ref key="segment" refId="638"/>
                                <b key="placeHolder">N</b>
                                <ref key="weight" refId="23"/>
                                <be key="textMatchingCondition" refId="12714" clsId="TextMatchingCondition">
                                  <ref key="op" refId="25"/>
                                  <s key="val"/>
                                </be>
                                <ref key="change" refId="26"/>
                                <ref key="dataType" refId="27"/>
                                <b key="prevailingDataType">N</b>
                                <ref key="editability" refId="28"/>
                                <s key="originalID">28</s>
                                <b key="signChange">S</b>
                                <b key="nativeSignChange">N</b>
                                <l key="nav" refId="12715" ln="0" eid="ScenarioModifierValue"/>
                                <i key="sco">0</i>
                                <b key="applyFiltersForForcedScenarioPeriodoMap">N</b>
                                <b key="lineSplit">N</b>
                                <b key="addRCRow">N</b>
                                <b key="complementary">N</b>
                                <b key="breakLevelSubtotal">N</b>
                                <b key="alreadyDrilled">N</b>
                                <m key="nodeTypes" refId="1271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2717" ln="0" eid="Framework.com.tagetik.trees.INode,framework"/>
                              <ref key="parent" refId="12696"/>
                            </be>
                            <be refId="12718" clsId="FilterNode">
                              <l key="dimensionOids" refId="12719" ln="1" eid="DimensionOid">
                                <cust clsId="DimensionOid">415A495F4F53325444-4E-43435255---</cust>
                              </l>
                              <l key="AdHocParamDimensionOids" refId="12720" ln="0" eid="DimensionOid"/>
                              <be key="data" refId="12721" clsId="FilterNodeData">
                                <ref key="filterNode" refId="12718"/>
                                <s key="dim">AZI_OS2TD</s>
                                <i key="segmentLevel">0</i>
                                <ref key="segment" refId="638"/>
                                <b key="placeHolder">N</b>
                                <ref key="weight" refId="23"/>
                                <be key="textMatchingCondition" refId="12722" clsId="TextMatchingCondition">
                                  <ref key="op" refId="25"/>
                                  <s key="val"/>
                                </be>
                                <ref key="change" refId="26"/>
                                <ref key="dataType" refId="27"/>
                                <b key="prevailingDataType">N</b>
                                <ref key="editability" refId="28"/>
                                <s key="originalID">29</s>
                                <b key="signChange">S</b>
                                <b key="nativeSignChange">N</b>
                                <l key="nav" refId="12723" ln="0" eid="ScenarioModifierValue"/>
                                <i key="sco">0</i>
                                <b key="applyFiltersForForcedScenarioPeriodoMap">N</b>
                                <b key="lineSplit">N</b>
                                <b key="addRCRow">N</b>
                                <b key="complementary">N</b>
                                <b key="breakLevelSubtotal">N</b>
                                <b key="alreadyDrilled">N</b>
                                <m key="nodeTypes" refId="1272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2725" ln="0" eid="Framework.com.tagetik.trees.INode,framework"/>
                              <ref key="parent" refId="12696"/>
                            </be>
                            <be refId="12726" clsId="FilterNode">
                              <l key="dimensionOids" refId="12727" ln="1" eid="DimensionOid">
                                <cust clsId="DimensionOid">415A495F4F53325444-4E-4343454552---</cust>
                              </l>
                              <l key="AdHocParamDimensionOids" refId="12728" ln="0" eid="DimensionOid"/>
                              <be key="data" refId="12729" clsId="FilterNodeData">
                                <ref key="filterNode" refId="12726"/>
                                <s key="dim">AZI_OS2TD</s>
                                <i key="segmentLevel">0</i>
                                <ref key="segment" refId="638"/>
                                <b key="placeHolder">N</b>
                                <ref key="weight" refId="23"/>
                                <be key="textMatchingCondition" refId="12730" clsId="TextMatchingCondition">
                                  <ref key="op" refId="25"/>
                                  <s key="val"/>
                                </be>
                                <ref key="change" refId="26"/>
                                <ref key="dataType" refId="27"/>
                                <b key="prevailingDataType">N</b>
                                <ref key="editability" refId="28"/>
                                <s key="originalID">30</s>
                                <b key="signChange">S</b>
                                <b key="nativeSignChange">N</b>
                                <l key="nav" refId="12731" ln="0" eid="ScenarioModifierValue"/>
                                <i key="sco">0</i>
                                <b key="applyFiltersForForcedScenarioPeriodoMap">N</b>
                                <b key="lineSplit">N</b>
                                <b key="addRCRow">N</b>
                                <b key="complementary">N</b>
                                <b key="breakLevelSubtotal">N</b>
                                <b key="alreadyDrilled">N</b>
                                <m key="nodeTypes" refId="1273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2733" ln="0" eid="Framework.com.tagetik.trees.INode,framework"/>
                              <ref key="parent" refId="12696"/>
                            </be>
                            <be refId="12734" clsId="FilterNode">
                              <l key="dimensionOids" refId="12735" ln="1" eid="DimensionOid">
                                <cust clsId="DimensionOid">415A495F4F53325444-4E-43434141---</cust>
                              </l>
                              <l key="AdHocParamDimensionOids" refId="12736" ln="0" eid="DimensionOid"/>
                              <be key="data" refId="12737" clsId="FilterNodeData">
                                <ref key="filterNode" refId="12734"/>
                                <s key="dim">AZI_OS2TD</s>
                                <i key="segmentLevel">0</i>
                                <ref key="segment" refId="638"/>
                                <b key="placeHolder">N</b>
                                <ref key="weight" refId="23"/>
                                <be key="textMatchingCondition" refId="12738" clsId="TextMatchingCondition">
                                  <ref key="op" refId="25"/>
                                  <s key="val"/>
                                </be>
                                <ref key="change" refId="26"/>
                                <ref key="dataType" refId="27"/>
                                <b key="prevailingDataType">N</b>
                                <ref key="editability" refId="28"/>
                                <s key="originalID">31</s>
                                <b key="signChange">S</b>
                                <b key="nativeSignChange">N</b>
                                <l key="nav" refId="12739" ln="0" eid="ScenarioModifierValue"/>
                                <i key="sco">0</i>
                                <b key="applyFiltersForForcedScenarioPeriodoMap">N</b>
                                <b key="lineSplit">N</b>
                                <b key="addRCRow">N</b>
                                <b key="complementary">N</b>
                                <b key="breakLevelSubtotal">N</b>
                                <b key="alreadyDrilled">N</b>
                                <m key="nodeTypes" refId="1274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2741" ln="0" eid="Framework.com.tagetik.trees.INode,framework"/>
                              <ref key="parent" refId="12696"/>
                            </be>
                            <be refId="12742" clsId="FilterNode">
                              <l key="dimensionOids" refId="12743" ln="1" eid="DimensionOid">
                                <cust clsId="DimensionOid">415A495F4F53325444-4E-5245---</cust>
                              </l>
                              <l key="AdHocParamDimensionOids" refId="12744" ln="0" eid="DimensionOid"/>
                              <be key="data" refId="12745" clsId="FilterNodeData">
                                <ref key="filterNode" refId="12742"/>
                                <s key="dim">AZI_OS2TD</s>
                                <i key="segmentLevel">0</i>
                                <ref key="segment" refId="638"/>
                                <b key="placeHolder">N</b>
                                <ref key="weight" refId="23"/>
                                <be key="textMatchingCondition" refId="12746" clsId="TextMatchingCondition">
                                  <ref key="op" refId="25"/>
                                  <s key="val"/>
                                </be>
                                <ref key="change" refId="26"/>
                                <ref key="dataType" refId="27"/>
                                <b key="prevailingDataType">N</b>
                                <ref key="editability" refId="28"/>
                                <s key="originalID">33</s>
                                <b key="signChange">S</b>
                                <b key="nativeSignChange">N</b>
                                <l key="nav" refId="12747" ln="0" eid="ScenarioModifierValue"/>
                                <i key="sco">0</i>
                                <b key="applyFiltersForForcedScenarioPeriodoMap">N</b>
                                <b key="lineSplit">N</b>
                                <b key="addRCRow">N</b>
                                <b key="complementary">N</b>
                                <b key="breakLevelSubtotal">N</b>
                                <b key="alreadyDrilled">N</b>
                                <m key="nodeTypes" refId="1274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2749" ln="0" eid="Framework.com.tagetik.trees.INode,framework"/>
                              <ref key="parent" refId="12696"/>
                            </be>
                            <be refId="12750" clsId="FilterNode">
                              <l key="dimensionOids" refId="12751" ln="1" eid="DimensionOid">
                                <cust clsId="DimensionOid">415A495F4F53325444-4E-4F43---</cust>
                              </l>
                              <l key="AdHocParamDimensionOids" refId="12752" ln="0" eid="DimensionOid"/>
                              <be key="data" refId="12753" clsId="FilterNodeData">
                                <ref key="filterNode" refId="12750"/>
                                <s key="dim">AZI_OS2TD</s>
                                <i key="segmentLevel">0</i>
                                <ref key="segment" refId="638"/>
                                <b key="placeHolder">N</b>
                                <ref key="weight" refId="23"/>
                                <be key="textMatchingCondition" refId="12754" clsId="TextMatchingCondition">
                                  <ref key="op" refId="25"/>
                                  <s key="val"/>
                                </be>
                                <ref key="change" refId="26"/>
                                <ref key="dataType" refId="27"/>
                                <b key="prevailingDataType">N</b>
                                <ref key="editability" refId="28"/>
                                <s key="originalID">32</s>
                                <b key="signChange">S</b>
                                <b key="nativeSignChange">N</b>
                                <l key="nav" refId="12755" ln="0" eid="ScenarioModifierValue"/>
                                <i key="sco">0</i>
                                <b key="applyFiltersForForcedScenarioPeriodoMap">N</b>
                                <b key="lineSplit">N</b>
                                <b key="addRCRow">N</b>
                                <b key="complementary">N</b>
                                <b key="breakLevelSubtotal">N</b>
                                <b key="alreadyDrilled">N</b>
                                <m key="nodeTypes" refId="1275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2757" ln="0" eid="Framework.com.tagetik.trees.INode,framework"/>
                              <ref key="parent" refId="12696"/>
                            </be>
                            <be refId="12758" clsId="FilterNode">
                              <l key="dimensionOids" refId="12759" ln="1" eid="DimensionOid">
                                <cust clsId="DimensionOid">415A495F4F53325444-4E-5746534F53---</cust>
                              </l>
                              <l key="AdHocParamDimensionOids" refId="12760" ln="0" eid="DimensionOid"/>
                              <be key="data" refId="12761" clsId="FilterNodeData">
                                <ref key="filterNode" refId="12758"/>
                                <s key="dim">AZI_OS2TD</s>
                                <i key="segmentLevel">0</i>
                                <ref key="segment" refId="336"/>
                                <be key="dictionaryHeader" refId="12762" clsId="MultiDesc">
                                  <a key="desc" refId="12763" ln="4" eid="SYS_STR">
                                    <s>Consolidation</s>
                                    <s>Konsolidierung</s>
                                    <nl/>
                                    <nl/>
                                  </a>
                                </be>
                                <b key="placeHolder">N</b>
                                <ref key="weight" refId="23"/>
                                <be key="textMatchingCondition" refId="12764" clsId="TextMatchingCondition">
                                  <ref key="op" refId="25"/>
                                  <s key="val"/>
                                </be>
                                <ref key="change" refId="26"/>
                                <ref key="dataType" refId="27"/>
                                <b key="prevailingDataType">N</b>
                                <ref key="editability" refId="28"/>
                                <s key="originalID">34</s>
                                <b key="signChange">S</b>
                                <b key="nativeSignChange">N</b>
                                <l key="nav" refId="12765" ln="0" eid="ScenarioModifierValue"/>
                                <i key="sco">0</i>
                                <b key="applyFiltersForForcedScenarioPeriodoMap">N</b>
                                <b key="lineSplit">N</b>
                                <b key="addRCRow">N</b>
                                <b key="complementary">N</b>
                                <b key="breakLevelSubtotal">N</b>
                                <b key="alreadyDrilled">N</b>
                                <m key="nodeTypes" refId="12766" keid="SYS_STR" veid="EFReportingNodeType">
                                  <key>
                                    <s>415A495F4F53325444-4E-5746534F53---</s>
                                  </key>
                                  <val>
                                    <ref refId="54"/>
                                  </val>
                                </m>
                              </be>
                              <cust key="id" clsId="FilterOid">34</cust>
                              <s key="cod"/>
                              <s key="desc"/>
                              <i key="index">7</i>
                              <l key="children" refId="12767" ln="0" eid="Framework.com.tagetik.trees.INode,framework"/>
                              <ref key="parent" refId="12696"/>
                            </be>
                            <be refId="12768" clsId="FilterNode">
                              <l key="dimensionOids" refId="12769" ln="1" eid="DimensionOid">
                                <cust clsId="DimensionOid">415A495F4F53325444-4E-5746534F53---</cust>
                              </l>
                              <l key="AdHocParamDimensionOids" refId="12770" ln="0" eid="DimensionOid"/>
                              <be key="data" refId="12771" clsId="FilterNodeData">
                                <ref key="filterNode" refId="12768"/>
                                <s key="dim">AZI_OS2TD</s>
                                <i key="segmentLevel">0</i>
                                <ref key="segment" refId="22"/>
                                <be key="reportingFormula" refId="12772" clsId="ReportingFormula">
                                  <b key="serverFormula">N</b>
                                  <b key="formulaRule">N</b>
                                  <s key="formula">SUM({27}, {28}, {29}, {30}, {31}, {32}, {33})-SUM({34})</s>
                                </be>
                                <b key="placeHolder">N</b>
                                <ref key="weight" refId="23"/>
                                <be key="textMatchingCondition" refId="12773" clsId="TextMatchingCondition">
                                  <ref key="op" refId="25"/>
                                  <s key="val"/>
                                </be>
                                <ref key="change" refId="26"/>
                                <ref key="dataType" refId="27"/>
                                <b key="prevailingDataType">N</b>
                                <ref key="editability" refId="28"/>
                                <s key="originalID">35</s>
                                <b key="signChange">N</b>
                                <b key="nativeSignChange">N</b>
                                <l key="nav" refId="12774" ln="0" eid="ScenarioModifierValue"/>
                                <i key="sco">0</i>
                                <b key="applyFiltersForForcedScenarioPeriodoMap">N</b>
                                <b key="lineSplit">N</b>
                                <b key="addRCRow">N</b>
                                <b key="complementary">N</b>
                                <b key="breakLevelSubtotal">N</b>
                                <b key="alreadyDrilled">N</b>
                                <m key="nodeTypes" refId="12775" keid="SYS_STR" veid="EFReportingNodeType">
                                  <key>
                                    <s>415A495F4F53325444-4E-5746534F53---</s>
                                  </key>
                                  <val>
                                    <ref refId="54"/>
                                  </val>
                                </m>
                              </be>
                              <cust key="id" clsId="FilterOid">35</cust>
                              <s key="cod"/>
                              <s key="desc"/>
                              <i key="index">8</i>
                              <l key="children" refId="12776" ln="0" eid="Framework.com.tagetik.trees.INode,framework"/>
                              <ref key="parent" refId="12696"/>
                            </be>
                          </l>
                        </be>
                        <be key="matrixFilters" refId="12777" clsId="FilterNode">
                          <l key="dimensionOids" refId="12778" ln="0" eid="DimensionOid"/>
                          <l key="AdHocParamDimensionOids" refId="12779" ln="0" eid="DimensionOid"/>
                          <be key="data" refId="12780" clsId="FilterNodeData">
                            <ref key="filterNode" refId="12777"/>
                            <i key="segmentLevel">0</i>
                            <ref key="segment" refId="22"/>
                            <b key="placeHolder">N</b>
                            <ref key="weight" refId="23"/>
                            <be key="textMatchingCondition" refId="1278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2782" ln="1" eid="Framework.com.tagetik.trees.INode,framework">
                            <be refId="12783" clsId="FilterNode">
                              <l key="dimensionOids" refId="12784" ln="1" eid="DimensionOid">
                                <cust clsId="DimensionOid">4341545F24-45-49435F4E4F5445535F4D414E-5350454349414C2D4954454D532D49--</cust>
                              </l>
                              <l key="AdHocParamDimensionOids" refId="12785" ln="0" eid="DimensionOid"/>
                              <be key="data" refId="12786" clsId="FilterNodeData">
                                <ref key="filterNode" refId="12783"/>
                                <s key="dim">CAT_$</s>
                                <i key="segmentLevel">0</i>
                                <ref key="segment" refId="22"/>
                                <b key="placeHolder">N</b>
                                <ref key="weight" refId="23"/>
                                <be key="textMatchingCondition" refId="12787" clsId="TextMatchingCondition">
                                  <ref key="op" refId="25"/>
                                  <s key="val"/>
                                </be>
                                <ref key="change" refId="26"/>
                                <ref key="dataType" refId="27"/>
                                <b key="prevailingDataType">N</b>
                                <ref key="editability" refId="28"/>
                                <s key="originalID">8</s>
                                <b key="signChange">N</b>
                                <b key="nativeSignChange">N</b>
                                <l key="nav" refId="12788" ln="0" eid="ScenarioModifierValue"/>
                                <i key="sco">0</i>
                                <b key="applyFiltersForForcedScenarioPeriodoMap">N</b>
                                <b key="lineSplit">N</b>
                                <b key="addRCRow">N</b>
                                <b key="complementary">N</b>
                                <b key="breakLevelSubtotal">N</b>
                                <b key="alreadyDrilled">N</b>
                              </be>
                              <cust key="id" clsId="FilterOid">8</cust>
                              <s key="cod"/>
                              <s key="desc"/>
                              <i key="index">0</i>
                              <l key="children" refId="12789" ln="0" eid="Framework.com.tagetik.trees.INode,framework"/>
                              <ref key="parent" refId="12777"/>
                            </be>
                          </l>
                        </be>
                        <be key="rowHeaders" refId="12790" clsId="ReportingHeaders">
                          <m key="headers" refId="12791" keid="SYS_PR_I" veid="System.Collections.IList"/>
                          <m key="headersDims" refId="12792" keid="SYS_PR_I" veid="SYS_STR"/>
                        </be>
                        <be key="columnHeaders" refId="12793" clsId="ReportingHeaders">
                          <m key="headers" refId="12794" keid="SYS_PR_I" veid="System.Collections.IList"/>
                          <m key="headersDims" refId="12795"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2796" ln="0" eid="SYS_STR"/>
                        <b key="bindOriginalAmountOnSave">N</b>
                        <b key="showLink">N</b>
                        <i key="index">20</i>
                        <b key="excludeValuatingSheetsWithZeroValues">N</b>
                        <m key="addictionalStyleSheets" refId="12797" keid="SYS_STR" veid="StyleSheet">
                          <key>
                            <s>27</s>
                          </key>
                          <val>
                            <be refId="12798" clsId="StyleSheet">
                              <be key="version" refId="12799"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2800" keid="SYS_STR" veid="System.Collections.IList">
                                <key>
                                  <s>46524D4F424A-4E----</s>
                                </key>
                                <val>
                                  <l refId="12801" ln="2">
                                    <be refId="12802" clsId="StyleRule">
                                      <be key="ruleCondition" refId="12803" clsId="StyleRuleCondition">
                                        <b key="trailing">N</b>
                                        <b key="leading">N</b>
                                      </be>
                                      <s key="codStile">H_FST_F11_B</s>
                                    </be>
                                    <be refId="12804" clsId="StyleRule">
                                      <be key="ruleCondition" refId="12805"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2806" ln="0" eid="Reporting.com.tagetik.tables.IMatixCellLeafPositions,Reporting"/>
                        <m key="forcedEditModes" refId="12807" keid="Reporting.com.tagetik.tables.IMatixCellLeafPositions,Reporting" veid="SYS_STR"/>
                        <b key="UseTxlDeFormEditor">N</b>
                        <be key="TxDeFormsEditorDescriptor" refId="12808" clsId="TxDeFormsEditorDescriptor">
                          <l key="Tabs" refId="12809" ln="0" eid="TxDeFormsEditorGridDescriptor"/>
                          <i key="Height">400</i>
                          <i key="Width">430</i>
                          <b key="editButton">S</b>
                          <b key="newButton">S</b>
                          <b key="deleteButton">S</b>
                        </be>
                      </be>
                    </val>
                    <key>
                      <s>Matrix00 IC_NOTES_MAN</s>
                    </key>
                    <val>
                      <be refId="12810" clsId="MatrixPositionBlockVO">
                        <s key="positionID">Matrix00 IC_NOTES_MAN</s>
                        <be key="rows" refId="12811" clsId="FilterNode">
                          <l key="dimensionOids" refId="12812" ln="0" eid="DimensionOid"/>
                          <l key="AdHocParamDimensionOids" refId="12813" ln="0" eid="DimensionOid"/>
                          <be key="data" refId="12814" clsId="FilterNodeData">
                            <ref key="filterNode" refId="12811"/>
                            <i key="segmentLevel">0</i>
                            <ref key="segment" refId="22"/>
                            <b key="placeHolder">N</b>
                            <ref key="weight" refId="23"/>
                            <be key="textMatchingCondition" refId="1281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2816" ln="3" eid="Framework.com.tagetik.trees.INode,framework">
                            <be refId="12817" clsId="FilterNode">
                              <l key="dimensionOids" refId="12818" ln="1" eid="DimensionOid">
                                <cust clsId="DimensionOid">4C554E504552-45-4C554E5F30---</cust>
                              </l>
                              <l key="AdHocParamDimensionOids" refId="12819" ln="0" eid="DimensionOid"/>
                              <be key="data" refId="12820" clsId="FilterNodeData">
                                <ref key="filterNode" refId="12817"/>
                                <s key="dim">LUNPER</s>
                                <i key="segmentLevel">0</i>
                                <ref key="segment" refId="22"/>
                                <b key="placeHolder">N</b>
                                <ref key="weight" refId="23"/>
                                <be key="textMatchingCondition" refId="12821" clsId="TextMatchingCondition">
                                  <ref key="op" refId="25"/>
                                  <s key="val"/>
                                </be>
                                <ref key="change" refId="26"/>
                                <ref key="dataType" refId="27"/>
                                <b key="prevailingDataType">N</b>
                                <ref key="editability" refId="28"/>
                                <s key="originalID">303</s>
                                <b key="signChange">N</b>
                                <b key="nativeSignChange">N</b>
                                <l key="nav" refId="12822" ln="0" eid="ScenarioModifierValue"/>
                                <i key="sco">0</i>
                                <b key="applyFiltersForForcedScenarioPeriodoMap">N</b>
                                <b key="lineSplit">N</b>
                                <b key="addRCRow">N</b>
                                <b key="complementary">N</b>
                                <ref key="periodicCalculation" refId="52"/>
                                <b key="breakLevelSubtotal">N</b>
                                <b key="alreadyDrilled">N</b>
                                <m key="nodeTypes" refId="12823" keid="SYS_STR" veid="EFReportingNodeType">
                                  <key>
                                    <s>4C554E504552-45-504C455F245F504152545F3031--50-</s>
                                  </key>
                                  <val>
                                    <ref refId="54"/>
                                  </val>
                                </m>
                              </be>
                              <cust key="id" clsId="FilterOid">303</cust>
                              <s key="cod"/>
                              <s key="desc"/>
                              <i key="index">0</i>
                              <l key="children" refId="12824" ln="18" eid="Framework.com.tagetik.trees.INode,framework">
                                <be refId="12825" clsId="FilterNode">
                                  <l key="dimensionOids" refId="12826" ln="1" eid="DimensionOid">
                                    <cust clsId="DimensionOid">564F43-4E-53454746497C33313030303030303030----53-45</cust>
                                  </l>
                                  <l key="AdHocParamDimensionOids" refId="12827" ln="0" eid="DimensionOid"/>
                                  <be key="data" refId="12828" clsId="FilterNodeData">
                                    <ref key="filterNode" refId="12825"/>
                                    <s key="dim">VOC</s>
                                    <i key="segmentLevel">0</i>
                                    <ref key="segment" refId="22"/>
                                    <b key="placeHolder">N</b>
                                    <ref key="weight" refId="23"/>
                                    <be key="textMatchingCondition" refId="12829" clsId="TextMatchingCondition">
                                      <ref key="op" refId="25"/>
                                      <s key="val"/>
                                    </be>
                                    <ref key="change" refId="26"/>
                                    <ref key="dataType" refId="27"/>
                                    <b key="prevailingDataType">N</b>
                                    <ref key="editability" refId="28"/>
                                    <s key="originalID">243</s>
                                    <b key="signChange">N</b>
                                    <b key="nativeSignChange">N</b>
                                    <l key="nav" refId="12830"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12831" ln="0" eid="Framework.com.tagetik.trees.INode,framework"/>
                                  <ref key="parent" refId="12817"/>
                                </be>
                                <be refId="12832" clsId="FilterNode">
                                  <l key="dimensionOids" refId="12833" ln="1" eid="DimensionOid">
                                    <cust clsId="DimensionOid">564F43-4E-53454746497C44303030303030313030----53-45</cust>
                                  </l>
                                  <l key="AdHocParamDimensionOids" refId="12834" ln="0" eid="DimensionOid"/>
                                  <be key="data" refId="12835" clsId="FilterNodeData">
                                    <ref key="filterNode" refId="12832"/>
                                    <s key="dim">VOC</s>
                                    <i key="segmentLevel">0</i>
                                    <ref key="segment" refId="67"/>
                                    <b key="placeHolder">N</b>
                                    <ref key="weight" refId="23"/>
                                    <be key="textMatchingCondition" refId="12836" clsId="TextMatchingCondition">
                                      <ref key="op" refId="25"/>
                                      <s key="val"/>
                                    </be>
                                    <ref key="change" refId="69"/>
                                    <ref key="dataType" refId="27"/>
                                    <b key="prevailingDataType">N</b>
                                    <ref key="editability" refId="28"/>
                                    <s key="originalID">247</s>
                                    <b key="signChange">N</b>
                                    <b key="nativeSignChange">N</b>
                                    <l key="nav" refId="12837" ln="0" eid="ScenarioModifierValue"/>
                                    <i key="sco">0</i>
                                    <b key="applyFiltersForForcedScenarioPeriodoMap">N</b>
                                    <b key="lineSplit">N</b>
                                    <b key="addRCRow">N</b>
                                    <s key="generateElementId"/>
                                    <b key="complementary">N</b>
                                    <b key="breakLevelSubtotal">N</b>
                                    <b key="alreadyDrilled">N</b>
                                  </be>
                                  <cust key="id" clsId="FilterOid">247</cust>
                                  <s key="cod"/>
                                  <s key="desc"/>
                                  <i key="index">1</i>
                                  <l key="children" refId="12838" ln="0" eid="Framework.com.tagetik.trees.INode,framework"/>
                                  <ref key="parent" refId="12817"/>
                                </be>
                                <be refId="12839" clsId="FilterNode">
                                  <l key="dimensionOids" refId="12840" ln="1" eid="DimensionOid">
                                    <cust clsId="DimensionOid">564F43-4E-53454746497C46303030303030313030----53-45</cust>
                                  </l>
                                  <l key="AdHocParamDimensionOids" refId="12841" ln="0" eid="DimensionOid"/>
                                  <be key="data" refId="12842" clsId="FilterNodeData">
                                    <ref key="filterNode" refId="12839"/>
                                    <s key="dim">VOC</s>
                                    <i key="segmentLevel">0</i>
                                    <ref key="segment" refId="67"/>
                                    <b key="placeHolder">N</b>
                                    <ref key="weight" refId="23"/>
                                    <be key="textMatchingCondition" refId="12843" clsId="TextMatchingCondition">
                                      <ref key="op" refId="25"/>
                                      <s key="val"/>
                                    </be>
                                    <ref key="change" refId="69"/>
                                    <ref key="dataType" refId="27"/>
                                    <b key="prevailingDataType">N</b>
                                    <ref key="editability" refId="28"/>
                                    <s key="originalID">248</s>
                                    <b key="signChange">N</b>
                                    <b key="nativeSignChange">N</b>
                                    <l key="nav" refId="12844" ln="0" eid="ScenarioModifierValue"/>
                                    <i key="sco">0</i>
                                    <b key="applyFiltersForForcedScenarioPeriodoMap">N</b>
                                    <b key="lineSplit">N</b>
                                    <b key="addRCRow">N</b>
                                    <s key="generateElementId"/>
                                    <b key="complementary">N</b>
                                    <b key="breakLevelSubtotal">N</b>
                                    <b key="alreadyDrilled">N</b>
                                  </be>
                                  <cust key="id" clsId="FilterOid">248</cust>
                                  <s key="cod"/>
                                  <s key="desc"/>
                                  <i key="index">2</i>
                                  <l key="children" refId="12845" ln="0" eid="Framework.com.tagetik.trees.INode,framework"/>
                                  <ref key="parent" refId="12817"/>
                                </be>
                                <be refId="12846" clsId="FilterNode">
                                  <l key="dimensionOids" refId="12847" ln="1" eid="DimensionOid">
                                    <cust clsId="DimensionOid">564F43-4E-53454746497C33583030303052454E54----53-45</cust>
                                  </l>
                                  <l key="AdHocParamDimensionOids" refId="12848" ln="0" eid="DimensionOid"/>
                                  <be key="data" refId="12849" clsId="FilterNodeData">
                                    <ref key="filterNode" refId="12846"/>
                                    <s key="dim">VOC</s>
                                    <i key="segmentLevel">0</i>
                                    <ref key="segment" refId="67"/>
                                    <b key="placeHolder">N</b>
                                    <ref key="weight" refId="23"/>
                                    <be key="textMatchingCondition" refId="12850" clsId="TextMatchingCondition">
                                      <ref key="op" refId="25"/>
                                      <s key="val"/>
                                    </be>
                                    <ref key="change" refId="69"/>
                                    <ref key="dataType" refId="27"/>
                                    <b key="prevailingDataType">N</b>
                                    <ref key="editability" refId="28"/>
                                    <s key="originalID">249</s>
                                    <b key="signChange">N</b>
                                    <b key="nativeSignChange">N</b>
                                    <l key="nav" refId="12851" ln="0" eid="ScenarioModifierValue"/>
                                    <i key="sco">0</i>
                                    <b key="applyFiltersForForcedScenarioPeriodoMap">N</b>
                                    <b key="lineSplit">N</b>
                                    <b key="addRCRow">N</b>
                                    <s key="generateElementId"/>
                                    <b key="complementary">N</b>
                                    <b key="breakLevelSubtotal">N</b>
                                    <b key="alreadyDrilled">N</b>
                                  </be>
                                  <cust key="id" clsId="FilterOid">249</cust>
                                  <s key="cod"/>
                                  <s key="desc"/>
                                  <i key="index">3</i>
                                  <l key="children" refId="12852" ln="0" eid="Framework.com.tagetik.trees.INode,framework"/>
                                  <ref key="parent" refId="12817"/>
                                </be>
                                <be refId="12853" clsId="FilterNode">
                                  <l key="dimensionOids" refId="12854" ln="1" eid="DimensionOid">
                                    <cust clsId="DimensionOid">564F43-4E-53454746497C46303030303030323030----53-45</cust>
                                  </l>
                                  <l key="AdHocParamDimensionOids" refId="12855" ln="0" eid="DimensionOid"/>
                                  <be key="data" refId="12856" clsId="FilterNodeData">
                                    <ref key="filterNode" refId="12853"/>
                                    <s key="dim">VOC</s>
                                    <i key="segmentLevel">0</i>
                                    <ref key="segment" refId="67"/>
                                    <b key="placeHolder">N</b>
                                    <ref key="weight" refId="23"/>
                                    <be key="textMatchingCondition" refId="12857" clsId="TextMatchingCondition">
                                      <ref key="op" refId="25"/>
                                      <s key="val"/>
                                    </be>
                                    <ref key="change" refId="69"/>
                                    <ref key="dataType" refId="27"/>
                                    <b key="prevailingDataType">N</b>
                                    <ref key="editability" refId="28"/>
                                    <s key="originalID">250</s>
                                    <b key="signChange">N</b>
                                    <b key="nativeSignChange">N</b>
                                    <l key="nav" refId="12858" ln="0" eid="ScenarioModifierValue"/>
                                    <i key="sco">0</i>
                                    <b key="applyFiltersForForcedScenarioPeriodoMap">N</b>
                                    <b key="lineSplit">N</b>
                                    <b key="addRCRow">N</b>
                                    <s key="generateElementId"/>
                                    <b key="complementary">N</b>
                                    <b key="breakLevelSubtotal">N</b>
                                    <b key="alreadyDrilled">N</b>
                                  </be>
                                  <cust key="id" clsId="FilterOid">250</cust>
                                  <s key="cod"/>
                                  <s key="desc"/>
                                  <i key="index">4</i>
                                  <l key="children" refId="12859" ln="0" eid="Framework.com.tagetik.trees.INode,framework"/>
                                  <ref key="parent" refId="12817"/>
                                </be>
                                <be refId="12860" clsId="FilterNode">
                                  <l key="dimensionOids" refId="12861" ln="1" eid="DimensionOid">
                                    <cust clsId="DimensionOid">564F43-4E-53454746497C46303030303030333030----53-45</cust>
                                  </l>
                                  <l key="AdHocParamDimensionOids" refId="12862" ln="0" eid="DimensionOid"/>
                                  <be key="data" refId="12863" clsId="FilterNodeData">
                                    <ref key="filterNode" refId="12860"/>
                                    <s key="dim">VOC</s>
                                    <i key="segmentLevel">0</i>
                                    <ref key="segment" refId="67"/>
                                    <b key="placeHolder">N</b>
                                    <ref key="weight" refId="23"/>
                                    <be key="textMatchingCondition" refId="12864" clsId="TextMatchingCondition">
                                      <ref key="op" refId="25"/>
                                      <s key="val"/>
                                    </be>
                                    <ref key="change" refId="69"/>
                                    <ref key="dataType" refId="27"/>
                                    <b key="prevailingDataType">N</b>
                                    <ref key="editability" refId="28"/>
                                    <s key="originalID">251</s>
                                    <b key="signChange">N</b>
                                    <b key="nativeSignChange">N</b>
                                    <l key="nav" refId="12865" ln="0" eid="ScenarioModifierValue"/>
                                    <i key="sco">0</i>
                                    <b key="applyFiltersForForcedScenarioPeriodoMap">N</b>
                                    <b key="lineSplit">N</b>
                                    <b key="addRCRow">N</b>
                                    <s key="generateElementId"/>
                                    <b key="complementary">N</b>
                                    <b key="breakLevelSubtotal">N</b>
                                    <b key="alreadyDrilled">N</b>
                                  </be>
                                  <cust key="id" clsId="FilterOid">251</cust>
                                  <s key="cod"/>
                                  <s key="desc"/>
                                  <i key="index">5</i>
                                  <l key="children" refId="12866" ln="0" eid="Framework.com.tagetik.trees.INode,framework"/>
                                  <ref key="parent" refId="12817"/>
                                </be>
                                <be refId="12867" clsId="FilterNode">
                                  <l key="dimensionOids" refId="12868" ln="1" eid="DimensionOid">
                                    <cust clsId="DimensionOid">564F43-4E-53454746497C33373130303030303030----53-45</cust>
                                  </l>
                                  <l key="AdHocParamDimensionOids" refId="12869" ln="0" eid="DimensionOid"/>
                                  <be key="data" refId="12870" clsId="FilterNodeData">
                                    <ref key="filterNode" refId="12867"/>
                                    <s key="dim">VOC</s>
                                    <i key="segmentLevel">0</i>
                                    <ref key="segment" refId="67"/>
                                    <b key="placeHolder">N</b>
                                    <ref key="weight" refId="23"/>
                                    <be key="textMatchingCondition" refId="12871" clsId="TextMatchingCondition">
                                      <ref key="op" refId="25"/>
                                      <s key="val"/>
                                    </be>
                                    <ref key="change" refId="69"/>
                                    <ref key="dataType" refId="27"/>
                                    <b key="prevailingDataType">N</b>
                                    <ref key="editability" refId="28"/>
                                    <s key="originalID">252</s>
                                    <b key="signChange">N</b>
                                    <b key="nativeSignChange">N</b>
                                    <l key="nav" refId="12872" ln="0" eid="ScenarioModifierValue"/>
                                    <i key="sco">0</i>
                                    <b key="applyFiltersForForcedScenarioPeriodoMap">N</b>
                                    <b key="lineSplit">N</b>
                                    <b key="addRCRow">N</b>
                                    <s key="generateElementId"/>
                                    <b key="complementary">N</b>
                                    <b key="breakLevelSubtotal">N</b>
                                    <b key="alreadyDrilled">N</b>
                                  </be>
                                  <cust key="id" clsId="FilterOid">252</cust>
                                  <s key="cod"/>
                                  <s key="desc"/>
                                  <i key="index">6</i>
                                  <l key="children" refId="12873" ln="0" eid="Framework.com.tagetik.trees.INode,framework"/>
                                  <ref key="parent" refId="12817"/>
                                </be>
                                <be refId="12874" clsId="FilterNode">
                                  <l key="dimensionOids" refId="12875" ln="1" eid="DimensionOid">
                                    <cust clsId="DimensionOid">564F43-4E-53454746497C33583330303030303030----53-45</cust>
                                  </l>
                                  <l key="AdHocParamDimensionOids" refId="12876" ln="0" eid="DimensionOid"/>
                                  <be key="data" refId="12877" clsId="FilterNodeData">
                                    <ref key="filterNode" refId="12874"/>
                                    <s key="dim">VOC</s>
                                    <i key="segmentLevel">0</i>
                                    <ref key="segment" refId="67"/>
                                    <b key="placeHolder">N</b>
                                    <ref key="weight" refId="23"/>
                                    <be key="textMatchingCondition" refId="12878" clsId="TextMatchingCondition">
                                      <ref key="op" refId="25"/>
                                      <s key="val"/>
                                    </be>
                                    <ref key="change" refId="69"/>
                                    <ref key="dataType" refId="27"/>
                                    <b key="prevailingDataType">N</b>
                                    <ref key="editability" refId="28"/>
                                    <s key="originalID">253</s>
                                    <b key="signChange">N</b>
                                    <b key="nativeSignChange">N</b>
                                    <l key="nav" refId="12879" ln="0" eid="ScenarioModifierValue"/>
                                    <i key="sco">0</i>
                                    <b key="applyFiltersForForcedScenarioPeriodoMap">N</b>
                                    <b key="lineSplit">N</b>
                                    <b key="addRCRow">N</b>
                                    <s key="generateElementId"/>
                                    <b key="complementary">N</b>
                                    <b key="breakLevelSubtotal">N</b>
                                    <b key="alreadyDrilled">N</b>
                                  </be>
                                  <cust key="id" clsId="FilterOid">253</cust>
                                  <s key="cod"/>
                                  <s key="desc"/>
                                  <i key="index">7</i>
                                  <l key="children" refId="12880" ln="0" eid="Framework.com.tagetik.trees.INode,framework"/>
                                  <ref key="parent" refId="12817"/>
                                </be>
                                <be refId="12881" clsId="FilterNode">
                                  <l key="dimensionOids" refId="12882" ln="1" eid="DimensionOid">
                                    <cust clsId="DimensionOid">564F43-4E-53454746497C33343330303030303030----53-45</cust>
                                  </l>
                                  <l key="AdHocParamDimensionOids" refId="12883" ln="0" eid="DimensionOid"/>
                                  <be key="data" refId="12884" clsId="FilterNodeData">
                                    <ref key="filterNode" refId="12881"/>
                                    <s key="dim">VOC</s>
                                    <i key="segmentLevel">0</i>
                                    <ref key="segment" refId="67"/>
                                    <b key="placeHolder">N</b>
                                    <ref key="weight" refId="23"/>
                                    <be key="textMatchingCondition" refId="12885" clsId="TextMatchingCondition">
                                      <ref key="op" refId="25"/>
                                      <s key="val"/>
                                    </be>
                                    <ref key="change" refId="69"/>
                                    <ref key="dataType" refId="27"/>
                                    <b key="prevailingDataType">N</b>
                                    <ref key="editability" refId="28"/>
                                    <s key="originalID">254</s>
                                    <b key="signChange">N</b>
                                    <b key="nativeSignChange">N</b>
                                    <l key="nav" refId="12886" ln="0" eid="ScenarioModifierValue"/>
                                    <i key="sco">0</i>
                                    <b key="applyFiltersForForcedScenarioPeriodoMap">N</b>
                                    <b key="lineSplit">N</b>
                                    <b key="addRCRow">N</b>
                                    <s key="generateElementId"/>
                                    <b key="complementary">N</b>
                                    <b key="breakLevelSubtotal">N</b>
                                    <b key="alreadyDrilled">N</b>
                                  </be>
                                  <cust key="id" clsId="FilterOid">254</cust>
                                  <s key="cod"/>
                                  <s key="desc"/>
                                  <i key="index">8</i>
                                  <l key="children" refId="12887" ln="0" eid="Framework.com.tagetik.trees.INode,framework"/>
                                  <ref key="parent" refId="12817"/>
                                </be>
                                <be refId="12888" clsId="FilterNode">
                                  <l key="dimensionOids" refId="12889" ln="1" eid="DimensionOid">
                                    <cust clsId="DimensionOid">564F43-4E-53454746497C33383030303030303030----53-45</cust>
                                  </l>
                                  <l key="AdHocParamDimensionOids" refId="12890" ln="0" eid="DimensionOid"/>
                                  <be key="data" refId="12891" clsId="FilterNodeData">
                                    <ref key="filterNode" refId="12888"/>
                                    <s key="dim">VOC</s>
                                    <i key="segmentLevel">0</i>
                                    <ref key="segment" refId="67"/>
                                    <b key="placeHolder">N</b>
                                    <ref key="weight" refId="23"/>
                                    <be key="textMatchingCondition" refId="12892" clsId="TextMatchingCondition">
                                      <ref key="op" refId="25"/>
                                      <s key="val"/>
                                    </be>
                                    <ref key="change" refId="69"/>
                                    <ref key="dataType" refId="27"/>
                                    <b key="prevailingDataType">N</b>
                                    <ref key="editability" refId="28"/>
                                    <s key="originalID">255</s>
                                    <b key="signChange">N</b>
                                    <b key="nativeSignChange">N</b>
                                    <l key="nav" refId="12893" ln="0" eid="ScenarioModifierValue"/>
                                    <i key="sco">0</i>
                                    <b key="applyFiltersForForcedScenarioPeriodoMap">N</b>
                                    <b key="lineSplit">N</b>
                                    <b key="addRCRow">N</b>
                                    <s key="generateElementId"/>
                                    <b key="complementary">N</b>
                                    <b key="breakLevelSubtotal">N</b>
                                    <b key="alreadyDrilled">N</b>
                                  </be>
                                  <cust key="id" clsId="FilterOid">255</cust>
                                  <s key="cod"/>
                                  <s key="desc"/>
                                  <i key="index">9</i>
                                  <l key="children" refId="12894" ln="0" eid="Framework.com.tagetik.trees.INode,framework"/>
                                  <ref key="parent" refId="12817"/>
                                </be>
                                <be refId="12895" clsId="FilterNode">
                                  <l key="dimensionOids" refId="12896" ln="1" eid="DimensionOid">
                                    <cust clsId="DimensionOid">564F43-4E-53454746497C44303030303030323030----53-45</cust>
                                  </l>
                                  <l key="AdHocParamDimensionOids" refId="12897" ln="0" eid="DimensionOid"/>
                                  <be key="data" refId="12898" clsId="FilterNodeData">
                                    <ref key="filterNode" refId="12895"/>
                                    <s key="dim">VOC</s>
                                    <i key="segmentLevel">0</i>
                                    <ref key="segment" refId="67"/>
                                    <b key="placeHolder">N</b>
                                    <ref key="weight" refId="23"/>
                                    <be key="textMatchingCondition" refId="12899" clsId="TextMatchingCondition">
                                      <ref key="op" refId="25"/>
                                      <s key="val"/>
                                    </be>
                                    <ref key="change" refId="69"/>
                                    <ref key="dataType" refId="27"/>
                                    <b key="prevailingDataType">N</b>
                                    <ref key="editability" refId="28"/>
                                    <s key="originalID">256</s>
                                    <b key="signChange">N</b>
                                    <b key="nativeSignChange">N</b>
                                    <l key="nav" refId="12900" ln="0" eid="ScenarioModifierValue"/>
                                    <i key="sco">0</i>
                                    <b key="applyFiltersForForcedScenarioPeriodoMap">N</b>
                                    <b key="lineSplit">N</b>
                                    <b key="addRCRow">N</b>
                                    <s key="generateElementId"/>
                                    <b key="complementary">N</b>
                                    <b key="breakLevelSubtotal">N</b>
                                    <b key="alreadyDrilled">N</b>
                                  </be>
                                  <cust key="id" clsId="FilterOid">256</cust>
                                  <s key="cod"/>
                                  <s key="desc"/>
                                  <i key="index">10</i>
                                  <l key="children" refId="12901" ln="0" eid="Framework.com.tagetik.trees.INode,framework"/>
                                  <ref key="parent" refId="12817"/>
                                </be>
                                <be refId="12902" clsId="FilterNode">
                                  <l key="dimensionOids" refId="12903" ln="1" eid="DimensionOid">
                                    <cust clsId="DimensionOid">564F43-4E-53454746497C31583030534547494E56----53-45</cust>
                                  </l>
                                  <l key="AdHocParamDimensionOids" refId="12904" ln="0" eid="DimensionOid"/>
                                  <be key="data" refId="12905" clsId="FilterNodeData">
                                    <ref key="filterNode" refId="12902"/>
                                    <s key="dim">VOC</s>
                                    <i key="segmentLevel">0</i>
                                    <ref key="segment" refId="22"/>
                                    <b key="placeHolder">N</b>
                                    <ref key="weight" refId="23"/>
                                    <be key="textMatchingCondition" refId="12906" clsId="TextMatchingCondition">
                                      <ref key="op" refId="25"/>
                                      <s key="val"/>
                                    </be>
                                    <ref key="change" refId="26"/>
                                    <ref key="dataType" refId="27"/>
                                    <b key="prevailingDataType">N</b>
                                    <ref key="editability" refId="28"/>
                                    <s key="originalID">282</s>
                                    <b key="signChange">N</b>
                                    <b key="nativeSignChange">N</b>
                                    <l key="nav" refId="12907" ln="0" eid="ScenarioModifierValue"/>
                                    <i key="sco">0</i>
                                    <b key="applyFiltersForForcedScenarioPeriodoMap">N</b>
                                    <b key="lineSplit">N</b>
                                    <b key="addRCRow">N</b>
                                    <b key="complementary">N</b>
                                    <b key="breakLevelSubtotal">N</b>
                                    <b key="alreadyDrilled">N</b>
                                    <m key="nodeTypes" refId="12908"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282</cust>
                                  <s key="cod"/>
                                  <s key="desc"/>
                                  <i key="index">11</i>
                                  <l key="children" refId="12909" ln="0" eid="Framework.com.tagetik.trees.INode,framework"/>
                                  <ref key="parent" refId="12817"/>
                                </be>
                                <be refId="12910" clsId="FilterNode">
                                  <l key="dimensionOids" refId="12911" ln="1" eid="DimensionOid">
                                    <cust clsId="DimensionOid">564F43-4E-53454746497C44303030303030333030----53-45</cust>
                                  </l>
                                  <l key="AdHocParamDimensionOids" refId="12912" ln="0" eid="DimensionOid"/>
                                  <be key="data" refId="12913" clsId="FilterNodeData">
                                    <ref key="filterNode" refId="12910"/>
                                    <s key="dim">VOC</s>
                                    <i key="segmentLevel">0</i>
                                    <ref key="segment" refId="22"/>
                                    <b key="placeHolder">N</b>
                                    <ref key="weight" refId="23"/>
                                    <be key="textMatchingCondition" refId="12914" clsId="TextMatchingCondition">
                                      <ref key="op" refId="25"/>
                                      <s key="val"/>
                                    </be>
                                    <ref key="change" refId="26"/>
                                    <ref key="dataType" refId="27"/>
                                    <b key="prevailingDataType">N</b>
                                    <ref key="editability" refId="28"/>
                                    <s key="originalID">283</s>
                                    <b key="signChange">N</b>
                                    <b key="nativeSignChange">N</b>
                                    <l key="nav" refId="12915" ln="0" eid="ScenarioModifierValue"/>
                                    <i key="sco">0</i>
                                    <b key="applyFiltersForForcedScenarioPeriodoMap">N</b>
                                    <b key="lineSplit">N</b>
                                    <b key="addRCRow">N</b>
                                    <b key="complementary">N</b>
                                    <b key="breakLevelSubtotal">N</b>
                                    <b key="alreadyDrilled">N</b>
                                    <m key="nodeTypes" refId="12916"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283</cust>
                                  <s key="cod"/>
                                  <s key="desc"/>
                                  <i key="index">12</i>
                                  <l key="children" refId="12917" ln="0" eid="Framework.com.tagetik.trees.INode,framework"/>
                                  <ref key="parent" refId="12817"/>
                                </be>
                                <be refId="12918" clsId="FilterNode">
                                  <l key="dimensionOids" refId="12919" ln="1" eid="DimensionOid">
                                    <cust clsId="DimensionOid">564F43-4E-53454746497C46303030303030343030----53-45</cust>
                                  </l>
                                  <l key="AdHocParamDimensionOids" refId="12920" ln="0" eid="DimensionOid"/>
                                  <be key="data" refId="12921" clsId="FilterNodeData">
                                    <ref key="filterNode" refId="12918"/>
                                    <s key="dim">VOC</s>
                                    <i key="segmentLevel">0</i>
                                    <ref key="segment" refId="22"/>
                                    <b key="placeHolder">N</b>
                                    <ref key="weight" refId="23"/>
                                    <be key="textMatchingCondition" refId="12922" clsId="TextMatchingCondition">
                                      <ref key="op" refId="25"/>
                                      <s key="val"/>
                                    </be>
                                    <ref key="change" refId="26"/>
                                    <ref key="dataType" refId="27"/>
                                    <b key="prevailingDataType">N</b>
                                    <ref key="editability" refId="28"/>
                                    <s key="originalID">284</s>
                                    <b key="signChange">N</b>
                                    <b key="nativeSignChange">N</b>
                                    <l key="nav" refId="12923" ln="0" eid="ScenarioModifierValue"/>
                                    <i key="sco">0</i>
                                    <b key="applyFiltersForForcedScenarioPeriodoMap">N</b>
                                    <b key="lineSplit">N</b>
                                    <b key="addRCRow">N</b>
                                    <b key="complementary">N</b>
                                    <b key="breakLevelSubtotal">N</b>
                                    <b key="alreadyDrilled">N</b>
                                    <m key="nodeTypes" refId="12924"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284</cust>
                                  <s key="cod"/>
                                  <s key="desc"/>
                                  <i key="index">13</i>
                                  <l key="children" refId="12925" ln="0" eid="Framework.com.tagetik.trees.INode,framework"/>
                                  <ref key="parent" refId="12817"/>
                                </be>
                                <be refId="12926" clsId="FilterNode">
                                  <l key="dimensionOids" refId="12927" ln="1" eid="DimensionOid">
                                    <cust clsId="DimensionOid">564F43-4E-53454746497C3158303030534547414C----53-45</cust>
                                  </l>
                                  <l key="AdHocParamDimensionOids" refId="12928" ln="0" eid="DimensionOid"/>
                                  <be key="data" refId="12929" clsId="FilterNodeData">
                                    <ref key="filterNode" refId="12926"/>
                                    <s key="dim">VOC</s>
                                    <i key="segmentLevel">0</i>
                                    <ref key="segment" refId="22"/>
                                    <b key="placeHolder">N</b>
                                    <ref key="weight" refId="23"/>
                                    <be key="textMatchingCondition" refId="12930" clsId="TextMatchingCondition">
                                      <ref key="op" refId="25"/>
                                      <s key="val"/>
                                    </be>
                                    <ref key="change" refId="26"/>
                                    <ref key="dataType" refId="27"/>
                                    <b key="prevailingDataType">N</b>
                                    <ref key="editability" refId="28"/>
                                    <s key="originalID">285</s>
                                    <b key="signChange">N</b>
                                    <b key="nativeSignChange">N</b>
                                    <l key="nav" refId="12931" ln="0" eid="ScenarioModifierValue"/>
                                    <i key="sco">0</i>
                                    <b key="applyFiltersForForcedScenarioPeriodoMap">N</b>
                                    <b key="lineSplit">N</b>
                                    <b key="addRCRow">N</b>
                                    <b key="complementary">N</b>
                                    <b key="breakLevelSubtotal">N</b>
                                    <b key="alreadyDrilled">N</b>
                                    <m key="nodeTypes" refId="12932"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285</cust>
                                  <s key="cod"/>
                                  <s key="desc"/>
                                  <i key="index">14</i>
                                  <l key="children" refId="12933" ln="0" eid="Framework.com.tagetik.trees.INode,framework"/>
                                  <ref key="parent" refId="12817"/>
                                </be>
                                <be refId="12934" clsId="FilterNode">
                                  <l key="dimensionOids" refId="12935" ln="1" eid="DimensionOid">
                                    <cust clsId="DimensionOid">564F43-4E-53454746497C31583030305345474153----53-45</cust>
                                  </l>
                                  <l key="AdHocParamDimensionOids" refId="12936" ln="0" eid="DimensionOid"/>
                                  <be key="data" refId="12937" clsId="FilterNodeData">
                                    <ref key="filterNode" refId="12934"/>
                                    <s key="dim">VOC</s>
                                    <i key="segmentLevel">0</i>
                                    <ref key="segment" refId="22"/>
                                    <b key="placeHolder">N</b>
                                    <ref key="weight" refId="23"/>
                                    <be key="textMatchingCondition" refId="12938" clsId="TextMatchingCondition">
                                      <ref key="op" refId="25"/>
                                      <s key="val"/>
                                    </be>
                                    <ref key="change" refId="26"/>
                                    <ref key="dataType" refId="27"/>
                                    <b key="prevailingDataType">N</b>
                                    <ref key="editability" refId="28"/>
                                    <s key="originalID">286</s>
                                    <b key="signChange">N</b>
                                    <b key="nativeSignChange">N</b>
                                    <l key="nav" refId="12939" ln="0" eid="ScenarioModifierValue"/>
                                    <i key="sco">0</i>
                                    <b key="applyFiltersForForcedScenarioPeriodoMap">N</b>
                                    <b key="lineSplit">N</b>
                                    <b key="addRCRow">N</b>
                                    <b key="complementary">N</b>
                                    <b key="breakLevelSubtotal">N</b>
                                    <b key="alreadyDrilled">N</b>
                                    <m key="nodeTypes" refId="12940"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286</cust>
                                  <s key="cod"/>
                                  <s key="desc"/>
                                  <i key="index">15</i>
                                  <l key="children" refId="12941" ln="0" eid="Framework.com.tagetik.trees.INode,framework"/>
                                  <ref key="parent" refId="12817"/>
                                </be>
                                <be refId="12942" clsId="FilterNode">
                                  <l key="dimensionOids" refId="12943" ln="1" eid="DimensionOid">
                                    <cust clsId="DimensionOid">564F43-4E-53454746497C44303030303030343030----53-45</cust>
                                  </l>
                                  <l key="AdHocParamDimensionOids" refId="12944" ln="0" eid="DimensionOid"/>
                                  <be key="data" refId="12945" clsId="FilterNodeData">
                                    <ref key="filterNode" refId="12942"/>
                                    <s key="dim">VOC</s>
                                    <i key="segmentLevel">0</i>
                                    <ref key="segment" refId="67"/>
                                    <b key="placeHolder">N</b>
                                    <ref key="weight" refId="23"/>
                                    <be key="textMatchingCondition" refId="12946" clsId="TextMatchingCondition">
                                      <ref key="op" refId="25"/>
                                      <s key="val"/>
                                    </be>
                                    <ref key="change" refId="69"/>
                                    <ref key="dataType" refId="27"/>
                                    <b key="prevailingDataType">N</b>
                                    <ref key="editability" refId="28"/>
                                    <s key="originalID">258</s>
                                    <b key="signChange">N</b>
                                    <b key="nativeSignChange">N</b>
                                    <l key="nav" refId="12947" ln="0" eid="ScenarioModifierValue"/>
                                    <i key="sco">0</i>
                                    <b key="applyFiltersForForcedScenarioPeriodoMap">N</b>
                                    <b key="lineSplit">N</b>
                                    <b key="addRCRow">N</b>
                                    <s key="generateElementId"/>
                                    <b key="complementary">N</b>
                                    <b key="breakLevelSubtotal">N</b>
                                    <b key="alreadyDrilled">N</b>
                                  </be>
                                  <cust key="id" clsId="FilterOid">258</cust>
                                  <s key="cod"/>
                                  <s key="desc"/>
                                  <i key="index">16</i>
                                  <l key="children" refId="12948" ln="0" eid="Framework.com.tagetik.trees.INode,framework"/>
                                  <ref key="parent" refId="12817"/>
                                </be>
                                <be refId="12949" clsId="FilterNode">
                                  <l key="dimensionOids" refId="12950" ln="1" eid="DimensionOid">
                                    <cust clsId="DimensionOid">564F43-4E-53454746497C3158303030305345474C----53-45</cust>
                                  </l>
                                  <l key="AdHocParamDimensionOids" refId="12951" ln="0" eid="DimensionOid"/>
                                  <be key="data" refId="12952" clsId="FilterNodeData">
                                    <ref key="filterNode" refId="12949"/>
                                    <s key="dim">VOC</s>
                                    <i key="segmentLevel">0</i>
                                    <ref key="segment" refId="67"/>
                                    <b key="placeHolder">N</b>
                                    <ref key="weight" refId="23"/>
                                    <be key="textMatchingCondition" refId="12953" clsId="TextMatchingCondition">
                                      <ref key="op" refId="25"/>
                                      <s key="val"/>
                                    </be>
                                    <ref key="change" refId="69"/>
                                    <ref key="dataType" refId="27"/>
                                    <b key="prevailingDataType">N</b>
                                    <ref key="editability" refId="28"/>
                                    <s key="originalID">259</s>
                                    <b key="signChange">N</b>
                                    <b key="nativeSignChange">N</b>
                                    <l key="nav" refId="12954" ln="0" eid="ScenarioModifierValue"/>
                                    <i key="sco">0</i>
                                    <b key="applyFiltersForForcedScenarioPeriodoMap">N</b>
                                    <b key="lineSplit">N</b>
                                    <b key="addRCRow">N</b>
                                    <s key="generateElementId"/>
                                    <b key="complementary">N</b>
                                    <b key="breakLevelSubtotal">N</b>
                                    <b key="alreadyDrilled">N</b>
                                  </be>
                                  <cust key="id" clsId="FilterOid">259</cust>
                                  <s key="cod"/>
                                  <s key="desc"/>
                                  <i key="index">17</i>
                                  <l key="children" refId="12955" ln="0" eid="Framework.com.tagetik.trees.INode,framework"/>
                                  <ref key="parent" refId="12817"/>
                                </be>
                              </l>
                              <ref key="parent" refId="12811"/>
                            </be>
                            <be refId="12956" clsId="FilterNode">
                              <l key="dimensionOids" refId="12957" ln="1" eid="DimensionOid">
                                <cust clsId="DimensionOid">4C554E504552-45-4C554E5F30---</cust>
                              </l>
                              <l key="AdHocParamDimensionOids" refId="12958" ln="0" eid="DimensionOid"/>
                              <be key="data" refId="12959" clsId="FilterNodeData">
                                <ref key="filterNode" refId="12956"/>
                                <s key="dim">LUNPER</s>
                                <i key="segmentLevel">0</i>
                                <ref key="segment" refId="22"/>
                                <b key="placeHolder">N</b>
                                <ref key="weight" refId="23"/>
                                <be key="textMatchingCondition" refId="12960" clsId="TextMatchingCondition">
                                  <ref key="op" refId="25"/>
                                  <s key="val"/>
                                </be>
                                <ref key="change" refId="26"/>
                                <ref key="dataType" refId="27"/>
                                <b key="prevailingDataType">N</b>
                                <ref key="editability" refId="28"/>
                                <s key="originalID">304</s>
                                <b key="signChange">N</b>
                                <b key="nativeSignChange">N</b>
                                <l key="nav" refId="12961"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12962" ln="3" eid="Framework.com.tagetik.trees.INode,framework">
                                <be refId="12963" clsId="FilterNode">
                                  <l key="dimensionOids" refId="12964" ln="1" eid="DimensionOid">
                                    <cust clsId="DimensionOid">564F43-4E-53454746497C44303030303030353030----53-45</cust>
                                  </l>
                                  <l key="AdHocParamDimensionOids" refId="12965" ln="0" eid="DimensionOid"/>
                                  <be key="data" refId="12966" clsId="FilterNodeData">
                                    <ref key="filterNode" refId="12963"/>
                                    <s key="dim">VOC</s>
                                    <i key="segmentLevel">0</i>
                                    <ref key="segment" refId="67"/>
                                    <b key="placeHolder">N</b>
                                    <ref key="weight" refId="23"/>
                                    <be key="textMatchingCondition" refId="12967" clsId="TextMatchingCondition">
                                      <ref key="op" refId="25"/>
                                      <s key="val"/>
                                    </be>
                                    <ref key="change" refId="69"/>
                                    <ref key="dataType" refId="27"/>
                                    <b key="prevailingDataType">N</b>
                                    <ref key="editability" refId="28"/>
                                    <s key="originalID">331</s>
                                    <b key="signChange">N</b>
                                    <b key="nativeSignChange">N</b>
                                    <l key="nav" refId="12968" ln="0" eid="ScenarioModifierValue"/>
                                    <i key="sco">0</i>
                                    <b key="applyFiltersForForcedScenarioPeriodoMap">N</b>
                                    <b key="lineSplit">N</b>
                                    <b key="addRCRow">N</b>
                                    <b key="complementary">N</b>
                                    <b key="breakLevelSubtotal">N</b>
                                    <b key="alreadyDrilled">N</b>
                                  </be>
                                  <cust key="id" clsId="FilterOid">331</cust>
                                  <s key="cod"/>
                                  <s key="desc"/>
                                  <i key="index">0</i>
                                  <l key="children" refId="12969" ln="0" eid="Framework.com.tagetik.trees.INode,framework"/>
                                  <ref key="parent" refId="12956"/>
                                </be>
                                <be refId="12970" clsId="FilterNode">
                                  <l key="dimensionOids" refId="12971" ln="1" eid="DimensionOid">
                                    <cust clsId="DimensionOid">564F43-4E-53454746497C34343131313330303030----53-45</cust>
                                  </l>
                                  <l key="AdHocParamDimensionOids" refId="12972" ln="0" eid="DimensionOid"/>
                                  <be key="data" refId="12973" clsId="FilterNodeData">
                                    <ref key="filterNode" refId="12970"/>
                                    <s key="dim">VOC</s>
                                    <i key="segmentLevel">0</i>
                                    <ref key="segment" refId="67"/>
                                    <b key="placeHolder">N</b>
                                    <ref key="weight" refId="23"/>
                                    <be key="textMatchingCondition" refId="12974" clsId="TextMatchingCondition">
                                      <ref key="op" refId="25"/>
                                      <s key="val"/>
                                    </be>
                                    <ref key="change" refId="69"/>
                                    <ref key="dataType" refId="27"/>
                                    <b key="prevailingDataType">N</b>
                                    <ref key="editability" refId="28"/>
                                    <s key="originalID">332</s>
                                    <b key="signChange">N</b>
                                    <b key="nativeSignChange">N</b>
                                    <l key="nav" refId="12975" ln="0" eid="ScenarioModifierValue"/>
                                    <i key="sco">0</i>
                                    <b key="applyFiltersForForcedScenarioPeriodoMap">N</b>
                                    <b key="lineSplit">N</b>
                                    <b key="addRCRow">N</b>
                                    <b key="complementary">N</b>
                                    <b key="breakLevelSubtotal">N</b>
                                    <b key="alreadyDrilled">N</b>
                                  </be>
                                  <cust key="id" clsId="FilterOid">332</cust>
                                  <s key="cod"/>
                                  <s key="desc"/>
                                  <i key="index">1</i>
                                  <l key="children" refId="12976" ln="0" eid="Framework.com.tagetik.trees.INode,framework"/>
                                  <ref key="parent" refId="12956"/>
                                </be>
                                <be refId="12977" clsId="FilterNode">
                                  <l key="dimensionOids" refId="12978" ln="1" eid="DimensionOid">
                                    <cust clsId="DimensionOid">564F43-4E-53454746497C34343131313130303030----53-45</cust>
                                  </l>
                                  <l key="AdHocParamDimensionOids" refId="12979" ln="0" eid="DimensionOid"/>
                                  <be key="data" refId="12980" clsId="FilterNodeData">
                                    <ref key="filterNode" refId="12977"/>
                                    <s key="dim">VOC</s>
                                    <i key="segmentLevel">0</i>
                                    <ref key="segment" refId="67"/>
                                    <b key="placeHolder">N</b>
                                    <ref key="weight" refId="23"/>
                                    <be key="textMatchingCondition" refId="12981" clsId="TextMatchingCondition">
                                      <ref key="op" refId="25"/>
                                      <s key="val"/>
                                    </be>
                                    <ref key="change" refId="69"/>
                                    <ref key="dataType" refId="27"/>
                                    <b key="prevailingDataType">N</b>
                                    <ref key="editability" refId="28"/>
                                    <s key="originalID">333</s>
                                    <b key="signChange">N</b>
                                    <b key="nativeSignChange">N</b>
                                    <l key="nav" refId="12982" ln="0" eid="ScenarioModifierValue"/>
                                    <i key="sco">0</i>
                                    <b key="applyFiltersForForcedScenarioPeriodoMap">N</b>
                                    <b key="lineSplit">N</b>
                                    <b key="addRCRow">N</b>
                                    <b key="complementary">N</b>
                                    <b key="breakLevelSubtotal">N</b>
                                    <b key="alreadyDrilled">N</b>
                                  </be>
                                  <cust key="id" clsId="FilterOid">333</cust>
                                  <s key="cod"/>
                                  <s key="desc"/>
                                  <i key="index">2</i>
                                  <l key="children" refId="12983" ln="0" eid="Framework.com.tagetik.trees.INode,framework"/>
                                  <ref key="parent" refId="12956"/>
                                </be>
                              </l>
                              <ref key="parent" refId="12811"/>
                            </be>
                            <be refId="12984" clsId="FilterNode">
                              <l key="dimensionOids" refId="12985" ln="1" eid="DimensionOid">
                                <cust clsId="DimensionOid">4C554E504552-45-4C554E5F30---</cust>
                              </l>
                              <l key="AdHocParamDimensionOids" refId="12986" ln="0" eid="DimensionOid"/>
                              <be key="data" refId="12987" clsId="FilterNodeData">
                                <ref key="filterNode" refId="12984"/>
                                <s key="dim">LUNPER</s>
                                <i key="segmentLevel">0</i>
                                <ref key="segment" refId="22"/>
                                <b key="placeHolder">N</b>
                                <ref key="weight" refId="23"/>
                                <be key="textMatchingCondition" refId="12988" clsId="TextMatchingCondition">
                                  <ref key="op" refId="25"/>
                                  <s key="val"/>
                                </be>
                                <ref key="change" refId="26"/>
                                <ref key="dataType" refId="27"/>
                                <b key="prevailingDataType">N</b>
                                <ref key="editability" refId="28"/>
                                <s key="originalID">341</s>
                                <b key="signChange">N</b>
                                <b key="nativeSignChange">N</b>
                                <l key="nav" refId="12989" ln="0" eid="ScenarioModifierValue"/>
                                <i key="sco">0</i>
                                <b key="applyFiltersForForcedScenarioPeriodoMap">N</b>
                                <b key="lineSplit">N</b>
                                <b key="addRCRow">N</b>
                                <b key="complementary">N</b>
                                <ref key="periodicCalculation" refId="52"/>
                                <b key="breakLevelSubtotal">N</b>
                                <b key="alreadyDrilled">N</b>
                                <m key="nodeTypes" refId="12990" keid="SYS_STR" veid="EFReportingNodeType">
                                  <key>
                                    <s>4C554E504552-45-504C455F245F504152545F3031--50-</s>
                                  </key>
                                  <val>
                                    <ref refId="54"/>
                                  </val>
                                </m>
                              </be>
                              <cust key="id" clsId="FilterOid">341</cust>
                              <s key="cod"/>
                              <s key="desc"/>
                              <i key="index">2</i>
                              <l key="children" refId="12991" ln="10" eid="Framework.com.tagetik.trees.INode,framework">
                                <be refId="12992" clsId="FilterNode">
                                  <l key="dimensionOids" refId="12993" ln="1" eid="DimensionOid">
                                    <cust clsId="DimensionOid">564F43-4E-53454746497C44303030303030363030----53-45</cust>
                                  </l>
                                  <l key="AdHocParamDimensionOids" refId="12994" ln="0" eid="DimensionOid"/>
                                  <be key="data" refId="12995" clsId="FilterNodeData">
                                    <ref key="filterNode" refId="12992"/>
                                    <s key="dim">VOC</s>
                                    <i key="segmentLevel">0</i>
                                    <ref key="segment" refId="67"/>
                                    <b key="placeHolder">N</b>
                                    <ref key="weight" refId="23"/>
                                    <be key="textMatchingCondition" refId="12996" clsId="TextMatchingCondition">
                                      <ref key="op" refId="25"/>
                                      <s key="val"/>
                                    </be>
                                    <ref key="change" refId="69"/>
                                    <ref key="dataType" refId="27"/>
                                    <b key="prevailingDataType">N</b>
                                    <ref key="editability" refId="28"/>
                                    <s key="originalID">371</s>
                                    <b key="signChange">N</b>
                                    <b key="nativeSignChange">N</b>
                                    <l key="nav" refId="12997" ln="0" eid="ScenarioModifierValue"/>
                                    <i key="sco">0</i>
                                    <b key="applyFiltersForForcedScenarioPeriodoMap">N</b>
                                    <b key="lineSplit">N</b>
                                    <b key="addRCRow">N</b>
                                    <b key="complementary">N</b>
                                    <b key="breakLevelSubtotal">N</b>
                                    <b key="alreadyDrilled">N</b>
                                  </be>
                                  <cust key="id" clsId="FilterOid">371</cust>
                                  <s key="cod"/>
                                  <s key="desc"/>
                                  <i key="index">0</i>
                                  <l key="children" refId="12998" ln="0" eid="Framework.com.tagetik.trees.INode,framework"/>
                                  <ref key="parent" refId="12984"/>
                                </be>
                                <be refId="12999" clsId="FilterNode">
                                  <l key="dimensionOids" refId="13000" ln="1" eid="DimensionOid">
                                    <cust clsId="DimensionOid">564F43-4E-53454746497C46303030303030363030----53-45</cust>
                                  </l>
                                  <l key="AdHocParamDimensionOids" refId="13001" ln="0" eid="DimensionOid"/>
                                  <be key="data" refId="13002" clsId="FilterNodeData">
                                    <ref key="filterNode" refId="12999"/>
                                    <s key="dim">VOC</s>
                                    <i key="segmentLevel">0</i>
                                    <ref key="segment" refId="67"/>
                                    <b key="placeHolder">N</b>
                                    <ref key="weight" refId="23"/>
                                    <be key="textMatchingCondition" refId="13003" clsId="TextMatchingCondition">
                                      <ref key="op" refId="25"/>
                                      <s key="val"/>
                                    </be>
                                    <ref key="change" refId="69"/>
                                    <ref key="dataType" refId="27"/>
                                    <b key="prevailingDataType">N</b>
                                    <ref key="editability" refId="28"/>
                                    <s key="originalID">372</s>
                                    <b key="signChange">N</b>
                                    <b key="nativeSignChange">N</b>
                                    <l key="nav" refId="13004" ln="0" eid="ScenarioModifierValue"/>
                                    <i key="sco">0</i>
                                    <b key="applyFiltersForForcedScenarioPeriodoMap">N</b>
                                    <b key="lineSplit">N</b>
                                    <b key="addRCRow">N</b>
                                    <b key="complementary">N</b>
                                    <b key="breakLevelSubtotal">N</b>
                                    <b key="alreadyDrilled">N</b>
                                  </be>
                                  <cust key="id" clsId="FilterOid">372</cust>
                                  <s key="cod"/>
                                  <s key="desc"/>
                                  <i key="index">1</i>
                                  <l key="children" refId="13005" ln="0" eid="Framework.com.tagetik.trees.INode,framework"/>
                                  <ref key="parent" refId="12984"/>
                                </be>
                                <be refId="13006" clsId="FilterNode">
                                  <l key="dimensionOids" refId="13007" ln="1" eid="DimensionOid">
                                    <cust clsId="DimensionOid">564F43-4E-53454746497C34355830303030303052----53-45</cust>
                                  </l>
                                  <l key="AdHocParamDimensionOids" refId="13008" ln="0" eid="DimensionOid"/>
                                  <be key="data" refId="13009" clsId="FilterNodeData">
                                    <ref key="filterNode" refId="13006"/>
                                    <s key="dim">VOC</s>
                                    <i key="segmentLevel">0</i>
                                    <ref key="segment" refId="67"/>
                                    <b key="placeHolder">N</b>
                                    <ref key="weight" refId="23"/>
                                    <be key="textMatchingCondition" refId="13010" clsId="TextMatchingCondition">
                                      <ref key="op" refId="25"/>
                                      <s key="val"/>
                                    </be>
                                    <ref key="change" refId="69"/>
                                    <ref key="dataType" refId="27"/>
                                    <b key="prevailingDataType">N</b>
                                    <ref key="editability" refId="28"/>
                                    <s key="originalID">373</s>
                                    <b key="signChange">N</b>
                                    <b key="nativeSignChange">N</b>
                                    <l key="nav" refId="13011" ln="0" eid="ScenarioModifierValue"/>
                                    <i key="sco">0</i>
                                    <b key="applyFiltersForForcedScenarioPeriodoMap">N</b>
                                    <b key="lineSplit">N</b>
                                    <b key="addRCRow">N</b>
                                    <b key="complementary">N</b>
                                    <b key="breakLevelSubtotal">N</b>
                                    <b key="alreadyDrilled">N</b>
                                  </be>
                                  <cust key="id" clsId="FilterOid">373</cust>
                                  <s key="cod"/>
                                  <s key="desc"/>
                                  <i key="index">2</i>
                                  <l key="children" refId="13012" ln="0" eid="Framework.com.tagetik.trees.INode,framework"/>
                                  <ref key="parent" refId="12984"/>
                                </be>
                                <be refId="13013" clsId="FilterNode">
                                  <l key="dimensionOids" refId="13014" ln="1" eid="DimensionOid">
                                    <cust clsId="DimensionOid">564F43-4E-53454746497C46303030303030373030----53-45</cust>
                                  </l>
                                  <l key="AdHocParamDimensionOids" refId="13015" ln="0" eid="DimensionOid"/>
                                  <be key="data" refId="13016" clsId="FilterNodeData">
                                    <ref key="filterNode" refId="13013"/>
                                    <s key="dim">VOC</s>
                                    <i key="segmentLevel">0</i>
                                    <ref key="segment" refId="67"/>
                                    <b key="placeHolder">N</b>
                                    <ref key="weight" refId="23"/>
                                    <be key="textMatchingCondition" refId="13017" clsId="TextMatchingCondition">
                                      <ref key="op" refId="25"/>
                                      <s key="val"/>
                                    </be>
                                    <ref key="change" refId="69"/>
                                    <ref key="dataType" refId="27"/>
                                    <b key="prevailingDataType">N</b>
                                    <ref key="editability" refId="28"/>
                                    <s key="originalID">374</s>
                                    <b key="signChange">N</b>
                                    <b key="nativeSignChange">N</b>
                                    <l key="nav" refId="13018" ln="0" eid="ScenarioModifierValue"/>
                                    <i key="sco">0</i>
                                    <b key="applyFiltersForForcedScenarioPeriodoMap">N</b>
                                    <b key="lineSplit">N</b>
                                    <b key="addRCRow">N</b>
                                    <b key="complementary">N</b>
                                    <b key="breakLevelSubtotal">N</b>
                                    <b key="alreadyDrilled">N</b>
                                  </be>
                                  <cust key="id" clsId="FilterOid">374</cust>
                                  <s key="cod"/>
                                  <s key="desc"/>
                                  <i key="index">3</i>
                                  <l key="children" refId="13019" ln="0" eid="Framework.com.tagetik.trees.INode,framework"/>
                                  <ref key="parent" refId="12984"/>
                                </be>
                                <be refId="13020" clsId="FilterNode">
                                  <l key="dimensionOids" refId="13021" ln="1" eid="DimensionOid">
                                    <cust clsId="DimensionOid">564F43-4E-53454746497C34355830303030304441----53-45</cust>
                                  </l>
                                  <l key="AdHocParamDimensionOids" refId="13022" ln="0" eid="DimensionOid"/>
                                  <be key="data" refId="13023" clsId="FilterNodeData">
                                    <ref key="filterNode" refId="13020"/>
                                    <s key="dim">VOC</s>
                                    <i key="segmentLevel">0</i>
                                    <ref key="segment" refId="22"/>
                                    <b key="placeHolder">N</b>
                                    <ref key="weight" refId="23"/>
                                    <be key="textMatchingCondition" refId="13024" clsId="TextMatchingCondition">
                                      <ref key="op" refId="25"/>
                                      <s key="val"/>
                                    </be>
                                    <ref key="change" refId="26"/>
                                    <ref key="dataType" refId="27"/>
                                    <b key="prevailingDataType">N</b>
                                    <ref key="editability" refId="28"/>
                                    <s key="originalID">375</s>
                                    <b key="signChange">N</b>
                                    <b key="nativeSignChange">N</b>
                                    <l key="nav" refId="13025" ln="0" eid="ScenarioModifierValue"/>
                                    <i key="sco">0</i>
                                    <b key="applyFiltersForForcedScenarioPeriodoMap">N</b>
                                    <b key="lineSplit">N</b>
                                    <b key="addRCRow">N</b>
                                    <b key="complementary">N</b>
                                    <b key="breakLevelSubtotal">N</b>
                                    <b key="alreadyDrilled">N</b>
                                    <m key="nodeTypes" refId="13026" keid="SYS_STR" veid="EFReportingNodeType">
                                      <key>
                                        <s>564F43-4E-53454746497C34355830303030304441----53-45</s>
                                      </key>
                                      <val>
                                        <ref refId="142"/>
                                      </val>
                                    </m>
                                  </be>
                                  <cust key="id" clsId="FilterOid">375</cust>
                                  <s key="cod"/>
                                  <s key="desc"/>
                                  <i key="index">4</i>
                                  <l key="children" refId="13027" ln="0" eid="Framework.com.tagetik.trees.INode,framework"/>
                                  <ref key="parent" refId="12984"/>
                                </be>
                                <be refId="13028" clsId="FilterNode">
                                  <l key="dimensionOids" refId="13029" ln="1" eid="DimensionOid">
                                    <cust clsId="DimensionOid">564F43-4E-53454746497C46303030303030383030----53-45</cust>
                                  </l>
                                  <l key="AdHocParamDimensionOids" refId="13030" ln="0" eid="DimensionOid"/>
                                  <be key="data" refId="13031" clsId="FilterNodeData">
                                    <ref key="filterNode" refId="13028"/>
                                    <s key="dim">VOC</s>
                                    <i key="segmentLevel">0</i>
                                    <ref key="segment" refId="67"/>
                                    <b key="placeHolder">N</b>
                                    <ref key="weight" refId="23"/>
                                    <be key="textMatchingCondition" refId="13032" clsId="TextMatchingCondition">
                                      <ref key="op" refId="25"/>
                                      <s key="val"/>
                                    </be>
                                    <ref key="change" refId="69"/>
                                    <ref key="dataType" refId="27"/>
                                    <b key="prevailingDataType">N</b>
                                    <ref key="editability" refId="28"/>
                                    <s key="originalID">376</s>
                                    <b key="signChange">N</b>
                                    <b key="nativeSignChange">N</b>
                                    <l key="nav" refId="13033" ln="0" eid="ScenarioModifierValue"/>
                                    <i key="sco">0</i>
                                    <b key="applyFiltersForForcedScenarioPeriodoMap">N</b>
                                    <b key="lineSplit">N</b>
                                    <b key="addRCRow">N</b>
                                    <b key="complementary">N</b>
                                    <b key="breakLevelSubtotal">N</b>
                                    <b key="alreadyDrilled">N</b>
                                  </be>
                                  <cust key="id" clsId="FilterOid">376</cust>
                                  <s key="cod"/>
                                  <s key="desc"/>
                                  <i key="index">5</i>
                                  <l key="children" refId="13034" ln="0" eid="Framework.com.tagetik.trees.INode,framework"/>
                                  <ref key="parent" refId="12984"/>
                                </be>
                                <be refId="13035" clsId="FilterNode">
                                  <l key="dimensionOids" refId="13036" ln="1" eid="DimensionOid">
                                    <cust clsId="DimensionOid">564F43-4E-53454746497C34353231383030303030----53-45</cust>
                                  </l>
                                  <l key="AdHocParamDimensionOids" refId="13037" ln="0" eid="DimensionOid"/>
                                  <be key="data" refId="13038" clsId="FilterNodeData">
                                    <ref key="filterNode" refId="13035"/>
                                    <s key="dim">VOC</s>
                                    <i key="segmentLevel">0</i>
                                    <ref key="segment" refId="67"/>
                                    <b key="placeHolder">N</b>
                                    <ref key="weight" refId="23"/>
                                    <be key="textMatchingCondition" refId="13039" clsId="TextMatchingCondition">
                                      <ref key="op" refId="25"/>
                                      <s key="val"/>
                                    </be>
                                    <ref key="change" refId="69"/>
                                    <ref key="dataType" refId="27"/>
                                    <b key="prevailingDataType">N</b>
                                    <ref key="editability" refId="28"/>
                                    <s key="originalID">377</s>
                                    <b key="signChange">N</b>
                                    <b key="nativeSignChange">N</b>
                                    <l key="nav" refId="13040" ln="0" eid="ScenarioModifierValue"/>
                                    <i key="sco">0</i>
                                    <b key="applyFiltersForForcedScenarioPeriodoMap">N</b>
                                    <b key="lineSplit">N</b>
                                    <b key="addRCRow">N</b>
                                    <b key="complementary">N</b>
                                    <b key="breakLevelSubtotal">N</b>
                                    <b key="alreadyDrilled">N</b>
                                  </be>
                                  <cust key="id" clsId="FilterOid">377</cust>
                                  <s key="cod"/>
                                  <s key="desc"/>
                                  <i key="index">6</i>
                                  <l key="children" refId="13041" ln="0" eid="Framework.com.tagetik.trees.INode,framework"/>
                                  <ref key="parent" refId="12984"/>
                                </be>
                                <be refId="13042" clsId="FilterNode">
                                  <l key="dimensionOids" refId="13043" ln="0" eid="DimensionOid"/>
                                  <l key="AdHocParamDimensionOids" refId="13044" ln="0" eid="DimensionOid"/>
                                  <be key="data" refId="13045" clsId="FilterNodeData">
                                    <ref key="filterNode" refId="13042"/>
                                    <s key="dim">VOC</s>
                                    <i key="segmentLevel">0</i>
                                    <ref key="segment" refId="22"/>
                                    <b key="placeHolder">S</b>
                                    <ref key="weight" refId="23"/>
                                    <be key="textMatchingCondition" refId="13046" clsId="TextMatchingCondition">
                                      <ref key="op" refId="25"/>
                                      <s key="val"/>
                                    </be>
                                    <ref key="change" refId="26"/>
                                    <ref key="dataType" refId="27"/>
                                    <b key="prevailingDataType">N</b>
                                    <ref key="editability" refId="28"/>
                                    <s key="originalID">385</s>
                                    <b key="signChange">N</b>
                                    <b key="nativeSignChange">N</b>
                                    <l key="nav" refId="13047" ln="0" eid="ScenarioModifierValue"/>
                                    <i key="sco">0</i>
                                    <b key="applyFiltersForForcedScenarioPeriodoMap">N</b>
                                    <b key="lineSplit">N</b>
                                    <b key="addRCRow">N</b>
                                    <b key="complementary">N</b>
                                    <b key="breakLevelSubtotal">N</b>
                                    <b key="alreadyDrilled">N</b>
                                    <m key="nodeTypes" refId="13048" keid="SYS_STR" veid="EFReportingNodeType">
                                      <key>
                                        <s>377</s>
                                      </key>
                                      <val>
                                        <ref refId="54"/>
                                      </val>
                                    </m>
                                  </be>
                                  <cust key="id" clsId="FilterOid">385</cust>
                                  <s key="cod"/>
                                  <s key="desc"/>
                                  <i key="index">7</i>
                                  <l key="children" refId="13049" ln="0" eid="Framework.com.tagetik.trees.INode,framework"/>
                                  <ref key="parent" refId="12984"/>
                                </be>
                                <be refId="13050" clsId="FilterNode">
                                  <l key="dimensionOids" refId="13051" ln="1" eid="DimensionOid">
                                    <cust clsId="DimensionOid">564F43-4E-53454746497C34313731335830303030----53-45</cust>
                                  </l>
                                  <l key="AdHocParamDimensionOids" refId="13052" ln="0" eid="DimensionOid"/>
                                  <be key="data" refId="13053" clsId="FilterNodeData">
                                    <ref key="filterNode" refId="13050"/>
                                    <s key="dim">VOC</s>
                                    <i key="segmentLevel">0</i>
                                    <ref key="segment" refId="22"/>
                                    <b key="placeHolder">N</b>
                                    <ref key="weight" refId="23"/>
                                    <be key="textMatchingCondition" refId="13054" clsId="TextMatchingCondition">
                                      <ref key="op" refId="25"/>
                                      <s key="val"/>
                                    </be>
                                    <ref key="change" refId="26"/>
                                    <ref key="dataType" refId="27"/>
                                    <b key="prevailingDataType">N</b>
                                    <ref key="editability" refId="28"/>
                                    <s key="originalID">386</s>
                                    <b key="signChange">N</b>
                                    <b key="nativeSignChange">N</b>
                                    <l key="nav" refId="13055" ln="0" eid="ScenarioModifierValue"/>
                                    <i key="sco">0</i>
                                    <b key="applyFiltersForForcedScenarioPeriodoMap">N</b>
                                    <b key="lineSplit">N</b>
                                    <b key="addRCRow">N</b>
                                    <b key="complementary">N</b>
                                    <b key="breakLevelSubtotal">N</b>
                                    <b key="alreadyDrilled">N</b>
                                    <m key="nodeTypes" refId="13056" keid="SYS_STR" veid="EFReportingNodeType">
                                      <key>
                                        <s>564F43-4E-53454746497C34313731335830303030----53-45</s>
                                      </key>
                                      <val>
                                        <ref refId="142"/>
                                      </val>
                                      <key>
                                        <s>564F43-4E-53454746497C46303030303031303030----53-45</s>
                                      </key>
                                      <val>
                                        <ref refId="143"/>
                                      </val>
                                    </m>
                                  </be>
                                  <cust key="id" clsId="FilterOid">386</cust>
                                  <s key="cod"/>
                                  <s key="desc"/>
                                  <i key="index">8</i>
                                  <l key="children" refId="13057" ln="0" eid="Framework.com.tagetik.trees.INode,framework"/>
                                  <ref key="parent" refId="12984"/>
                                </be>
                                <be refId="13058" clsId="FilterNode">
                                  <l key="dimensionOids" refId="13059" ln="1" eid="DimensionOid">
                                    <cust clsId="DimensionOid">564F43-4E-53454746497C46303030303031303030----53-45</cust>
                                  </l>
                                  <l key="AdHocParamDimensionOids" refId="13060" ln="0" eid="DimensionOid"/>
                                  <be key="data" refId="13061" clsId="FilterNodeData">
                                    <ref key="filterNode" refId="13058"/>
                                    <s key="dim">VOC</s>
                                    <i key="segmentLevel">0</i>
                                    <ref key="segment" refId="22"/>
                                    <b key="placeHolder">N</b>
                                    <ref key="weight" refId="23"/>
                                    <be key="textMatchingCondition" refId="13062" clsId="TextMatchingCondition">
                                      <ref key="op" refId="25"/>
                                      <s key="val"/>
                                    </be>
                                    <ref key="change" refId="26"/>
                                    <ref key="dataType" refId="27"/>
                                    <b key="prevailingDataType">N</b>
                                    <ref key="editability" refId="28"/>
                                    <s key="originalID">387</s>
                                    <b key="signChange">N</b>
                                    <b key="nativeSignChange">N</b>
                                    <l key="nav" refId="13063" ln="0" eid="ScenarioModifierValue"/>
                                    <i key="sco">0</i>
                                    <b key="applyFiltersForForcedScenarioPeriodoMap">N</b>
                                    <b key="lineSplit">N</b>
                                    <b key="addRCRow">N</b>
                                    <b key="complementary">N</b>
                                    <b key="breakLevelSubtotal">N</b>
                                    <b key="alreadyDrilled">N</b>
                                    <m key="nodeTypes" refId="13064" keid="SYS_STR" veid="EFReportingNodeType">
                                      <key>
                                        <s>564F43-4E-53454746497C34313731335830303030----53-45</s>
                                      </key>
                                      <val>
                                        <ref refId="142"/>
                                      </val>
                                      <key>
                                        <s>564F43-4E-53454746497C46303030303031303030----53-45</s>
                                      </key>
                                      <val>
                                        <ref refId="143"/>
                                      </val>
                                    </m>
                                  </be>
                                  <cust key="id" clsId="FilterOid">387</cust>
                                  <s key="cod"/>
                                  <s key="desc"/>
                                  <i key="index">9</i>
                                  <l key="children" refId="13065" ln="0" eid="Framework.com.tagetik.trees.INode,framework"/>
                                  <ref key="parent" refId="12984"/>
                                </be>
                              </l>
                              <ref key="parent" refId="12811"/>
                            </be>
                          </l>
                        </be>
                        <be key="columns" refId="13066" clsId="FilterNode">
                          <l key="dimensionOids" refId="13067" ln="0" eid="DimensionOid"/>
                          <l key="AdHocParamDimensionOids" refId="13068" ln="0" eid="DimensionOid"/>
                          <be key="data" refId="13069" clsId="FilterNodeData">
                            <ref key="filterNode" refId="13066"/>
                            <i key="segmentLevel">0</i>
                            <ref key="segment" refId="22"/>
                            <b key="placeHolder">N</b>
                            <ref key="weight" refId="23"/>
                            <be key="textMatchingCondition" refId="1307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3071" ln="9" eid="Framework.com.tagetik.trees.INode,framework">
                            <be refId="13072" clsId="FilterNode">
                              <l key="dimensionOids" refId="13073" ln="1" eid="DimensionOid">
                                <cust clsId="DimensionOid">415A495F4F53325444-4E-43434445---</cust>
                              </l>
                              <l key="AdHocParamDimensionOids" refId="13074" ln="0" eid="DimensionOid"/>
                              <be key="data" refId="13075" clsId="FilterNodeData">
                                <ref key="filterNode" refId="13072"/>
                                <s key="dim">AZI_OS2TD</s>
                                <i key="segmentLevel">0</i>
                                <ref key="segment" refId="310"/>
                                <b key="placeHolder">N</b>
                                <ref key="weight" refId="23"/>
                                <be key="textMatchingCondition" refId="13076" clsId="TextMatchingCondition">
                                  <ref key="op" refId="25"/>
                                  <s key="val"/>
                                </be>
                                <ref key="change" refId="26"/>
                                <ref key="dataType" refId="27"/>
                                <b key="prevailingDataType">N</b>
                                <ref key="editability" refId="28"/>
                                <s key="originalID">27</s>
                                <b key="signChange">N</b>
                                <b key="nativeSignChange">N</b>
                                <l key="nav" refId="13077" ln="0" eid="ScenarioModifierValue"/>
                                <i key="sco">0</i>
                                <b key="applyFiltersForForcedScenarioPeriodoMap">N</b>
                                <b key="lineSplit">N</b>
                                <b key="addRCRow">N</b>
                                <b key="complementary">N</b>
                                <b key="breakLevelSubtotal">N</b>
                                <b key="alreadyDrilled">N</b>
                                <m key="nodeTypes" refId="1307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3079" ln="0" eid="Framework.com.tagetik.trees.INode,framework"/>
                              <ref key="parent" refId="13066"/>
                            </be>
                            <be refId="13080" clsId="FilterNode">
                              <l key="dimensionOids" refId="13081" ln="1" eid="DimensionOid">
                                <cust clsId="DimensionOid">415A495F4F53325444-4E-4343574552---</cust>
                              </l>
                              <l key="AdHocParamDimensionOids" refId="13082" ln="0" eid="DimensionOid"/>
                              <be key="data" refId="13083" clsId="FilterNodeData">
                                <ref key="filterNode" refId="13080"/>
                                <s key="dim">AZI_OS2TD</s>
                                <i key="segmentLevel">0</i>
                                <ref key="segment" refId="310"/>
                                <b key="placeHolder">N</b>
                                <ref key="weight" refId="23"/>
                                <be key="textMatchingCondition" refId="13084" clsId="TextMatchingCondition">
                                  <ref key="op" refId="25"/>
                                  <s key="val"/>
                                </be>
                                <ref key="change" refId="26"/>
                                <ref key="dataType" refId="27"/>
                                <b key="prevailingDataType">N</b>
                                <ref key="editability" refId="28"/>
                                <s key="originalID">28</s>
                                <b key="signChange">N</b>
                                <b key="nativeSignChange">N</b>
                                <l key="nav" refId="13085" ln="0" eid="ScenarioModifierValue"/>
                                <i key="sco">0</i>
                                <b key="applyFiltersForForcedScenarioPeriodoMap">N</b>
                                <b key="lineSplit">N</b>
                                <b key="addRCRow">N</b>
                                <b key="complementary">N</b>
                                <b key="breakLevelSubtotal">N</b>
                                <b key="alreadyDrilled">N</b>
                                <m key="nodeTypes" refId="1308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3087" ln="0" eid="Framework.com.tagetik.trees.INode,framework"/>
                              <ref key="parent" refId="13066"/>
                            </be>
                            <be refId="13088" clsId="FilterNode">
                              <l key="dimensionOids" refId="13089" ln="1" eid="DimensionOid">
                                <cust clsId="DimensionOid">415A495F4F53325444-4E-43435255---</cust>
                              </l>
                              <l key="AdHocParamDimensionOids" refId="13090" ln="0" eid="DimensionOid"/>
                              <be key="data" refId="13091" clsId="FilterNodeData">
                                <ref key="filterNode" refId="13088"/>
                                <s key="dim">AZI_OS2TD</s>
                                <i key="segmentLevel">0</i>
                                <ref key="segment" refId="310"/>
                                <b key="placeHolder">N</b>
                                <ref key="weight" refId="23"/>
                                <be key="textMatchingCondition" refId="13092" clsId="TextMatchingCondition">
                                  <ref key="op" refId="25"/>
                                  <s key="val"/>
                                </be>
                                <ref key="change" refId="26"/>
                                <ref key="dataType" refId="27"/>
                                <b key="prevailingDataType">N</b>
                                <ref key="editability" refId="28"/>
                                <s key="originalID">29</s>
                                <b key="signChange">N</b>
                                <b key="nativeSignChange">N</b>
                                <l key="nav" refId="13093" ln="0" eid="ScenarioModifierValue"/>
                                <i key="sco">0</i>
                                <b key="applyFiltersForForcedScenarioPeriodoMap">N</b>
                                <b key="lineSplit">N</b>
                                <b key="addRCRow">N</b>
                                <b key="complementary">N</b>
                                <b key="breakLevelSubtotal">N</b>
                                <b key="alreadyDrilled">N</b>
                                <m key="nodeTypes" refId="1309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3095" ln="0" eid="Framework.com.tagetik.trees.INode,framework"/>
                              <ref key="parent" refId="13066"/>
                            </be>
                            <be refId="13096" clsId="FilterNode">
                              <l key="dimensionOids" refId="13097" ln="1" eid="DimensionOid">
                                <cust clsId="DimensionOid">415A495F4F53325444-4E-4343454552---</cust>
                              </l>
                              <l key="AdHocParamDimensionOids" refId="13098" ln="0" eid="DimensionOid"/>
                              <be key="data" refId="13099" clsId="FilterNodeData">
                                <ref key="filterNode" refId="13096"/>
                                <s key="dim">AZI_OS2TD</s>
                                <i key="segmentLevel">0</i>
                                <ref key="segment" refId="310"/>
                                <b key="placeHolder">N</b>
                                <ref key="weight" refId="23"/>
                                <be key="textMatchingCondition" refId="13100" clsId="TextMatchingCondition">
                                  <ref key="op" refId="25"/>
                                  <s key="val"/>
                                </be>
                                <ref key="change" refId="26"/>
                                <ref key="dataType" refId="27"/>
                                <b key="prevailingDataType">N</b>
                                <ref key="editability" refId="28"/>
                                <s key="originalID">30</s>
                                <b key="signChange">N</b>
                                <b key="nativeSignChange">N</b>
                                <l key="nav" refId="13101" ln="0" eid="ScenarioModifierValue"/>
                                <i key="sco">0</i>
                                <b key="applyFiltersForForcedScenarioPeriodoMap">N</b>
                                <b key="lineSplit">N</b>
                                <b key="addRCRow">N</b>
                                <b key="complementary">N</b>
                                <b key="breakLevelSubtotal">N</b>
                                <b key="alreadyDrilled">N</b>
                                <m key="nodeTypes" refId="1310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3103" ln="0" eid="Framework.com.tagetik.trees.INode,framework"/>
                              <ref key="parent" refId="13066"/>
                            </be>
                            <be refId="13104" clsId="FilterNode">
                              <l key="dimensionOids" refId="13105" ln="1" eid="DimensionOid">
                                <cust clsId="DimensionOid">415A495F4F53325444-4E-43434141---</cust>
                              </l>
                              <l key="AdHocParamDimensionOids" refId="13106" ln="0" eid="DimensionOid"/>
                              <be key="data" refId="13107" clsId="FilterNodeData">
                                <ref key="filterNode" refId="13104"/>
                                <s key="dim">AZI_OS2TD</s>
                                <i key="segmentLevel">0</i>
                                <ref key="segment" refId="310"/>
                                <b key="placeHolder">N</b>
                                <ref key="weight" refId="23"/>
                                <be key="textMatchingCondition" refId="13108" clsId="TextMatchingCondition">
                                  <ref key="op" refId="25"/>
                                  <s key="val"/>
                                </be>
                                <ref key="change" refId="26"/>
                                <ref key="dataType" refId="27"/>
                                <b key="prevailingDataType">N</b>
                                <ref key="editability" refId="28"/>
                                <s key="originalID">31</s>
                                <b key="signChange">N</b>
                                <b key="nativeSignChange">N</b>
                                <l key="nav" refId="13109" ln="0" eid="ScenarioModifierValue"/>
                                <i key="sco">0</i>
                                <b key="applyFiltersForForcedScenarioPeriodoMap">N</b>
                                <b key="lineSplit">N</b>
                                <b key="addRCRow">N</b>
                                <b key="complementary">N</b>
                                <b key="breakLevelSubtotal">N</b>
                                <b key="alreadyDrilled">N</b>
                                <m key="nodeTypes" refId="1311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3111" ln="0" eid="Framework.com.tagetik.trees.INode,framework"/>
                              <ref key="parent" refId="13066"/>
                            </be>
                            <be refId="13112" clsId="FilterNode">
                              <l key="dimensionOids" refId="13113" ln="1" eid="DimensionOid">
                                <cust clsId="DimensionOid">415A495F4F53325444-4E-5245---</cust>
                              </l>
                              <l key="AdHocParamDimensionOids" refId="13114" ln="0" eid="DimensionOid"/>
                              <be key="data" refId="13115" clsId="FilterNodeData">
                                <ref key="filterNode" refId="13112"/>
                                <s key="dim">AZI_OS2TD</s>
                                <i key="segmentLevel">0</i>
                                <ref key="segment" refId="310"/>
                                <b key="placeHolder">N</b>
                                <ref key="weight" refId="23"/>
                                <be key="textMatchingCondition" refId="13116" clsId="TextMatchingCondition">
                                  <ref key="op" refId="25"/>
                                  <s key="val"/>
                                </be>
                                <ref key="change" refId="26"/>
                                <ref key="dataType" refId="27"/>
                                <b key="prevailingDataType">N</b>
                                <ref key="editability" refId="28"/>
                                <s key="originalID">33</s>
                                <b key="signChange">N</b>
                                <b key="nativeSignChange">N</b>
                                <l key="nav" refId="13117" ln="0" eid="ScenarioModifierValue"/>
                                <i key="sco">0</i>
                                <b key="applyFiltersForForcedScenarioPeriodoMap">N</b>
                                <b key="lineSplit">N</b>
                                <b key="addRCRow">N</b>
                                <b key="complementary">N</b>
                                <b key="breakLevelSubtotal">N</b>
                                <b key="alreadyDrilled">N</b>
                                <m key="nodeTypes" refId="1311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3119" ln="0" eid="Framework.com.tagetik.trees.INode,framework"/>
                              <ref key="parent" refId="13066"/>
                            </be>
                            <be refId="13120" clsId="FilterNode">
                              <l key="dimensionOids" refId="13121" ln="1" eid="DimensionOid">
                                <cust clsId="DimensionOid">415A495F4F53325444-4E-4F43---</cust>
                              </l>
                              <l key="AdHocParamDimensionOids" refId="13122" ln="0" eid="DimensionOid"/>
                              <be key="data" refId="13123" clsId="FilterNodeData">
                                <ref key="filterNode" refId="13120"/>
                                <s key="dim">AZI_OS2TD</s>
                                <i key="segmentLevel">0</i>
                                <ref key="segment" refId="310"/>
                                <b key="placeHolder">N</b>
                                <ref key="weight" refId="23"/>
                                <be key="textMatchingCondition" refId="13124" clsId="TextMatchingCondition">
                                  <ref key="op" refId="25"/>
                                  <s key="val"/>
                                </be>
                                <ref key="change" refId="26"/>
                                <ref key="dataType" refId="27"/>
                                <b key="prevailingDataType">N</b>
                                <ref key="editability" refId="28"/>
                                <s key="originalID">32</s>
                                <b key="signChange">N</b>
                                <b key="nativeSignChange">N</b>
                                <l key="nav" refId="13125" ln="0" eid="ScenarioModifierValue"/>
                                <i key="sco">0</i>
                                <b key="applyFiltersForForcedScenarioPeriodoMap">N</b>
                                <b key="lineSplit">N</b>
                                <b key="addRCRow">N</b>
                                <b key="complementary">N</b>
                                <b key="breakLevelSubtotal">N</b>
                                <b key="alreadyDrilled">N</b>
                                <m key="nodeTypes" refId="1312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3127" ln="0" eid="Framework.com.tagetik.trees.INode,framework"/>
                              <ref key="parent" refId="13066"/>
                            </be>
                            <be refId="13128" clsId="FilterNode">
                              <l key="dimensionOids" refId="13129" ln="1" eid="DimensionOid">
                                <cust clsId="DimensionOid">415A495F4F53325444-4E-5746534F53---</cust>
                              </l>
                              <l key="AdHocParamDimensionOids" refId="13130" ln="0" eid="DimensionOid"/>
                              <be key="data" refId="13131" clsId="FilterNodeData">
                                <ref key="filterNode" refId="13128"/>
                                <s key="dim">AZI_OS2TD</s>
                                <i key="segmentLevel">0</i>
                                <ref key="segment" refId="336"/>
                                <be key="dictionaryHeader" refId="13132" clsId="MultiDesc">
                                  <a key="desc" refId="13133" ln="4" eid="SYS_STR">
                                    <s>Consolidation</s>
                                    <s>Konsolidierung</s>
                                    <nl/>
                                    <nl/>
                                  </a>
                                </be>
                                <b key="placeHolder">N</b>
                                <ref key="weight" refId="23"/>
                                <be key="textMatchingCondition" refId="13134" clsId="TextMatchingCondition">
                                  <ref key="op" refId="25"/>
                                  <s key="val"/>
                                </be>
                                <ref key="change" refId="26"/>
                                <ref key="dataType" refId="27"/>
                                <b key="prevailingDataType">N</b>
                                <ref key="editability" refId="28"/>
                                <s key="originalID">34</s>
                                <b key="signChange">N</b>
                                <b key="nativeSignChange">N</b>
                                <l key="nav" refId="13135" ln="0" eid="ScenarioModifierValue"/>
                                <i key="sco">0</i>
                                <b key="applyFiltersForForcedScenarioPeriodoMap">N</b>
                                <b key="lineSplit">N</b>
                                <b key="addRCRow">N</b>
                                <b key="complementary">N</b>
                                <b key="breakLevelSubtotal">N</b>
                                <b key="alreadyDrilled">N</b>
                                <m key="nodeTypes" refId="13136" keid="SYS_STR" veid="EFReportingNodeType">
                                  <key>
                                    <s>415A495F4F53325444-4E-5746534F53---</s>
                                  </key>
                                  <val>
                                    <ref refId="54"/>
                                  </val>
                                </m>
                              </be>
                              <cust key="id" clsId="FilterOid">34</cust>
                              <s key="cod"/>
                              <s key="desc"/>
                              <i key="index">7</i>
                              <l key="children" refId="13137" ln="0" eid="Framework.com.tagetik.trees.INode,framework"/>
                              <ref key="parent" refId="13066"/>
                            </be>
                            <be refId="13138" clsId="FilterNode">
                              <l key="dimensionOids" refId="13139" ln="1" eid="DimensionOid">
                                <cust clsId="DimensionOid">415A495F4F53325444-4E-5746534F53---</cust>
                              </l>
                              <l key="AdHocParamDimensionOids" refId="13140" ln="0" eid="DimensionOid"/>
                              <be key="data" refId="13141" clsId="FilterNodeData">
                                <ref key="filterNode" refId="13138"/>
                                <s key="dim">AZI_OS2TD</s>
                                <i key="segmentLevel">0</i>
                                <ref key="segment" refId="22"/>
                                <b key="placeHolder">N</b>
                                <ref key="weight" refId="23"/>
                                <be key="textMatchingCondition" refId="13142" clsId="TextMatchingCondition">
                                  <ref key="op" refId="25"/>
                                  <s key="val"/>
                                </be>
                                <ref key="change" refId="26"/>
                                <ref key="dataType" refId="27"/>
                                <b key="prevailingDataType">N</b>
                                <ref key="editability" refId="28"/>
                                <s key="originalID">35</s>
                                <b key="signChange">N</b>
                                <b key="nativeSignChange">N</b>
                                <l key="nav" refId="13143" ln="0" eid="ScenarioModifierValue"/>
                                <i key="sco">0</i>
                                <b key="applyFiltersForForcedScenarioPeriodoMap">N</b>
                                <b key="lineSplit">N</b>
                                <b key="addRCRow">N</b>
                                <b key="complementary">N</b>
                                <b key="breakLevelSubtotal">N</b>
                                <b key="alreadyDrilled">N</b>
                                <m key="nodeTypes" refId="13144" keid="SYS_STR" veid="EFReportingNodeType">
                                  <key>
                                    <s>415A495F4F53325444-4E-5746534F53---</s>
                                  </key>
                                  <val>
                                    <ref refId="54"/>
                                  </val>
                                </m>
                              </be>
                              <cust key="id" clsId="FilterOid">35</cust>
                              <s key="cod"/>
                              <s key="desc"/>
                              <i key="index">8</i>
                              <l key="children" refId="13145" ln="0" eid="Framework.com.tagetik.trees.INode,framework"/>
                              <ref key="parent" refId="13066"/>
                            </be>
                          </l>
                        </be>
                        <be key="matrixFilters" refId="13146" clsId="FilterNode">
                          <l key="dimensionOids" refId="13147" ln="0" eid="DimensionOid"/>
                          <l key="AdHocParamDimensionOids" refId="13148" ln="0" eid="DimensionOid"/>
                          <be key="data" refId="13149" clsId="FilterNodeData">
                            <ref key="filterNode" refId="13146"/>
                            <i key="segmentLevel">0</i>
                            <ref key="segment" refId="22"/>
                            <b key="placeHolder">N</b>
                            <ref key="weight" refId="23"/>
                            <be key="textMatchingCondition" refId="1315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3151" ln="1" eid="Framework.com.tagetik.trees.INode,framework">
                            <be refId="13152" clsId="FilterNode">
                              <l key="dimensionOids" refId="13153" ln="1" eid="DimensionOid">
                                <cust clsId="DimensionOid">4341545F24-45-49435F4E4F5445535F4D414E-5350454349414C2D4954454D532D49--</cust>
                              </l>
                              <l key="AdHocParamDimensionOids" refId="13154" ln="0" eid="DimensionOid"/>
                              <be key="data" refId="13155" clsId="FilterNodeData">
                                <ref key="filterNode" refId="13152"/>
                                <s key="dim">CAT_$</s>
                                <i key="segmentLevel">0</i>
                                <ref key="segment" refId="22"/>
                                <b key="placeHolder">N</b>
                                <ref key="weight" refId="23"/>
                                <be key="textMatchingCondition" refId="13156" clsId="TextMatchingCondition">
                                  <ref key="op" refId="25"/>
                                  <s key="val"/>
                                </be>
                                <ref key="change" refId="26"/>
                                <ref key="dataType" refId="27"/>
                                <b key="prevailingDataType">N</b>
                                <ref key="editability" refId="28"/>
                                <s key="originalID">8</s>
                                <b key="signChange">N</b>
                                <b key="nativeSignChange">N</b>
                                <l key="nav" refId="13157" ln="0" eid="ScenarioModifierValue"/>
                                <i key="sco">0</i>
                                <b key="applyFiltersForForcedScenarioPeriodoMap">N</b>
                                <b key="lineSplit">N</b>
                                <b key="addRCRow">N</b>
                                <b key="complementary">N</b>
                                <b key="breakLevelSubtotal">N</b>
                                <b key="alreadyDrilled">N</b>
                              </be>
                              <cust key="id" clsId="FilterOid">8</cust>
                              <s key="cod"/>
                              <s key="desc"/>
                              <i key="index">0</i>
                              <l key="children" refId="13158" ln="0" eid="Framework.com.tagetik.trees.INode,framework"/>
                              <ref key="parent" refId="13146"/>
                            </be>
                          </l>
                        </be>
                        <be key="rowHeaders" refId="13159" clsId="ReportingHeaders">
                          <m key="headers" refId="13160" keid="SYS_PR_I" veid="System.Collections.IList"/>
                          <m key="headersDims" refId="13161" keid="SYS_PR_I" veid="SYS_STR"/>
                        </be>
                        <be key="columnHeaders" refId="13162" clsId="ReportingHeaders">
                          <m key="headers" refId="13163" keid="SYS_PR_I" veid="System.Collections.IList"/>
                          <m key="headersDims" refId="13164"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3165" ln="0" eid="SYS_STR"/>
                        <b key="bindOriginalAmountOnSave">N</b>
                        <b key="showLink">N</b>
                        <i key="index">21</i>
                        <b key="excludeValuatingSheetsWithZeroValues">N</b>
                        <m key="addictionalStyleSheets" refId="13166" keid="SYS_STR" veid="StyleSheet">
                          <key>
                            <s>29</s>
                          </key>
                          <val>
                            <be refId="13167" clsId="StyleSheet">
                              <be key="version" refId="13168"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13169" keid="SYS_STR" veid="System.Collections.IList">
                                <key>
                                  <s>46524D4F424A-45-56414C----524F5753-56414C-48454144455253-234E2F41</s>
                                </key>
                                <val>
                                  <l refId="13170" ln="2">
                                    <be refId="13171" clsId="StyleRule">
                                      <be key="ruleCondition" refId="13172" clsId="StyleRuleCondition">
                                        <b key="trailing">N</b>
                                        <b key="leading">N</b>
                                      </be>
                                      <s key="codStile">H_FST_F11_B</s>
                                    </be>
                                    <be refId="13173" clsId="StyleRule">
                                      <be key="ruleCondition" refId="13174"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3175" ln="0" eid="Reporting.com.tagetik.tables.IMatixCellLeafPositions,Reporting"/>
                        <m key="forcedEditModes" refId="13176" keid="Reporting.com.tagetik.tables.IMatixCellLeafPositions,Reporting" veid="SYS_STR"/>
                        <b key="UseTxlDeFormEditor">N</b>
                        <be key="TxDeFormsEditorDescriptor" refId="13177" clsId="TxDeFormsEditorDescriptor">
                          <l key="Tabs" refId="13178" ln="0" eid="TxDeFormsEditorGridDescriptor"/>
                          <i key="Height">400</i>
                          <i key="Width">430</i>
                          <b key="editButton">S</b>
                          <b key="newButton">S</b>
                          <b key="deleteButton">S</b>
                        </be>
                      </be>
                    </val>
                    <key>
                      <s>Matrix00 AT_EQUITY_MAN</s>
                    </key>
                    <val>
                      <be refId="13179" clsId="MatrixPositionBlockVO">
                        <s key="positionID">Matrix00 AT_EQUITY_MAN</s>
                        <be key="rows" refId="13180" clsId="FilterNode">
                          <l key="dimensionOids" refId="13181" ln="0" eid="DimensionOid"/>
                          <l key="AdHocParamDimensionOids" refId="13182" ln="0" eid="DimensionOid"/>
                          <be key="data" refId="13183" clsId="FilterNodeData">
                            <ref key="filterNode" refId="13180"/>
                            <i key="segmentLevel">0</i>
                            <ref key="segment" refId="22"/>
                            <b key="placeHolder">N</b>
                            <ref key="weight" refId="23"/>
                            <be key="textMatchingCondition" refId="1318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3185" ln="3" eid="Framework.com.tagetik.trees.INode,framework">
                            <be refId="13186" clsId="FilterNode">
                              <l key="dimensionOids" refId="13187" ln="1" eid="DimensionOid">
                                <cust clsId="DimensionOid">4C554E504552-45-4C554E5F30---</cust>
                              </l>
                              <l key="AdHocParamDimensionOids" refId="13188" ln="0" eid="DimensionOid"/>
                              <be key="data" refId="13189" clsId="FilterNodeData">
                                <ref key="filterNode" refId="13186"/>
                                <s key="dim">LUNPER</s>
                                <i key="segmentLevel">0</i>
                                <ref key="segment" refId="22"/>
                                <b key="placeHolder">N</b>
                                <ref key="weight" refId="23"/>
                                <be key="textMatchingCondition" refId="13190" clsId="TextMatchingCondition">
                                  <ref key="op" refId="25"/>
                                  <s key="val"/>
                                </be>
                                <ref key="change" refId="26"/>
                                <ref key="dataType" refId="27"/>
                                <b key="prevailingDataType">N</b>
                                <ref key="editability" refId="28"/>
                                <s key="originalID">303</s>
                                <b key="signChange">N</b>
                                <b key="nativeSignChange">N</b>
                                <l key="nav" refId="13191" ln="0" eid="ScenarioModifierValue"/>
                                <i key="sco">0</i>
                                <b key="applyFiltersForForcedScenarioPeriodoMap">N</b>
                                <b key="lineSplit">N</b>
                                <b key="addRCRow">N</b>
                                <b key="complementary">N</b>
                                <ref key="periodicCalculation" refId="52"/>
                                <b key="breakLevelSubtotal">N</b>
                                <b key="alreadyDrilled">N</b>
                                <m key="nodeTypes" refId="13192" keid="SYS_STR" veid="EFReportingNodeType">
                                  <key>
                                    <s>4C554E504552-45-504C455F245F504152545F3031--50-</s>
                                  </key>
                                  <val>
                                    <ref refId="54"/>
                                  </val>
                                </m>
                              </be>
                              <cust key="id" clsId="FilterOid">303</cust>
                              <s key="cod"/>
                              <s key="desc"/>
                              <i key="index">0</i>
                              <l key="children" refId="13193" ln="18" eid="Framework.com.tagetik.trees.INode,framework">
                                <be refId="13194" clsId="FilterNode">
                                  <l key="dimensionOids" refId="13195" ln="1" eid="DimensionOid">
                                    <cust clsId="DimensionOid">564F43-4E-53454746497C33313030303030303030----53-45</cust>
                                  </l>
                                  <l key="AdHocParamDimensionOids" refId="13196" ln="0" eid="DimensionOid"/>
                                  <be key="data" refId="13197" clsId="FilterNodeData">
                                    <ref key="filterNode" refId="13194"/>
                                    <s key="dim">VOC</s>
                                    <i key="segmentLevel">0</i>
                                    <ref key="segment" refId="22"/>
                                    <b key="placeHolder">N</b>
                                    <ref key="weight" refId="23"/>
                                    <be key="textMatchingCondition" refId="13198" clsId="TextMatchingCondition">
                                      <ref key="op" refId="25"/>
                                      <s key="val"/>
                                    </be>
                                    <ref key="change" refId="26"/>
                                    <ref key="dataType" refId="27"/>
                                    <b key="prevailingDataType">N</b>
                                    <ref key="editability" refId="28"/>
                                    <s key="originalID">243</s>
                                    <b key="signChange">N</b>
                                    <b key="nativeSignChange">N</b>
                                    <l key="nav" refId="13199"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13200" ln="0" eid="Framework.com.tagetik.trees.INode,framework"/>
                                  <ref key="parent" refId="13186"/>
                                </be>
                                <be refId="13201" clsId="FilterNode">
                                  <l key="dimensionOids" refId="13202" ln="1" eid="DimensionOid">
                                    <cust clsId="DimensionOid">564F43-4E-53454746497C44303030303030313030----53-45</cust>
                                  </l>
                                  <l key="AdHocParamDimensionOids" refId="13203" ln="0" eid="DimensionOid"/>
                                  <be key="data" refId="13204" clsId="FilterNodeData">
                                    <ref key="filterNode" refId="13201"/>
                                    <s key="dim">VOC</s>
                                    <i key="segmentLevel">0</i>
                                    <ref key="segment" refId="67"/>
                                    <b key="placeHolder">N</b>
                                    <ref key="weight" refId="23"/>
                                    <be key="textMatchingCondition" refId="13205" clsId="TextMatchingCondition">
                                      <ref key="op" refId="25"/>
                                      <s key="val"/>
                                    </be>
                                    <ref key="change" refId="69"/>
                                    <ref key="dataType" refId="27"/>
                                    <b key="prevailingDataType">N</b>
                                    <ref key="editability" refId="28"/>
                                    <s key="originalID">247</s>
                                    <b key="signChange">N</b>
                                    <b key="nativeSignChange">N</b>
                                    <l key="nav" refId="13206" ln="0" eid="ScenarioModifierValue"/>
                                    <i key="sco">0</i>
                                    <b key="applyFiltersForForcedScenarioPeriodoMap">N</b>
                                    <b key="lineSplit">N</b>
                                    <b key="addRCRow">N</b>
                                    <s key="generateElementId"/>
                                    <b key="complementary">N</b>
                                    <b key="breakLevelSubtotal">N</b>
                                    <b key="alreadyDrilled">N</b>
                                  </be>
                                  <cust key="id" clsId="FilterOid">247</cust>
                                  <s key="cod"/>
                                  <s key="desc"/>
                                  <i key="index">1</i>
                                  <l key="children" refId="13207" ln="0" eid="Framework.com.tagetik.trees.INode,framework"/>
                                  <ref key="parent" refId="13186"/>
                                </be>
                                <be refId="13208" clsId="FilterNode">
                                  <l key="dimensionOids" refId="13209" ln="1" eid="DimensionOid">
                                    <cust clsId="DimensionOid">564F43-4E-53454746497C46303030303030313030----53-45</cust>
                                  </l>
                                  <l key="AdHocParamDimensionOids" refId="13210" ln="0" eid="DimensionOid"/>
                                  <be key="data" refId="13211" clsId="FilterNodeData">
                                    <ref key="filterNode" refId="13208"/>
                                    <s key="dim">VOC</s>
                                    <i key="segmentLevel">0</i>
                                    <ref key="segment" refId="67"/>
                                    <b key="placeHolder">N</b>
                                    <ref key="weight" refId="23"/>
                                    <be key="textMatchingCondition" refId="13212" clsId="TextMatchingCondition">
                                      <ref key="op" refId="25"/>
                                      <s key="val"/>
                                    </be>
                                    <ref key="change" refId="69"/>
                                    <ref key="dataType" refId="27"/>
                                    <b key="prevailingDataType">N</b>
                                    <ref key="editability" refId="28"/>
                                    <s key="originalID">248</s>
                                    <b key="signChange">N</b>
                                    <b key="nativeSignChange">N</b>
                                    <l key="nav" refId="13213" ln="0" eid="ScenarioModifierValue"/>
                                    <i key="sco">0</i>
                                    <b key="applyFiltersForForcedScenarioPeriodoMap">N</b>
                                    <b key="lineSplit">N</b>
                                    <b key="addRCRow">N</b>
                                    <s key="generateElementId"/>
                                    <b key="complementary">N</b>
                                    <b key="breakLevelSubtotal">N</b>
                                    <b key="alreadyDrilled">N</b>
                                  </be>
                                  <cust key="id" clsId="FilterOid">248</cust>
                                  <s key="cod"/>
                                  <s key="desc"/>
                                  <i key="index">2</i>
                                  <l key="children" refId="13214" ln="0" eid="Framework.com.tagetik.trees.INode,framework"/>
                                  <ref key="parent" refId="13186"/>
                                </be>
                                <be refId="13215" clsId="FilterNode">
                                  <l key="dimensionOids" refId="13216" ln="1" eid="DimensionOid">
                                    <cust clsId="DimensionOid">564F43-4E-53454746497C33583030303052454E54----53-45</cust>
                                  </l>
                                  <l key="AdHocParamDimensionOids" refId="13217" ln="0" eid="DimensionOid"/>
                                  <be key="data" refId="13218" clsId="FilterNodeData">
                                    <ref key="filterNode" refId="13215"/>
                                    <s key="dim">VOC</s>
                                    <i key="segmentLevel">0</i>
                                    <ref key="segment" refId="67"/>
                                    <b key="placeHolder">N</b>
                                    <ref key="weight" refId="23"/>
                                    <be key="textMatchingCondition" refId="13219" clsId="TextMatchingCondition">
                                      <ref key="op" refId="25"/>
                                      <s key="val"/>
                                    </be>
                                    <ref key="change" refId="69"/>
                                    <ref key="dataType" refId="27"/>
                                    <b key="prevailingDataType">N</b>
                                    <ref key="editability" refId="28"/>
                                    <s key="originalID">249</s>
                                    <b key="signChange">N</b>
                                    <b key="nativeSignChange">N</b>
                                    <l key="nav" refId="13220" ln="0" eid="ScenarioModifierValue"/>
                                    <i key="sco">0</i>
                                    <b key="applyFiltersForForcedScenarioPeriodoMap">N</b>
                                    <b key="lineSplit">N</b>
                                    <b key="addRCRow">N</b>
                                    <s key="generateElementId"/>
                                    <b key="complementary">N</b>
                                    <b key="breakLevelSubtotal">N</b>
                                    <b key="alreadyDrilled">N</b>
                                  </be>
                                  <cust key="id" clsId="FilterOid">249</cust>
                                  <s key="cod"/>
                                  <s key="desc"/>
                                  <i key="index">3</i>
                                  <l key="children" refId="13221" ln="0" eid="Framework.com.tagetik.trees.INode,framework"/>
                                  <ref key="parent" refId="13186"/>
                                </be>
                                <be refId="13222" clsId="FilterNode">
                                  <l key="dimensionOids" refId="13223" ln="1" eid="DimensionOid">
                                    <cust clsId="DimensionOid">564F43-4E-53454746497C46303030303030323030----53-45</cust>
                                  </l>
                                  <l key="AdHocParamDimensionOids" refId="13224" ln="0" eid="DimensionOid"/>
                                  <be key="data" refId="13225" clsId="FilterNodeData">
                                    <ref key="filterNode" refId="13222"/>
                                    <s key="dim">VOC</s>
                                    <i key="segmentLevel">0</i>
                                    <ref key="segment" refId="67"/>
                                    <b key="placeHolder">N</b>
                                    <ref key="weight" refId="23"/>
                                    <be key="textMatchingCondition" refId="13226" clsId="TextMatchingCondition">
                                      <ref key="op" refId="25"/>
                                      <s key="val"/>
                                    </be>
                                    <ref key="change" refId="69"/>
                                    <ref key="dataType" refId="27"/>
                                    <b key="prevailingDataType">N</b>
                                    <ref key="editability" refId="28"/>
                                    <s key="originalID">250</s>
                                    <b key="signChange">N</b>
                                    <b key="nativeSignChange">N</b>
                                    <l key="nav" refId="13227" ln="0" eid="ScenarioModifierValue"/>
                                    <i key="sco">0</i>
                                    <b key="applyFiltersForForcedScenarioPeriodoMap">N</b>
                                    <b key="lineSplit">N</b>
                                    <b key="addRCRow">N</b>
                                    <s key="generateElementId"/>
                                    <b key="complementary">N</b>
                                    <b key="breakLevelSubtotal">N</b>
                                    <b key="alreadyDrilled">N</b>
                                  </be>
                                  <cust key="id" clsId="FilterOid">250</cust>
                                  <s key="cod"/>
                                  <s key="desc"/>
                                  <i key="index">4</i>
                                  <l key="children" refId="13228" ln="0" eid="Framework.com.tagetik.trees.INode,framework"/>
                                  <ref key="parent" refId="13186"/>
                                </be>
                                <be refId="13229" clsId="FilterNode">
                                  <l key="dimensionOids" refId="13230" ln="1" eid="DimensionOid">
                                    <cust clsId="DimensionOid">564F43-4E-53454746497C46303030303030333030----53-45</cust>
                                  </l>
                                  <l key="AdHocParamDimensionOids" refId="13231" ln="0" eid="DimensionOid"/>
                                  <be key="data" refId="13232" clsId="FilterNodeData">
                                    <ref key="filterNode" refId="13229"/>
                                    <s key="dim">VOC</s>
                                    <i key="segmentLevel">0</i>
                                    <ref key="segment" refId="67"/>
                                    <b key="placeHolder">N</b>
                                    <ref key="weight" refId="23"/>
                                    <be key="textMatchingCondition" refId="13233" clsId="TextMatchingCondition">
                                      <ref key="op" refId="25"/>
                                      <s key="val"/>
                                    </be>
                                    <ref key="change" refId="69"/>
                                    <ref key="dataType" refId="27"/>
                                    <b key="prevailingDataType">N</b>
                                    <ref key="editability" refId="28"/>
                                    <s key="originalID">251</s>
                                    <b key="signChange">N</b>
                                    <b key="nativeSignChange">N</b>
                                    <l key="nav" refId="13234" ln="0" eid="ScenarioModifierValue"/>
                                    <i key="sco">0</i>
                                    <b key="applyFiltersForForcedScenarioPeriodoMap">N</b>
                                    <b key="lineSplit">N</b>
                                    <b key="addRCRow">N</b>
                                    <s key="generateElementId"/>
                                    <b key="complementary">N</b>
                                    <b key="breakLevelSubtotal">N</b>
                                    <b key="alreadyDrilled">N</b>
                                  </be>
                                  <cust key="id" clsId="FilterOid">251</cust>
                                  <s key="cod"/>
                                  <s key="desc"/>
                                  <i key="index">5</i>
                                  <l key="children" refId="13235" ln="0" eid="Framework.com.tagetik.trees.INode,framework"/>
                                  <ref key="parent" refId="13186"/>
                                </be>
                                <be refId="13236" clsId="FilterNode">
                                  <l key="dimensionOids" refId="13237" ln="1" eid="DimensionOid">
                                    <cust clsId="DimensionOid">564F43-4E-53454746497C33373130303030303030----53-45</cust>
                                  </l>
                                  <l key="AdHocParamDimensionOids" refId="13238" ln="0" eid="DimensionOid"/>
                                  <be key="data" refId="13239" clsId="FilterNodeData">
                                    <ref key="filterNode" refId="13236"/>
                                    <s key="dim">VOC</s>
                                    <i key="segmentLevel">0</i>
                                    <ref key="segment" refId="67"/>
                                    <b key="placeHolder">N</b>
                                    <ref key="weight" refId="23"/>
                                    <be key="textMatchingCondition" refId="13240" clsId="TextMatchingCondition">
                                      <ref key="op" refId="25"/>
                                      <s key="val"/>
                                    </be>
                                    <ref key="change" refId="69"/>
                                    <ref key="dataType" refId="27"/>
                                    <b key="prevailingDataType">N</b>
                                    <ref key="editability" refId="28"/>
                                    <s key="originalID">252</s>
                                    <b key="signChange">N</b>
                                    <b key="nativeSignChange">N</b>
                                    <l key="nav" refId="13241" ln="0" eid="ScenarioModifierValue"/>
                                    <i key="sco">0</i>
                                    <b key="applyFiltersForForcedScenarioPeriodoMap">N</b>
                                    <b key="lineSplit">N</b>
                                    <b key="addRCRow">N</b>
                                    <s key="generateElementId"/>
                                    <b key="complementary">N</b>
                                    <b key="breakLevelSubtotal">N</b>
                                    <b key="alreadyDrilled">N</b>
                                  </be>
                                  <cust key="id" clsId="FilterOid">252</cust>
                                  <s key="cod"/>
                                  <s key="desc"/>
                                  <i key="index">6</i>
                                  <l key="children" refId="13242" ln="0" eid="Framework.com.tagetik.trees.INode,framework"/>
                                  <ref key="parent" refId="13186"/>
                                </be>
                                <be refId="13243" clsId="FilterNode">
                                  <l key="dimensionOids" refId="13244" ln="1" eid="DimensionOid">
                                    <cust clsId="DimensionOid">564F43-4E-53454746497C33583330303030303030----53-45</cust>
                                  </l>
                                  <l key="AdHocParamDimensionOids" refId="13245" ln="0" eid="DimensionOid"/>
                                  <be key="data" refId="13246" clsId="FilterNodeData">
                                    <ref key="filterNode" refId="13243"/>
                                    <s key="dim">VOC</s>
                                    <i key="segmentLevel">0</i>
                                    <ref key="segment" refId="67"/>
                                    <b key="placeHolder">N</b>
                                    <ref key="weight" refId="23"/>
                                    <be key="textMatchingCondition" refId="13247" clsId="TextMatchingCondition">
                                      <ref key="op" refId="25"/>
                                      <s key="val"/>
                                    </be>
                                    <ref key="change" refId="69"/>
                                    <ref key="dataType" refId="27"/>
                                    <b key="prevailingDataType">N</b>
                                    <ref key="editability" refId="28"/>
                                    <s key="originalID">253</s>
                                    <b key="signChange">N</b>
                                    <b key="nativeSignChange">N</b>
                                    <l key="nav" refId="13248" ln="0" eid="ScenarioModifierValue"/>
                                    <i key="sco">0</i>
                                    <b key="applyFiltersForForcedScenarioPeriodoMap">N</b>
                                    <b key="lineSplit">N</b>
                                    <b key="addRCRow">N</b>
                                    <s key="generateElementId"/>
                                    <b key="complementary">N</b>
                                    <b key="breakLevelSubtotal">N</b>
                                    <b key="alreadyDrilled">N</b>
                                  </be>
                                  <cust key="id" clsId="FilterOid">253</cust>
                                  <s key="cod"/>
                                  <s key="desc"/>
                                  <i key="index">7</i>
                                  <l key="children" refId="13249" ln="0" eid="Framework.com.tagetik.trees.INode,framework"/>
                                  <ref key="parent" refId="13186"/>
                                </be>
                                <be refId="13250" clsId="FilterNode">
                                  <l key="dimensionOids" refId="13251" ln="1" eid="DimensionOid">
                                    <cust clsId="DimensionOid">564F43-4E-53454746497C33343330303030303030----53-45</cust>
                                  </l>
                                  <l key="AdHocParamDimensionOids" refId="13252" ln="0" eid="DimensionOid"/>
                                  <be key="data" refId="13253" clsId="FilterNodeData">
                                    <ref key="filterNode" refId="13250"/>
                                    <s key="dim">VOC</s>
                                    <i key="segmentLevel">0</i>
                                    <ref key="segment" refId="67"/>
                                    <b key="placeHolder">N</b>
                                    <ref key="weight" refId="23"/>
                                    <be key="textMatchingCondition" refId="13254" clsId="TextMatchingCondition">
                                      <ref key="op" refId="25"/>
                                      <s key="val"/>
                                    </be>
                                    <ref key="change" refId="69"/>
                                    <ref key="dataType" refId="27"/>
                                    <b key="prevailingDataType">N</b>
                                    <ref key="editability" refId="28"/>
                                    <s key="originalID">254</s>
                                    <b key="signChange">N</b>
                                    <b key="nativeSignChange">N</b>
                                    <l key="nav" refId="13255" ln="0" eid="ScenarioModifierValue"/>
                                    <i key="sco">0</i>
                                    <b key="applyFiltersForForcedScenarioPeriodoMap">N</b>
                                    <b key="lineSplit">N</b>
                                    <b key="addRCRow">N</b>
                                    <s key="generateElementId"/>
                                    <b key="complementary">N</b>
                                    <b key="breakLevelSubtotal">N</b>
                                    <b key="alreadyDrilled">N</b>
                                  </be>
                                  <cust key="id" clsId="FilterOid">254</cust>
                                  <s key="cod"/>
                                  <s key="desc"/>
                                  <i key="index">8</i>
                                  <l key="children" refId="13256" ln="0" eid="Framework.com.tagetik.trees.INode,framework"/>
                                  <ref key="parent" refId="13186"/>
                                </be>
                                <be refId="13257" clsId="FilterNode">
                                  <l key="dimensionOids" refId="13258" ln="1" eid="DimensionOid">
                                    <cust clsId="DimensionOid">564F43-4E-53454746497C33383030303030303030----53-45</cust>
                                  </l>
                                  <l key="AdHocParamDimensionOids" refId="13259" ln="0" eid="DimensionOid"/>
                                  <be key="data" refId="13260" clsId="FilterNodeData">
                                    <ref key="filterNode" refId="13257"/>
                                    <s key="dim">VOC</s>
                                    <i key="segmentLevel">0</i>
                                    <ref key="segment" refId="67"/>
                                    <b key="placeHolder">N</b>
                                    <ref key="weight" refId="23"/>
                                    <be key="textMatchingCondition" refId="13261" clsId="TextMatchingCondition">
                                      <ref key="op" refId="25"/>
                                      <s key="val"/>
                                    </be>
                                    <ref key="change" refId="69"/>
                                    <ref key="dataType" refId="27"/>
                                    <b key="prevailingDataType">N</b>
                                    <ref key="editability" refId="28"/>
                                    <s key="originalID">255</s>
                                    <b key="signChange">N</b>
                                    <b key="nativeSignChange">N</b>
                                    <l key="nav" refId="13262" ln="0" eid="ScenarioModifierValue"/>
                                    <i key="sco">0</i>
                                    <b key="applyFiltersForForcedScenarioPeriodoMap">N</b>
                                    <b key="lineSplit">N</b>
                                    <b key="addRCRow">N</b>
                                    <s key="generateElementId"/>
                                    <b key="complementary">N</b>
                                    <b key="breakLevelSubtotal">N</b>
                                    <b key="alreadyDrilled">N</b>
                                  </be>
                                  <cust key="id" clsId="FilterOid">255</cust>
                                  <s key="cod"/>
                                  <s key="desc"/>
                                  <i key="index">9</i>
                                  <l key="children" refId="13263" ln="0" eid="Framework.com.tagetik.trees.INode,framework"/>
                                  <ref key="parent" refId="13186"/>
                                </be>
                                <be refId="13264" clsId="FilterNode">
                                  <l key="dimensionOids" refId="13265" ln="1" eid="DimensionOid">
                                    <cust clsId="DimensionOid">564F43-4E-53454746497C44303030303030323030----53-45</cust>
                                  </l>
                                  <l key="AdHocParamDimensionOids" refId="13266" ln="0" eid="DimensionOid"/>
                                  <be key="data" refId="13267" clsId="FilterNodeData">
                                    <ref key="filterNode" refId="13264"/>
                                    <s key="dim">VOC</s>
                                    <i key="segmentLevel">0</i>
                                    <ref key="segment" refId="67"/>
                                    <b key="placeHolder">N</b>
                                    <ref key="weight" refId="23"/>
                                    <be key="textMatchingCondition" refId="13268" clsId="TextMatchingCondition">
                                      <ref key="op" refId="25"/>
                                      <s key="val"/>
                                    </be>
                                    <ref key="change" refId="69"/>
                                    <ref key="dataType" refId="27"/>
                                    <b key="prevailingDataType">N</b>
                                    <ref key="editability" refId="28"/>
                                    <s key="originalID">256</s>
                                    <b key="signChange">N</b>
                                    <b key="nativeSignChange">N</b>
                                    <l key="nav" refId="13269" ln="0" eid="ScenarioModifierValue"/>
                                    <i key="sco">0</i>
                                    <b key="applyFiltersForForcedScenarioPeriodoMap">N</b>
                                    <b key="lineSplit">N</b>
                                    <b key="addRCRow">N</b>
                                    <s key="generateElementId"/>
                                    <b key="complementary">N</b>
                                    <b key="breakLevelSubtotal">N</b>
                                    <b key="alreadyDrilled">N</b>
                                  </be>
                                  <cust key="id" clsId="FilterOid">256</cust>
                                  <s key="cod"/>
                                  <s key="desc"/>
                                  <i key="index">10</i>
                                  <l key="children" refId="13270" ln="0" eid="Framework.com.tagetik.trees.INode,framework"/>
                                  <ref key="parent" refId="13186"/>
                                </be>
                                <be refId="13271" clsId="FilterNode">
                                  <l key="dimensionOids" refId="13272" ln="1" eid="DimensionOid">
                                    <cust clsId="DimensionOid">564F43-4E-53454746497C31583030534547494E56----53-45</cust>
                                  </l>
                                  <l key="AdHocParamDimensionOids" refId="13273" ln="0" eid="DimensionOid"/>
                                  <be key="data" refId="13274" clsId="FilterNodeData">
                                    <ref key="filterNode" refId="13271"/>
                                    <s key="dim">VOC</s>
                                    <i key="segmentLevel">0</i>
                                    <ref key="segment" refId="22"/>
                                    <b key="placeHolder">N</b>
                                    <ref key="weight" refId="23"/>
                                    <be key="textMatchingCondition" refId="13275" clsId="TextMatchingCondition">
                                      <ref key="op" refId="25"/>
                                      <s key="val"/>
                                    </be>
                                    <ref key="change" refId="26"/>
                                    <ref key="dataType" refId="27"/>
                                    <b key="prevailingDataType">N</b>
                                    <ref key="editability" refId="28"/>
                                    <s key="originalID">282</s>
                                    <b key="signChange">N</b>
                                    <b key="nativeSignChange">N</b>
                                    <l key="nav" refId="13276" ln="0" eid="ScenarioModifierValue"/>
                                    <i key="sco">0</i>
                                    <b key="applyFiltersForForcedScenarioPeriodoMap">N</b>
                                    <b key="lineSplit">N</b>
                                    <b key="addRCRow">N</b>
                                    <b key="complementary">N</b>
                                    <b key="breakLevelSubtotal">N</b>
                                    <b key="alreadyDrilled">N</b>
                                    <m key="nodeTypes" refId="13277"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282</cust>
                                  <s key="cod"/>
                                  <s key="desc"/>
                                  <i key="index">11</i>
                                  <l key="children" refId="13278" ln="0" eid="Framework.com.tagetik.trees.INode,framework"/>
                                  <ref key="parent" refId="13186"/>
                                </be>
                                <be refId="13279" clsId="FilterNode">
                                  <l key="dimensionOids" refId="13280" ln="1" eid="DimensionOid">
                                    <cust clsId="DimensionOid">564F43-4E-53454746497C44303030303030333030----53-45</cust>
                                  </l>
                                  <l key="AdHocParamDimensionOids" refId="13281" ln="0" eid="DimensionOid"/>
                                  <be key="data" refId="13282" clsId="FilterNodeData">
                                    <ref key="filterNode" refId="13279"/>
                                    <s key="dim">VOC</s>
                                    <i key="segmentLevel">0</i>
                                    <ref key="segment" refId="22"/>
                                    <b key="placeHolder">N</b>
                                    <ref key="weight" refId="23"/>
                                    <be key="textMatchingCondition" refId="13283" clsId="TextMatchingCondition">
                                      <ref key="op" refId="25"/>
                                      <s key="val"/>
                                    </be>
                                    <ref key="change" refId="26"/>
                                    <ref key="dataType" refId="27"/>
                                    <b key="prevailingDataType">N</b>
                                    <ref key="editability" refId="28"/>
                                    <s key="originalID">283</s>
                                    <b key="signChange">N</b>
                                    <b key="nativeSignChange">N</b>
                                    <l key="nav" refId="13284" ln="0" eid="ScenarioModifierValue"/>
                                    <i key="sco">0</i>
                                    <b key="applyFiltersForForcedScenarioPeriodoMap">N</b>
                                    <b key="lineSplit">N</b>
                                    <b key="addRCRow">N</b>
                                    <b key="complementary">N</b>
                                    <b key="breakLevelSubtotal">N</b>
                                    <b key="alreadyDrilled">N</b>
                                    <m key="nodeTypes" refId="13285"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283</cust>
                                  <s key="cod"/>
                                  <s key="desc"/>
                                  <i key="index">12</i>
                                  <l key="children" refId="13286" ln="0" eid="Framework.com.tagetik.trees.INode,framework"/>
                                  <ref key="parent" refId="13186"/>
                                </be>
                                <be refId="13287" clsId="FilterNode">
                                  <l key="dimensionOids" refId="13288" ln="1" eid="DimensionOid">
                                    <cust clsId="DimensionOid">564F43-4E-53454746497C46303030303030343030----53-45</cust>
                                  </l>
                                  <l key="AdHocParamDimensionOids" refId="13289" ln="0" eid="DimensionOid"/>
                                  <be key="data" refId="13290" clsId="FilterNodeData">
                                    <ref key="filterNode" refId="13287"/>
                                    <s key="dim">VOC</s>
                                    <i key="segmentLevel">0</i>
                                    <ref key="segment" refId="22"/>
                                    <b key="placeHolder">N</b>
                                    <ref key="weight" refId="23"/>
                                    <be key="textMatchingCondition" refId="13291" clsId="TextMatchingCondition">
                                      <ref key="op" refId="25"/>
                                      <s key="val"/>
                                    </be>
                                    <ref key="change" refId="26"/>
                                    <ref key="dataType" refId="27"/>
                                    <b key="prevailingDataType">N</b>
                                    <ref key="editability" refId="28"/>
                                    <s key="originalID">284</s>
                                    <b key="signChange">N</b>
                                    <b key="nativeSignChange">N</b>
                                    <l key="nav" refId="13292" ln="0" eid="ScenarioModifierValue"/>
                                    <i key="sco">0</i>
                                    <b key="applyFiltersForForcedScenarioPeriodoMap">N</b>
                                    <b key="lineSplit">N</b>
                                    <b key="addRCRow">N</b>
                                    <b key="complementary">N</b>
                                    <b key="breakLevelSubtotal">N</b>
                                    <b key="alreadyDrilled">N</b>
                                    <m key="nodeTypes" refId="13293"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284</cust>
                                  <s key="cod"/>
                                  <s key="desc"/>
                                  <i key="index">13</i>
                                  <l key="children" refId="13294" ln="0" eid="Framework.com.tagetik.trees.INode,framework"/>
                                  <ref key="parent" refId="13186"/>
                                </be>
                                <be refId="13295" clsId="FilterNode">
                                  <l key="dimensionOids" refId="13296" ln="1" eid="DimensionOid">
                                    <cust clsId="DimensionOid">564F43-4E-53454746497C3158303030534547414C----53-45</cust>
                                  </l>
                                  <l key="AdHocParamDimensionOids" refId="13297" ln="0" eid="DimensionOid"/>
                                  <be key="data" refId="13298" clsId="FilterNodeData">
                                    <ref key="filterNode" refId="13295"/>
                                    <s key="dim">VOC</s>
                                    <i key="segmentLevel">0</i>
                                    <ref key="segment" refId="22"/>
                                    <b key="placeHolder">N</b>
                                    <ref key="weight" refId="23"/>
                                    <be key="textMatchingCondition" refId="13299" clsId="TextMatchingCondition">
                                      <ref key="op" refId="25"/>
                                      <s key="val"/>
                                    </be>
                                    <ref key="change" refId="26"/>
                                    <ref key="dataType" refId="27"/>
                                    <b key="prevailingDataType">N</b>
                                    <ref key="editability" refId="28"/>
                                    <s key="originalID">285</s>
                                    <b key="signChange">N</b>
                                    <b key="nativeSignChange">N</b>
                                    <l key="nav" refId="13300" ln="0" eid="ScenarioModifierValue"/>
                                    <i key="sco">0</i>
                                    <b key="applyFiltersForForcedScenarioPeriodoMap">N</b>
                                    <b key="lineSplit">N</b>
                                    <b key="addRCRow">N</b>
                                    <b key="complementary">N</b>
                                    <b key="breakLevelSubtotal">N</b>
                                    <b key="alreadyDrilled">N</b>
                                    <m key="nodeTypes" refId="13301"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285</cust>
                                  <s key="cod"/>
                                  <s key="desc"/>
                                  <i key="index">14</i>
                                  <l key="children" refId="13302" ln="0" eid="Framework.com.tagetik.trees.INode,framework"/>
                                  <ref key="parent" refId="13186"/>
                                </be>
                                <be refId="13303" clsId="FilterNode">
                                  <l key="dimensionOids" refId="13304" ln="1" eid="DimensionOid">
                                    <cust clsId="DimensionOid">564F43-4E-53454746497C31583030305345474153----53-45</cust>
                                  </l>
                                  <l key="AdHocParamDimensionOids" refId="13305" ln="0" eid="DimensionOid"/>
                                  <be key="data" refId="13306" clsId="FilterNodeData">
                                    <ref key="filterNode" refId="13303"/>
                                    <s key="dim">VOC</s>
                                    <i key="segmentLevel">0</i>
                                    <ref key="segment" refId="22"/>
                                    <b key="placeHolder">N</b>
                                    <ref key="weight" refId="23"/>
                                    <be key="textMatchingCondition" refId="13307" clsId="TextMatchingCondition">
                                      <ref key="op" refId="25"/>
                                      <s key="val"/>
                                    </be>
                                    <ref key="change" refId="26"/>
                                    <ref key="dataType" refId="27"/>
                                    <b key="prevailingDataType">N</b>
                                    <ref key="editability" refId="28"/>
                                    <s key="originalID">286</s>
                                    <b key="signChange">N</b>
                                    <b key="nativeSignChange">N</b>
                                    <l key="nav" refId="13308" ln="0" eid="ScenarioModifierValue"/>
                                    <i key="sco">0</i>
                                    <b key="applyFiltersForForcedScenarioPeriodoMap">N</b>
                                    <b key="lineSplit">N</b>
                                    <b key="addRCRow">N</b>
                                    <b key="complementary">N</b>
                                    <b key="breakLevelSubtotal">N</b>
                                    <b key="alreadyDrilled">N</b>
                                    <m key="nodeTypes" refId="13309"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286</cust>
                                  <s key="cod"/>
                                  <s key="desc"/>
                                  <i key="index">15</i>
                                  <l key="children" refId="13310" ln="0" eid="Framework.com.tagetik.trees.INode,framework"/>
                                  <ref key="parent" refId="13186"/>
                                </be>
                                <be refId="13311" clsId="FilterNode">
                                  <l key="dimensionOids" refId="13312" ln="1" eid="DimensionOid">
                                    <cust clsId="DimensionOid">564F43-4E-53454746497C44303030303030343030----53-45</cust>
                                  </l>
                                  <l key="AdHocParamDimensionOids" refId="13313" ln="0" eid="DimensionOid"/>
                                  <be key="data" refId="13314" clsId="FilterNodeData">
                                    <ref key="filterNode" refId="13311"/>
                                    <s key="dim">VOC</s>
                                    <i key="segmentLevel">0</i>
                                    <ref key="segment" refId="67"/>
                                    <b key="placeHolder">N</b>
                                    <ref key="weight" refId="23"/>
                                    <be key="textMatchingCondition" refId="13315" clsId="TextMatchingCondition">
                                      <ref key="op" refId="25"/>
                                      <s key="val"/>
                                    </be>
                                    <ref key="change" refId="69"/>
                                    <ref key="dataType" refId="27"/>
                                    <b key="prevailingDataType">N</b>
                                    <ref key="editability" refId="28"/>
                                    <s key="originalID">258</s>
                                    <b key="signChange">N</b>
                                    <b key="nativeSignChange">N</b>
                                    <l key="nav" refId="13316" ln="0" eid="ScenarioModifierValue"/>
                                    <i key="sco">0</i>
                                    <b key="applyFiltersForForcedScenarioPeriodoMap">N</b>
                                    <b key="lineSplit">N</b>
                                    <b key="addRCRow">N</b>
                                    <s key="generateElementId"/>
                                    <b key="complementary">N</b>
                                    <b key="breakLevelSubtotal">N</b>
                                    <b key="alreadyDrilled">N</b>
                                  </be>
                                  <cust key="id" clsId="FilterOid">258</cust>
                                  <s key="cod"/>
                                  <s key="desc"/>
                                  <i key="index">16</i>
                                  <l key="children" refId="13317" ln="0" eid="Framework.com.tagetik.trees.INode,framework"/>
                                  <ref key="parent" refId="13186"/>
                                </be>
                                <be refId="13318" clsId="FilterNode">
                                  <l key="dimensionOids" refId="13319" ln="1" eid="DimensionOid">
                                    <cust clsId="DimensionOid">564F43-4E-53454746497C3158303030305345474C----53-45</cust>
                                  </l>
                                  <l key="AdHocParamDimensionOids" refId="13320" ln="0" eid="DimensionOid"/>
                                  <be key="data" refId="13321" clsId="FilterNodeData">
                                    <ref key="filterNode" refId="13318"/>
                                    <s key="dim">VOC</s>
                                    <i key="segmentLevel">0</i>
                                    <ref key="segment" refId="67"/>
                                    <b key="placeHolder">N</b>
                                    <ref key="weight" refId="23"/>
                                    <be key="textMatchingCondition" refId="13322" clsId="TextMatchingCondition">
                                      <ref key="op" refId="25"/>
                                      <s key="val"/>
                                    </be>
                                    <ref key="change" refId="69"/>
                                    <ref key="dataType" refId="27"/>
                                    <b key="prevailingDataType">N</b>
                                    <ref key="editability" refId="28"/>
                                    <s key="originalID">259</s>
                                    <b key="signChange">N</b>
                                    <b key="nativeSignChange">N</b>
                                    <l key="nav" refId="13323" ln="0" eid="ScenarioModifierValue"/>
                                    <i key="sco">0</i>
                                    <b key="applyFiltersForForcedScenarioPeriodoMap">N</b>
                                    <b key="lineSplit">N</b>
                                    <b key="addRCRow">N</b>
                                    <s key="generateElementId"/>
                                    <b key="complementary">N</b>
                                    <b key="breakLevelSubtotal">N</b>
                                    <b key="alreadyDrilled">N</b>
                                  </be>
                                  <cust key="id" clsId="FilterOid">259</cust>
                                  <s key="cod"/>
                                  <s key="desc"/>
                                  <i key="index">17</i>
                                  <l key="children" refId="13324" ln="0" eid="Framework.com.tagetik.trees.INode,framework"/>
                                  <ref key="parent" refId="13186"/>
                                </be>
                              </l>
                              <ref key="parent" refId="13180"/>
                            </be>
                            <be refId="13325" clsId="FilterNode">
                              <l key="dimensionOids" refId="13326" ln="1" eid="DimensionOid">
                                <cust clsId="DimensionOid">4C554E504552-45-4C554E5F30---</cust>
                              </l>
                              <l key="AdHocParamDimensionOids" refId="13327" ln="0" eid="DimensionOid"/>
                              <be key="data" refId="13328" clsId="FilterNodeData">
                                <ref key="filterNode" refId="13325"/>
                                <s key="dim">LUNPER</s>
                                <i key="segmentLevel">0</i>
                                <ref key="segment" refId="22"/>
                                <b key="placeHolder">N</b>
                                <ref key="weight" refId="23"/>
                                <be key="textMatchingCondition" refId="13329" clsId="TextMatchingCondition">
                                  <ref key="op" refId="25"/>
                                  <s key="val"/>
                                </be>
                                <ref key="change" refId="26"/>
                                <ref key="dataType" refId="27"/>
                                <b key="prevailingDataType">N</b>
                                <ref key="editability" refId="28"/>
                                <s key="originalID">304</s>
                                <b key="signChange">N</b>
                                <b key="nativeSignChange">N</b>
                                <l key="nav" refId="13330"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13331" ln="3" eid="Framework.com.tagetik.trees.INode,framework">
                                <be refId="13332" clsId="FilterNode">
                                  <l key="dimensionOids" refId="13333" ln="1" eid="DimensionOid">
                                    <cust clsId="DimensionOid">564F43-4E-53454746497C44303030303030353030----53-45</cust>
                                  </l>
                                  <l key="AdHocParamDimensionOids" refId="13334" ln="0" eid="DimensionOid"/>
                                  <be key="data" refId="13335" clsId="FilterNodeData">
                                    <ref key="filterNode" refId="13332"/>
                                    <s key="dim">VOC</s>
                                    <i key="segmentLevel">0</i>
                                    <ref key="segment" refId="67"/>
                                    <b key="placeHolder">N</b>
                                    <ref key="weight" refId="23"/>
                                    <be key="textMatchingCondition" refId="13336" clsId="TextMatchingCondition">
                                      <ref key="op" refId="25"/>
                                      <s key="val"/>
                                    </be>
                                    <ref key="change" refId="69"/>
                                    <ref key="dataType" refId="27"/>
                                    <b key="prevailingDataType">N</b>
                                    <ref key="editability" refId="28"/>
                                    <s key="originalID">331</s>
                                    <b key="signChange">N</b>
                                    <b key="nativeSignChange">N</b>
                                    <l key="nav" refId="13337" ln="0" eid="ScenarioModifierValue"/>
                                    <i key="sco">0</i>
                                    <b key="applyFiltersForForcedScenarioPeriodoMap">N</b>
                                    <b key="lineSplit">N</b>
                                    <b key="addRCRow">N</b>
                                    <b key="complementary">N</b>
                                    <b key="breakLevelSubtotal">N</b>
                                    <b key="alreadyDrilled">N</b>
                                  </be>
                                  <cust key="id" clsId="FilterOid">331</cust>
                                  <s key="cod"/>
                                  <s key="desc"/>
                                  <i key="index">0</i>
                                  <l key="children" refId="13338" ln="0" eid="Framework.com.tagetik.trees.INode,framework"/>
                                  <ref key="parent" refId="13325"/>
                                </be>
                                <be refId="13339" clsId="FilterNode">
                                  <l key="dimensionOids" refId="13340" ln="1" eid="DimensionOid">
                                    <cust clsId="DimensionOid">564F43-4E-53454746497C34343131313330303030----53-45</cust>
                                  </l>
                                  <l key="AdHocParamDimensionOids" refId="13341" ln="0" eid="DimensionOid"/>
                                  <be key="data" refId="13342" clsId="FilterNodeData">
                                    <ref key="filterNode" refId="13339"/>
                                    <s key="dim">VOC</s>
                                    <i key="segmentLevel">0</i>
                                    <ref key="segment" refId="67"/>
                                    <b key="placeHolder">N</b>
                                    <ref key="weight" refId="23"/>
                                    <be key="textMatchingCondition" refId="13343" clsId="TextMatchingCondition">
                                      <ref key="op" refId="25"/>
                                      <s key="val"/>
                                    </be>
                                    <ref key="change" refId="69"/>
                                    <ref key="dataType" refId="27"/>
                                    <b key="prevailingDataType">N</b>
                                    <ref key="editability" refId="28"/>
                                    <s key="originalID">332</s>
                                    <b key="signChange">N</b>
                                    <b key="nativeSignChange">N</b>
                                    <l key="nav" refId="13344" ln="0" eid="ScenarioModifierValue"/>
                                    <i key="sco">0</i>
                                    <b key="applyFiltersForForcedScenarioPeriodoMap">N</b>
                                    <b key="lineSplit">N</b>
                                    <b key="addRCRow">N</b>
                                    <b key="complementary">N</b>
                                    <b key="breakLevelSubtotal">N</b>
                                    <b key="alreadyDrilled">N</b>
                                  </be>
                                  <cust key="id" clsId="FilterOid">332</cust>
                                  <s key="cod"/>
                                  <s key="desc"/>
                                  <i key="index">1</i>
                                  <l key="children" refId="13345" ln="0" eid="Framework.com.tagetik.trees.INode,framework"/>
                                  <ref key="parent" refId="13325"/>
                                </be>
                                <be refId="13346" clsId="FilterNode">
                                  <l key="dimensionOids" refId="13347" ln="1" eid="DimensionOid">
                                    <cust clsId="DimensionOid">564F43-4E-53454746497C34343131313130303030----53-45</cust>
                                  </l>
                                  <l key="AdHocParamDimensionOids" refId="13348" ln="0" eid="DimensionOid"/>
                                  <be key="data" refId="13349" clsId="FilterNodeData">
                                    <ref key="filterNode" refId="13346"/>
                                    <s key="dim">VOC</s>
                                    <i key="segmentLevel">0</i>
                                    <ref key="segment" refId="67"/>
                                    <b key="placeHolder">N</b>
                                    <ref key="weight" refId="23"/>
                                    <be key="textMatchingCondition" refId="13350" clsId="TextMatchingCondition">
                                      <ref key="op" refId="25"/>
                                      <s key="val"/>
                                    </be>
                                    <ref key="change" refId="69"/>
                                    <ref key="dataType" refId="27"/>
                                    <b key="prevailingDataType">N</b>
                                    <ref key="editability" refId="28"/>
                                    <s key="originalID">333</s>
                                    <b key="signChange">N</b>
                                    <b key="nativeSignChange">N</b>
                                    <l key="nav" refId="13351" ln="0" eid="ScenarioModifierValue"/>
                                    <i key="sco">0</i>
                                    <b key="applyFiltersForForcedScenarioPeriodoMap">N</b>
                                    <b key="lineSplit">N</b>
                                    <b key="addRCRow">N</b>
                                    <b key="complementary">N</b>
                                    <b key="breakLevelSubtotal">N</b>
                                    <b key="alreadyDrilled">N</b>
                                  </be>
                                  <cust key="id" clsId="FilterOid">333</cust>
                                  <s key="cod"/>
                                  <s key="desc"/>
                                  <i key="index">2</i>
                                  <l key="children" refId="13352" ln="0" eid="Framework.com.tagetik.trees.INode,framework"/>
                                  <ref key="parent" refId="13325"/>
                                </be>
                              </l>
                              <ref key="parent" refId="13180"/>
                            </be>
                            <be refId="13353" clsId="FilterNode">
                              <l key="dimensionOids" refId="13354" ln="1" eid="DimensionOid">
                                <cust clsId="DimensionOid">4C554E504552-45-4C554E5F30---</cust>
                              </l>
                              <l key="AdHocParamDimensionOids" refId="13355" ln="0" eid="DimensionOid"/>
                              <be key="data" refId="13356" clsId="FilterNodeData">
                                <ref key="filterNode" refId="13353"/>
                                <s key="dim">LUNPER</s>
                                <i key="segmentLevel">0</i>
                                <ref key="segment" refId="22"/>
                                <b key="placeHolder">N</b>
                                <ref key="weight" refId="23"/>
                                <be key="textMatchingCondition" refId="13357" clsId="TextMatchingCondition">
                                  <ref key="op" refId="25"/>
                                  <s key="val"/>
                                </be>
                                <ref key="change" refId="26"/>
                                <ref key="dataType" refId="27"/>
                                <b key="prevailingDataType">N</b>
                                <ref key="editability" refId="28"/>
                                <s key="originalID">341</s>
                                <b key="signChange">N</b>
                                <b key="nativeSignChange">N</b>
                                <l key="nav" refId="13358" ln="0" eid="ScenarioModifierValue"/>
                                <i key="sco">0</i>
                                <b key="applyFiltersForForcedScenarioPeriodoMap">N</b>
                                <b key="lineSplit">N</b>
                                <b key="addRCRow">N</b>
                                <b key="complementary">N</b>
                                <ref key="periodicCalculation" refId="52"/>
                                <b key="breakLevelSubtotal">N</b>
                                <b key="alreadyDrilled">N</b>
                                <m key="nodeTypes" refId="13359" keid="SYS_STR" veid="EFReportingNodeType">
                                  <key>
                                    <s>4C554E504552-45-504C455F245F504152545F3031--50-</s>
                                  </key>
                                  <val>
                                    <ref refId="54"/>
                                  </val>
                                </m>
                              </be>
                              <cust key="id" clsId="FilterOid">341</cust>
                              <s key="cod"/>
                              <s key="desc"/>
                              <i key="index">2</i>
                              <l key="children" refId="13360" ln="10" eid="Framework.com.tagetik.trees.INode,framework">
                                <be refId="13361" clsId="FilterNode">
                                  <l key="dimensionOids" refId="13362" ln="1" eid="DimensionOid">
                                    <cust clsId="DimensionOid">564F43-4E-53454746497C44303030303030363030----53-45</cust>
                                  </l>
                                  <l key="AdHocParamDimensionOids" refId="13363" ln="0" eid="DimensionOid"/>
                                  <be key="data" refId="13364" clsId="FilterNodeData">
                                    <ref key="filterNode" refId="13361"/>
                                    <s key="dim">VOC</s>
                                    <i key="segmentLevel">0</i>
                                    <ref key="segment" refId="67"/>
                                    <b key="placeHolder">N</b>
                                    <ref key="weight" refId="23"/>
                                    <be key="textMatchingCondition" refId="13365" clsId="TextMatchingCondition">
                                      <ref key="op" refId="25"/>
                                      <s key="val"/>
                                    </be>
                                    <ref key="change" refId="69"/>
                                    <ref key="dataType" refId="27"/>
                                    <b key="prevailingDataType">N</b>
                                    <ref key="editability" refId="28"/>
                                    <s key="originalID">371</s>
                                    <b key="signChange">N</b>
                                    <b key="nativeSignChange">N</b>
                                    <l key="nav" refId="13366" ln="0" eid="ScenarioModifierValue"/>
                                    <i key="sco">0</i>
                                    <b key="applyFiltersForForcedScenarioPeriodoMap">N</b>
                                    <b key="lineSplit">N</b>
                                    <b key="addRCRow">N</b>
                                    <b key="complementary">N</b>
                                    <b key="breakLevelSubtotal">N</b>
                                    <b key="alreadyDrilled">N</b>
                                  </be>
                                  <cust key="id" clsId="FilterOid">371</cust>
                                  <s key="cod"/>
                                  <s key="desc"/>
                                  <i key="index">0</i>
                                  <l key="children" refId="13367" ln="0" eid="Framework.com.tagetik.trees.INode,framework"/>
                                  <ref key="parent" refId="13353"/>
                                </be>
                                <be refId="13368" clsId="FilterNode">
                                  <l key="dimensionOids" refId="13369" ln="1" eid="DimensionOid">
                                    <cust clsId="DimensionOid">564F43-4E-53454746497C46303030303030363030----53-45</cust>
                                  </l>
                                  <l key="AdHocParamDimensionOids" refId="13370" ln="0" eid="DimensionOid"/>
                                  <be key="data" refId="13371" clsId="FilterNodeData">
                                    <ref key="filterNode" refId="13368"/>
                                    <s key="dim">VOC</s>
                                    <i key="segmentLevel">0</i>
                                    <ref key="segment" refId="67"/>
                                    <b key="placeHolder">N</b>
                                    <ref key="weight" refId="23"/>
                                    <be key="textMatchingCondition" refId="13372" clsId="TextMatchingCondition">
                                      <ref key="op" refId="25"/>
                                      <s key="val"/>
                                    </be>
                                    <ref key="change" refId="69"/>
                                    <ref key="dataType" refId="27"/>
                                    <b key="prevailingDataType">N</b>
                                    <ref key="editability" refId="28"/>
                                    <s key="originalID">372</s>
                                    <b key="signChange">N</b>
                                    <b key="nativeSignChange">N</b>
                                    <l key="nav" refId="13373" ln="0" eid="ScenarioModifierValue"/>
                                    <i key="sco">0</i>
                                    <b key="applyFiltersForForcedScenarioPeriodoMap">N</b>
                                    <b key="lineSplit">N</b>
                                    <b key="addRCRow">N</b>
                                    <b key="complementary">N</b>
                                    <b key="breakLevelSubtotal">N</b>
                                    <b key="alreadyDrilled">N</b>
                                  </be>
                                  <cust key="id" clsId="FilterOid">372</cust>
                                  <s key="cod"/>
                                  <s key="desc"/>
                                  <i key="index">1</i>
                                  <l key="children" refId="13374" ln="0" eid="Framework.com.tagetik.trees.INode,framework"/>
                                  <ref key="parent" refId="13353"/>
                                </be>
                                <be refId="13375" clsId="FilterNode">
                                  <l key="dimensionOids" refId="13376" ln="1" eid="DimensionOid">
                                    <cust clsId="DimensionOid">564F43-4E-53454746497C34355830303030303052----53-45</cust>
                                  </l>
                                  <l key="AdHocParamDimensionOids" refId="13377" ln="0" eid="DimensionOid"/>
                                  <be key="data" refId="13378" clsId="FilterNodeData">
                                    <ref key="filterNode" refId="13375"/>
                                    <s key="dim">VOC</s>
                                    <i key="segmentLevel">0</i>
                                    <ref key="segment" refId="67"/>
                                    <b key="placeHolder">N</b>
                                    <ref key="weight" refId="23"/>
                                    <be key="textMatchingCondition" refId="13379" clsId="TextMatchingCondition">
                                      <ref key="op" refId="25"/>
                                      <s key="val"/>
                                    </be>
                                    <ref key="change" refId="69"/>
                                    <ref key="dataType" refId="27"/>
                                    <b key="prevailingDataType">N</b>
                                    <ref key="editability" refId="28"/>
                                    <s key="originalID">373</s>
                                    <b key="signChange">N</b>
                                    <b key="nativeSignChange">N</b>
                                    <l key="nav" refId="13380" ln="0" eid="ScenarioModifierValue"/>
                                    <i key="sco">0</i>
                                    <b key="applyFiltersForForcedScenarioPeriodoMap">N</b>
                                    <b key="lineSplit">N</b>
                                    <b key="addRCRow">N</b>
                                    <b key="complementary">N</b>
                                    <b key="breakLevelSubtotal">N</b>
                                    <b key="alreadyDrilled">N</b>
                                  </be>
                                  <cust key="id" clsId="FilterOid">373</cust>
                                  <s key="cod"/>
                                  <s key="desc"/>
                                  <i key="index">2</i>
                                  <l key="children" refId="13381" ln="0" eid="Framework.com.tagetik.trees.INode,framework"/>
                                  <ref key="parent" refId="13353"/>
                                </be>
                                <be refId="13382" clsId="FilterNode">
                                  <l key="dimensionOids" refId="13383" ln="1" eid="DimensionOid">
                                    <cust clsId="DimensionOid">564F43-4E-53454746497C46303030303030373030----53-45</cust>
                                  </l>
                                  <l key="AdHocParamDimensionOids" refId="13384" ln="0" eid="DimensionOid"/>
                                  <be key="data" refId="13385" clsId="FilterNodeData">
                                    <ref key="filterNode" refId="13382"/>
                                    <s key="dim">VOC</s>
                                    <i key="segmentLevel">0</i>
                                    <ref key="segment" refId="67"/>
                                    <b key="placeHolder">N</b>
                                    <ref key="weight" refId="23"/>
                                    <be key="textMatchingCondition" refId="13386" clsId="TextMatchingCondition">
                                      <ref key="op" refId="25"/>
                                      <s key="val"/>
                                    </be>
                                    <ref key="change" refId="69"/>
                                    <ref key="dataType" refId="27"/>
                                    <b key="prevailingDataType">N</b>
                                    <ref key="editability" refId="28"/>
                                    <s key="originalID">374</s>
                                    <b key="signChange">N</b>
                                    <b key="nativeSignChange">N</b>
                                    <l key="nav" refId="13387" ln="0" eid="ScenarioModifierValue"/>
                                    <i key="sco">0</i>
                                    <b key="applyFiltersForForcedScenarioPeriodoMap">N</b>
                                    <b key="lineSplit">N</b>
                                    <b key="addRCRow">N</b>
                                    <b key="complementary">N</b>
                                    <b key="breakLevelSubtotal">N</b>
                                    <b key="alreadyDrilled">N</b>
                                  </be>
                                  <cust key="id" clsId="FilterOid">374</cust>
                                  <s key="cod"/>
                                  <s key="desc"/>
                                  <i key="index">3</i>
                                  <l key="children" refId="13388" ln="0" eid="Framework.com.tagetik.trees.INode,framework"/>
                                  <ref key="parent" refId="13353"/>
                                </be>
                                <be refId="13389" clsId="FilterNode">
                                  <l key="dimensionOids" refId="13390" ln="1" eid="DimensionOid">
                                    <cust clsId="DimensionOid">564F43-4E-53454746497C34355830303030304441----53-45</cust>
                                  </l>
                                  <l key="AdHocParamDimensionOids" refId="13391" ln="0" eid="DimensionOid"/>
                                  <be key="data" refId="13392" clsId="FilterNodeData">
                                    <ref key="filterNode" refId="13389"/>
                                    <s key="dim">VOC</s>
                                    <i key="segmentLevel">0</i>
                                    <ref key="segment" refId="22"/>
                                    <b key="placeHolder">N</b>
                                    <ref key="weight" refId="23"/>
                                    <be key="textMatchingCondition" refId="13393" clsId="TextMatchingCondition">
                                      <ref key="op" refId="25"/>
                                      <s key="val"/>
                                    </be>
                                    <ref key="change" refId="26"/>
                                    <ref key="dataType" refId="27"/>
                                    <b key="prevailingDataType">N</b>
                                    <ref key="editability" refId="28"/>
                                    <s key="originalID">375</s>
                                    <b key="signChange">N</b>
                                    <b key="nativeSignChange">N</b>
                                    <l key="nav" refId="13394" ln="0" eid="ScenarioModifierValue"/>
                                    <i key="sco">0</i>
                                    <b key="applyFiltersForForcedScenarioPeriodoMap">N</b>
                                    <b key="lineSplit">N</b>
                                    <b key="addRCRow">N</b>
                                    <b key="complementary">N</b>
                                    <b key="breakLevelSubtotal">N</b>
                                    <b key="alreadyDrilled">N</b>
                                    <m key="nodeTypes" refId="13395" keid="SYS_STR" veid="EFReportingNodeType">
                                      <key>
                                        <s>564F43-4E-53454746497C34355830303030304441----53-45</s>
                                      </key>
                                      <val>
                                        <ref refId="142"/>
                                      </val>
                                    </m>
                                  </be>
                                  <cust key="id" clsId="FilterOid">375</cust>
                                  <s key="cod"/>
                                  <s key="desc"/>
                                  <i key="index">4</i>
                                  <l key="children" refId="13396" ln="0" eid="Framework.com.tagetik.trees.INode,framework"/>
                                  <ref key="parent" refId="13353"/>
                                </be>
                                <be refId="13397" clsId="FilterNode">
                                  <l key="dimensionOids" refId="13398" ln="1" eid="DimensionOid">
                                    <cust clsId="DimensionOid">564F43-4E-53454746497C46303030303030383030----53-45</cust>
                                  </l>
                                  <l key="AdHocParamDimensionOids" refId="13399" ln="0" eid="DimensionOid"/>
                                  <be key="data" refId="13400" clsId="FilterNodeData">
                                    <ref key="filterNode" refId="13397"/>
                                    <s key="dim">VOC</s>
                                    <i key="segmentLevel">0</i>
                                    <ref key="segment" refId="67"/>
                                    <b key="placeHolder">N</b>
                                    <ref key="weight" refId="23"/>
                                    <be key="textMatchingCondition" refId="13401" clsId="TextMatchingCondition">
                                      <ref key="op" refId="25"/>
                                      <s key="val"/>
                                    </be>
                                    <ref key="change" refId="69"/>
                                    <ref key="dataType" refId="27"/>
                                    <b key="prevailingDataType">N</b>
                                    <ref key="editability" refId="28"/>
                                    <s key="originalID">376</s>
                                    <b key="signChange">N</b>
                                    <b key="nativeSignChange">N</b>
                                    <l key="nav" refId="13402" ln="0" eid="ScenarioModifierValue"/>
                                    <i key="sco">0</i>
                                    <b key="applyFiltersForForcedScenarioPeriodoMap">N</b>
                                    <b key="lineSplit">N</b>
                                    <b key="addRCRow">N</b>
                                    <b key="complementary">N</b>
                                    <b key="breakLevelSubtotal">N</b>
                                    <b key="alreadyDrilled">N</b>
                                  </be>
                                  <cust key="id" clsId="FilterOid">376</cust>
                                  <s key="cod"/>
                                  <s key="desc"/>
                                  <i key="index">5</i>
                                  <l key="children" refId="13403" ln="0" eid="Framework.com.tagetik.trees.INode,framework"/>
                                  <ref key="parent" refId="13353"/>
                                </be>
                                <be refId="13404" clsId="FilterNode">
                                  <l key="dimensionOids" refId="13405" ln="1" eid="DimensionOid">
                                    <cust clsId="DimensionOid">564F43-4E-53454746497C34353231383030303030----53-45</cust>
                                  </l>
                                  <l key="AdHocParamDimensionOids" refId="13406" ln="0" eid="DimensionOid"/>
                                  <be key="data" refId="13407" clsId="FilterNodeData">
                                    <ref key="filterNode" refId="13404"/>
                                    <s key="dim">VOC</s>
                                    <i key="segmentLevel">0</i>
                                    <ref key="segment" refId="67"/>
                                    <b key="placeHolder">N</b>
                                    <ref key="weight" refId="23"/>
                                    <be key="textMatchingCondition" refId="13408" clsId="TextMatchingCondition">
                                      <ref key="op" refId="25"/>
                                      <s key="val"/>
                                    </be>
                                    <ref key="change" refId="69"/>
                                    <ref key="dataType" refId="27"/>
                                    <b key="prevailingDataType">N</b>
                                    <ref key="editability" refId="28"/>
                                    <s key="originalID">377</s>
                                    <b key="signChange">N</b>
                                    <b key="nativeSignChange">N</b>
                                    <l key="nav" refId="13409" ln="0" eid="ScenarioModifierValue"/>
                                    <i key="sco">0</i>
                                    <b key="applyFiltersForForcedScenarioPeriodoMap">N</b>
                                    <b key="lineSplit">N</b>
                                    <b key="addRCRow">N</b>
                                    <b key="complementary">N</b>
                                    <b key="breakLevelSubtotal">N</b>
                                    <b key="alreadyDrilled">N</b>
                                  </be>
                                  <cust key="id" clsId="FilterOid">377</cust>
                                  <s key="cod"/>
                                  <s key="desc"/>
                                  <i key="index">6</i>
                                  <l key="children" refId="13410" ln="0" eid="Framework.com.tagetik.trees.INode,framework"/>
                                  <ref key="parent" refId="13353"/>
                                </be>
                                <be refId="13411" clsId="FilterNode">
                                  <l key="dimensionOids" refId="13412" ln="0" eid="DimensionOid"/>
                                  <l key="AdHocParamDimensionOids" refId="13413" ln="0" eid="DimensionOid"/>
                                  <be key="data" refId="13414" clsId="FilterNodeData">
                                    <ref key="filterNode" refId="13411"/>
                                    <s key="dim">VOC</s>
                                    <i key="segmentLevel">0</i>
                                    <ref key="segment" refId="22"/>
                                    <b key="placeHolder">S</b>
                                    <ref key="weight" refId="23"/>
                                    <be key="textMatchingCondition" refId="13415" clsId="TextMatchingCondition">
                                      <ref key="op" refId="25"/>
                                      <s key="val"/>
                                    </be>
                                    <ref key="change" refId="26"/>
                                    <ref key="dataType" refId="27"/>
                                    <b key="prevailingDataType">N</b>
                                    <ref key="editability" refId="28"/>
                                    <s key="originalID">385</s>
                                    <b key="signChange">N</b>
                                    <b key="nativeSignChange">N</b>
                                    <l key="nav" refId="13416" ln="0" eid="ScenarioModifierValue"/>
                                    <i key="sco">0</i>
                                    <b key="applyFiltersForForcedScenarioPeriodoMap">N</b>
                                    <b key="lineSplit">N</b>
                                    <b key="addRCRow">N</b>
                                    <b key="complementary">N</b>
                                    <b key="breakLevelSubtotal">N</b>
                                    <b key="alreadyDrilled">N</b>
                                    <m key="nodeTypes" refId="13417" keid="SYS_STR" veid="EFReportingNodeType">
                                      <key>
                                        <s>377</s>
                                      </key>
                                      <val>
                                        <ref refId="54"/>
                                      </val>
                                    </m>
                                  </be>
                                  <cust key="id" clsId="FilterOid">385</cust>
                                  <s key="cod"/>
                                  <s key="desc"/>
                                  <i key="index">7</i>
                                  <l key="children" refId="13418" ln="0" eid="Framework.com.tagetik.trees.INode,framework"/>
                                  <ref key="parent" refId="13353"/>
                                </be>
                                <be refId="13419" clsId="FilterNode">
                                  <l key="dimensionOids" refId="13420" ln="1" eid="DimensionOid">
                                    <cust clsId="DimensionOid">564F43-4E-53454746497C34313731335830303030----53-45</cust>
                                  </l>
                                  <l key="AdHocParamDimensionOids" refId="13421" ln="0" eid="DimensionOid"/>
                                  <be key="data" refId="13422" clsId="FilterNodeData">
                                    <ref key="filterNode" refId="13419"/>
                                    <s key="dim">VOC</s>
                                    <i key="segmentLevel">0</i>
                                    <ref key="segment" refId="22"/>
                                    <b key="placeHolder">N</b>
                                    <ref key="weight" refId="23"/>
                                    <be key="textMatchingCondition" refId="13423" clsId="TextMatchingCondition">
                                      <ref key="op" refId="25"/>
                                      <s key="val"/>
                                    </be>
                                    <ref key="change" refId="26"/>
                                    <ref key="dataType" refId="27"/>
                                    <b key="prevailingDataType">N</b>
                                    <ref key="editability" refId="28"/>
                                    <s key="originalID">386</s>
                                    <b key="signChange">N</b>
                                    <b key="nativeSignChange">N</b>
                                    <l key="nav" refId="13424" ln="0" eid="ScenarioModifierValue"/>
                                    <i key="sco">0</i>
                                    <b key="applyFiltersForForcedScenarioPeriodoMap">N</b>
                                    <b key="lineSplit">N</b>
                                    <b key="addRCRow">N</b>
                                    <b key="complementary">N</b>
                                    <b key="breakLevelSubtotal">N</b>
                                    <b key="alreadyDrilled">N</b>
                                    <m key="nodeTypes" refId="13425" keid="SYS_STR" veid="EFReportingNodeType">
                                      <key>
                                        <s>564F43-4E-53454746497C34313731335830303030----53-45</s>
                                      </key>
                                      <val>
                                        <ref refId="142"/>
                                      </val>
                                      <key>
                                        <s>564F43-4E-53454746497C46303030303031303030----53-45</s>
                                      </key>
                                      <val>
                                        <ref refId="143"/>
                                      </val>
                                    </m>
                                  </be>
                                  <cust key="id" clsId="FilterOid">386</cust>
                                  <s key="cod"/>
                                  <s key="desc"/>
                                  <i key="index">8</i>
                                  <l key="children" refId="13426" ln="0" eid="Framework.com.tagetik.trees.INode,framework"/>
                                  <ref key="parent" refId="13353"/>
                                </be>
                                <be refId="13427" clsId="FilterNode">
                                  <l key="dimensionOids" refId="13428" ln="1" eid="DimensionOid">
                                    <cust clsId="DimensionOid">564F43-4E-53454746497C46303030303031303030----53-45</cust>
                                  </l>
                                  <l key="AdHocParamDimensionOids" refId="13429" ln="0" eid="DimensionOid"/>
                                  <be key="data" refId="13430" clsId="FilterNodeData">
                                    <ref key="filterNode" refId="13427"/>
                                    <s key="dim">VOC</s>
                                    <i key="segmentLevel">0</i>
                                    <ref key="segment" refId="22"/>
                                    <b key="placeHolder">N</b>
                                    <ref key="weight" refId="23"/>
                                    <be key="textMatchingCondition" refId="13431" clsId="TextMatchingCondition">
                                      <ref key="op" refId="25"/>
                                      <s key="val"/>
                                    </be>
                                    <ref key="change" refId="26"/>
                                    <ref key="dataType" refId="27"/>
                                    <b key="prevailingDataType">N</b>
                                    <ref key="editability" refId="28"/>
                                    <s key="originalID">387</s>
                                    <b key="signChange">N</b>
                                    <b key="nativeSignChange">N</b>
                                    <l key="nav" refId="13432" ln="0" eid="ScenarioModifierValue"/>
                                    <i key="sco">0</i>
                                    <b key="applyFiltersForForcedScenarioPeriodoMap">N</b>
                                    <b key="lineSplit">N</b>
                                    <b key="addRCRow">N</b>
                                    <b key="complementary">N</b>
                                    <b key="breakLevelSubtotal">N</b>
                                    <b key="alreadyDrilled">N</b>
                                    <m key="nodeTypes" refId="13433" keid="SYS_STR" veid="EFReportingNodeType">
                                      <key>
                                        <s>564F43-4E-53454746497C34313731335830303030----53-45</s>
                                      </key>
                                      <val>
                                        <ref refId="142"/>
                                      </val>
                                      <key>
                                        <s>564F43-4E-53454746497C46303030303031303030----53-45</s>
                                      </key>
                                      <val>
                                        <ref refId="143"/>
                                      </val>
                                    </m>
                                  </be>
                                  <cust key="id" clsId="FilterOid">387</cust>
                                  <s key="cod"/>
                                  <s key="desc"/>
                                  <i key="index">9</i>
                                  <l key="children" refId="13434" ln="0" eid="Framework.com.tagetik.trees.INode,framework"/>
                                  <ref key="parent" refId="13353"/>
                                </be>
                              </l>
                              <ref key="parent" refId="13180"/>
                            </be>
                          </l>
                        </be>
                        <be key="columns" refId="13435" clsId="FilterNode">
                          <l key="dimensionOids" refId="13436" ln="0" eid="DimensionOid"/>
                          <l key="AdHocParamDimensionOids" refId="13437" ln="0" eid="DimensionOid"/>
                          <be key="data" refId="13438" clsId="FilterNodeData">
                            <ref key="filterNode" refId="13435"/>
                            <i key="segmentLevel">0</i>
                            <ref key="segment" refId="22"/>
                            <b key="placeHolder">N</b>
                            <ref key="weight" refId="23"/>
                            <be key="textMatchingCondition" refId="1343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3440" ln="9" eid="Framework.com.tagetik.trees.INode,framework">
                            <be refId="13441" clsId="FilterNode">
                              <l key="dimensionOids" refId="13442" ln="1" eid="DimensionOid">
                                <cust clsId="DimensionOid">415A495F4F53325444-4E-43434445---</cust>
                              </l>
                              <l key="AdHocParamDimensionOids" refId="13443" ln="0" eid="DimensionOid"/>
                              <be key="data" refId="13444" clsId="FilterNodeData">
                                <ref key="filterNode" refId="13441"/>
                                <s key="dim">AZI_OS2TD</s>
                                <i key="segmentLevel">0</i>
                                <ref key="segment" refId="310"/>
                                <b key="placeHolder">N</b>
                                <ref key="weight" refId="23"/>
                                <be key="textMatchingCondition" refId="13445" clsId="TextMatchingCondition">
                                  <ref key="op" refId="25"/>
                                  <s key="val"/>
                                </be>
                                <ref key="change" refId="26"/>
                                <ref key="dataType" refId="27"/>
                                <b key="prevailingDataType">N</b>
                                <ref key="editability" refId="28"/>
                                <s key="originalID">27</s>
                                <b key="signChange">N</b>
                                <b key="nativeSignChange">N</b>
                                <l key="nav" refId="13446" ln="0" eid="ScenarioModifierValue"/>
                                <i key="sco">0</i>
                                <b key="applyFiltersForForcedScenarioPeriodoMap">N</b>
                                <b key="lineSplit">N</b>
                                <b key="addRCRow">N</b>
                                <b key="complementary">N</b>
                                <b key="breakLevelSubtotal">N</b>
                                <b key="alreadyDrilled">N</b>
                                <m key="nodeTypes" refId="1344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3448" ln="0" eid="Framework.com.tagetik.trees.INode,framework"/>
                              <ref key="parent" refId="13435"/>
                            </be>
                            <be refId="13449" clsId="FilterNode">
                              <l key="dimensionOids" refId="13450" ln="1" eid="DimensionOid">
                                <cust clsId="DimensionOid">415A495F4F53325444-4E-4343574552---</cust>
                              </l>
                              <l key="AdHocParamDimensionOids" refId="13451" ln="0" eid="DimensionOid"/>
                              <be key="data" refId="13452" clsId="FilterNodeData">
                                <ref key="filterNode" refId="13449"/>
                                <s key="dim">AZI_OS2TD</s>
                                <i key="segmentLevel">0</i>
                                <ref key="segment" refId="310"/>
                                <b key="placeHolder">N</b>
                                <ref key="weight" refId="23"/>
                                <be key="textMatchingCondition" refId="13453" clsId="TextMatchingCondition">
                                  <ref key="op" refId="25"/>
                                  <s key="val"/>
                                </be>
                                <ref key="change" refId="26"/>
                                <ref key="dataType" refId="27"/>
                                <b key="prevailingDataType">N</b>
                                <ref key="editability" refId="28"/>
                                <s key="originalID">28</s>
                                <b key="signChange">N</b>
                                <b key="nativeSignChange">N</b>
                                <l key="nav" refId="13454" ln="0" eid="ScenarioModifierValue"/>
                                <i key="sco">0</i>
                                <b key="applyFiltersForForcedScenarioPeriodoMap">N</b>
                                <b key="lineSplit">N</b>
                                <b key="addRCRow">N</b>
                                <b key="complementary">N</b>
                                <b key="breakLevelSubtotal">N</b>
                                <b key="alreadyDrilled">N</b>
                                <m key="nodeTypes" refId="1345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3456" ln="0" eid="Framework.com.tagetik.trees.INode,framework"/>
                              <ref key="parent" refId="13435"/>
                            </be>
                            <be refId="13457" clsId="FilterNode">
                              <l key="dimensionOids" refId="13458" ln="1" eid="DimensionOid">
                                <cust clsId="DimensionOid">415A495F4F53325444-4E-43435255---</cust>
                              </l>
                              <l key="AdHocParamDimensionOids" refId="13459" ln="0" eid="DimensionOid"/>
                              <be key="data" refId="13460" clsId="FilterNodeData">
                                <ref key="filterNode" refId="13457"/>
                                <s key="dim">AZI_OS2TD</s>
                                <i key="segmentLevel">0</i>
                                <ref key="segment" refId="310"/>
                                <b key="placeHolder">N</b>
                                <ref key="weight" refId="23"/>
                                <be key="textMatchingCondition" refId="13461" clsId="TextMatchingCondition">
                                  <ref key="op" refId="25"/>
                                  <s key="val"/>
                                </be>
                                <ref key="change" refId="26"/>
                                <ref key="dataType" refId="27"/>
                                <b key="prevailingDataType">N</b>
                                <ref key="editability" refId="28"/>
                                <s key="originalID">29</s>
                                <b key="signChange">N</b>
                                <b key="nativeSignChange">N</b>
                                <l key="nav" refId="13462" ln="0" eid="ScenarioModifierValue"/>
                                <i key="sco">0</i>
                                <b key="applyFiltersForForcedScenarioPeriodoMap">N</b>
                                <b key="lineSplit">N</b>
                                <b key="addRCRow">N</b>
                                <b key="complementary">N</b>
                                <b key="breakLevelSubtotal">N</b>
                                <b key="alreadyDrilled">N</b>
                                <m key="nodeTypes" refId="1346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3464" ln="0" eid="Framework.com.tagetik.trees.INode,framework"/>
                              <ref key="parent" refId="13435"/>
                            </be>
                            <be refId="13465" clsId="FilterNode">
                              <l key="dimensionOids" refId="13466" ln="1" eid="DimensionOid">
                                <cust clsId="DimensionOid">415A495F4F53325444-4E-4343454552---</cust>
                              </l>
                              <l key="AdHocParamDimensionOids" refId="13467" ln="0" eid="DimensionOid"/>
                              <be key="data" refId="13468" clsId="FilterNodeData">
                                <ref key="filterNode" refId="13465"/>
                                <s key="dim">AZI_OS2TD</s>
                                <i key="segmentLevel">0</i>
                                <ref key="segment" refId="310"/>
                                <b key="placeHolder">N</b>
                                <ref key="weight" refId="23"/>
                                <be key="textMatchingCondition" refId="13469" clsId="TextMatchingCondition">
                                  <ref key="op" refId="25"/>
                                  <s key="val"/>
                                </be>
                                <ref key="change" refId="26"/>
                                <ref key="dataType" refId="27"/>
                                <b key="prevailingDataType">N</b>
                                <ref key="editability" refId="28"/>
                                <s key="originalID">30</s>
                                <b key="signChange">N</b>
                                <b key="nativeSignChange">N</b>
                                <l key="nav" refId="13470" ln="0" eid="ScenarioModifierValue"/>
                                <i key="sco">0</i>
                                <b key="applyFiltersForForcedScenarioPeriodoMap">N</b>
                                <b key="lineSplit">N</b>
                                <b key="addRCRow">N</b>
                                <b key="complementary">N</b>
                                <b key="breakLevelSubtotal">N</b>
                                <b key="alreadyDrilled">N</b>
                                <m key="nodeTypes" refId="1347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3472" ln="0" eid="Framework.com.tagetik.trees.INode,framework"/>
                              <ref key="parent" refId="13435"/>
                            </be>
                            <be refId="13473" clsId="FilterNode">
                              <l key="dimensionOids" refId="13474" ln="1" eid="DimensionOid">
                                <cust clsId="DimensionOid">415A495F4F53325444-4E-43434141---</cust>
                              </l>
                              <l key="AdHocParamDimensionOids" refId="13475" ln="0" eid="DimensionOid"/>
                              <be key="data" refId="13476" clsId="FilterNodeData">
                                <ref key="filterNode" refId="13473"/>
                                <s key="dim">AZI_OS2TD</s>
                                <i key="segmentLevel">0</i>
                                <ref key="segment" refId="310"/>
                                <b key="placeHolder">N</b>
                                <ref key="weight" refId="23"/>
                                <be key="textMatchingCondition" refId="13477" clsId="TextMatchingCondition">
                                  <ref key="op" refId="25"/>
                                  <s key="val"/>
                                </be>
                                <ref key="change" refId="26"/>
                                <ref key="dataType" refId="27"/>
                                <b key="prevailingDataType">N</b>
                                <ref key="editability" refId="28"/>
                                <s key="originalID">31</s>
                                <b key="signChange">N</b>
                                <b key="nativeSignChange">N</b>
                                <l key="nav" refId="13478" ln="0" eid="ScenarioModifierValue"/>
                                <i key="sco">0</i>
                                <b key="applyFiltersForForcedScenarioPeriodoMap">N</b>
                                <b key="lineSplit">N</b>
                                <b key="addRCRow">N</b>
                                <b key="complementary">N</b>
                                <b key="breakLevelSubtotal">N</b>
                                <b key="alreadyDrilled">N</b>
                                <m key="nodeTypes" refId="1347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3480" ln="0" eid="Framework.com.tagetik.trees.INode,framework"/>
                              <ref key="parent" refId="13435"/>
                            </be>
                            <be refId="13481" clsId="FilterNode">
                              <l key="dimensionOids" refId="13482" ln="1" eid="DimensionOid">
                                <cust clsId="DimensionOid">415A495F4F53325444-4E-5245---</cust>
                              </l>
                              <l key="AdHocParamDimensionOids" refId="13483" ln="0" eid="DimensionOid"/>
                              <be key="data" refId="13484" clsId="FilterNodeData">
                                <ref key="filterNode" refId="13481"/>
                                <s key="dim">AZI_OS2TD</s>
                                <i key="segmentLevel">0</i>
                                <ref key="segment" refId="310"/>
                                <b key="placeHolder">N</b>
                                <ref key="weight" refId="23"/>
                                <be key="textMatchingCondition" refId="13485" clsId="TextMatchingCondition">
                                  <ref key="op" refId="25"/>
                                  <s key="val"/>
                                </be>
                                <ref key="change" refId="26"/>
                                <ref key="dataType" refId="27"/>
                                <b key="prevailingDataType">N</b>
                                <ref key="editability" refId="28"/>
                                <s key="originalID">33</s>
                                <b key="signChange">N</b>
                                <b key="nativeSignChange">N</b>
                                <l key="nav" refId="13486" ln="0" eid="ScenarioModifierValue"/>
                                <i key="sco">0</i>
                                <b key="applyFiltersForForcedScenarioPeriodoMap">N</b>
                                <b key="lineSplit">N</b>
                                <b key="addRCRow">N</b>
                                <b key="complementary">N</b>
                                <b key="breakLevelSubtotal">N</b>
                                <b key="alreadyDrilled">N</b>
                                <m key="nodeTypes" refId="1348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3488" ln="0" eid="Framework.com.tagetik.trees.INode,framework"/>
                              <ref key="parent" refId="13435"/>
                            </be>
                            <be refId="13489" clsId="FilterNode">
                              <l key="dimensionOids" refId="13490" ln="1" eid="DimensionOid">
                                <cust clsId="DimensionOid">415A495F4F53325444-4E-4F43---</cust>
                              </l>
                              <l key="AdHocParamDimensionOids" refId="13491" ln="0" eid="DimensionOid"/>
                              <be key="data" refId="13492" clsId="FilterNodeData">
                                <ref key="filterNode" refId="13489"/>
                                <s key="dim">AZI_OS2TD</s>
                                <i key="segmentLevel">0</i>
                                <ref key="segment" refId="310"/>
                                <b key="placeHolder">N</b>
                                <ref key="weight" refId="23"/>
                                <be key="textMatchingCondition" refId="13493" clsId="TextMatchingCondition">
                                  <ref key="op" refId="25"/>
                                  <s key="val"/>
                                </be>
                                <ref key="change" refId="26"/>
                                <ref key="dataType" refId="27"/>
                                <b key="prevailingDataType">N</b>
                                <ref key="editability" refId="28"/>
                                <s key="originalID">32</s>
                                <b key="signChange">N</b>
                                <b key="nativeSignChange">N</b>
                                <l key="nav" refId="13494" ln="0" eid="ScenarioModifierValue"/>
                                <i key="sco">0</i>
                                <b key="applyFiltersForForcedScenarioPeriodoMap">N</b>
                                <b key="lineSplit">N</b>
                                <b key="addRCRow">N</b>
                                <b key="complementary">N</b>
                                <b key="breakLevelSubtotal">N</b>
                                <b key="alreadyDrilled">N</b>
                                <m key="nodeTypes" refId="1349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3496" ln="0" eid="Framework.com.tagetik.trees.INode,framework"/>
                              <ref key="parent" refId="13435"/>
                            </be>
                            <be refId="13497" clsId="FilterNode">
                              <l key="dimensionOids" refId="13498" ln="1" eid="DimensionOid">
                                <cust clsId="DimensionOid">415A495F4F53325444-4E-5746534F53---</cust>
                              </l>
                              <l key="AdHocParamDimensionOids" refId="13499" ln="0" eid="DimensionOid"/>
                              <be key="data" refId="13500" clsId="FilterNodeData">
                                <ref key="filterNode" refId="13497"/>
                                <s key="dim">AZI_OS2TD</s>
                                <i key="segmentLevel">0</i>
                                <ref key="segment" refId="336"/>
                                <be key="dictionaryHeader" refId="13501" clsId="MultiDesc">
                                  <a key="desc" refId="13502" ln="4" eid="SYS_STR">
                                    <s>Consolidation</s>
                                    <s>Konsolidierung</s>
                                    <nl/>
                                    <nl/>
                                  </a>
                                </be>
                                <b key="placeHolder">N</b>
                                <ref key="weight" refId="23"/>
                                <be key="textMatchingCondition" refId="13503" clsId="TextMatchingCondition">
                                  <ref key="op" refId="25"/>
                                  <s key="val"/>
                                </be>
                                <ref key="change" refId="26"/>
                                <ref key="dataType" refId="27"/>
                                <b key="prevailingDataType">N</b>
                                <ref key="editability" refId="28"/>
                                <s key="originalID">34</s>
                                <b key="signChange">N</b>
                                <b key="nativeSignChange">N</b>
                                <l key="nav" refId="13504" ln="0" eid="ScenarioModifierValue"/>
                                <i key="sco">0</i>
                                <b key="applyFiltersForForcedScenarioPeriodoMap">N</b>
                                <b key="lineSplit">N</b>
                                <b key="addRCRow">N</b>
                                <b key="complementary">N</b>
                                <b key="breakLevelSubtotal">N</b>
                                <b key="alreadyDrilled">N</b>
                                <m key="nodeTypes" refId="13505" keid="SYS_STR" veid="EFReportingNodeType">
                                  <key>
                                    <s>415A495F4F53325444-4E-5746534F53---</s>
                                  </key>
                                  <val>
                                    <ref refId="54"/>
                                  </val>
                                </m>
                              </be>
                              <cust key="id" clsId="FilterOid">34</cust>
                              <s key="cod"/>
                              <s key="desc"/>
                              <i key="index">7</i>
                              <l key="children" refId="13506" ln="0" eid="Framework.com.tagetik.trees.INode,framework"/>
                              <ref key="parent" refId="13435"/>
                            </be>
                            <be refId="13507" clsId="FilterNode">
                              <l key="dimensionOids" refId="13508" ln="1" eid="DimensionOid">
                                <cust clsId="DimensionOid">415A495F4F53325444-4E-5746534F53---</cust>
                              </l>
                              <l key="AdHocParamDimensionOids" refId="13509" ln="0" eid="DimensionOid"/>
                              <be key="data" refId="13510" clsId="FilterNodeData">
                                <ref key="filterNode" refId="13507"/>
                                <s key="dim">AZI_OS2TD</s>
                                <i key="segmentLevel">0</i>
                                <ref key="segment" refId="22"/>
                                <b key="placeHolder">N</b>
                                <ref key="weight" refId="23"/>
                                <be key="textMatchingCondition" refId="13511" clsId="TextMatchingCondition">
                                  <ref key="op" refId="25"/>
                                  <s key="val"/>
                                </be>
                                <ref key="change" refId="26"/>
                                <ref key="dataType" refId="27"/>
                                <b key="prevailingDataType">N</b>
                                <ref key="editability" refId="28"/>
                                <s key="originalID">35</s>
                                <b key="signChange">N</b>
                                <b key="nativeSignChange">N</b>
                                <l key="nav" refId="13512" ln="0" eid="ScenarioModifierValue"/>
                                <i key="sco">0</i>
                                <b key="applyFiltersForForcedScenarioPeriodoMap">N</b>
                                <b key="lineSplit">N</b>
                                <b key="addRCRow">N</b>
                                <b key="complementary">N</b>
                                <b key="breakLevelSubtotal">N</b>
                                <b key="alreadyDrilled">N</b>
                                <m key="nodeTypes" refId="13513" keid="SYS_STR" veid="EFReportingNodeType">
                                  <key>
                                    <s>415A495F4F53325444-4E-5746534F53---</s>
                                  </key>
                                  <val>
                                    <ref refId="54"/>
                                  </val>
                                </m>
                              </be>
                              <cust key="id" clsId="FilterOid">35</cust>
                              <s key="cod"/>
                              <s key="desc"/>
                              <i key="index">8</i>
                              <l key="children" refId="13514" ln="0" eid="Framework.com.tagetik.trees.INode,framework"/>
                              <ref key="parent" refId="13435"/>
                            </be>
                          </l>
                        </be>
                        <be key="matrixFilters" refId="13515" clsId="FilterNode">
                          <l key="dimensionOids" refId="13516" ln="0" eid="DimensionOid"/>
                          <l key="AdHocParamDimensionOids" refId="13517" ln="0" eid="DimensionOid"/>
                          <be key="data" refId="13518" clsId="FilterNodeData">
                            <ref key="filterNode" refId="13515"/>
                            <i key="segmentLevel">0</i>
                            <ref key="segment" refId="22"/>
                            <b key="placeHolder">N</b>
                            <ref key="weight" refId="23"/>
                            <be key="textMatchingCondition" refId="1351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3520" ln="1" eid="Framework.com.tagetik.trees.INode,framework">
                            <be refId="13521" clsId="FilterNode">
                              <l key="dimensionOids" refId="13522" ln="1" eid="DimensionOid">
                                <cust clsId="DimensionOid">4341545F24-45-41545F4551554954595F4D414E-5350454349414C2D4954454D532D49--</cust>
                              </l>
                              <l key="AdHocParamDimensionOids" refId="13523" ln="0" eid="DimensionOid"/>
                              <be key="data" refId="13524" clsId="FilterNodeData">
                                <ref key="filterNode" refId="13521"/>
                                <s key="dim">CAT_$</s>
                                <i key="segmentLevel">0</i>
                                <ref key="segment" refId="22"/>
                                <b key="placeHolder">N</b>
                                <ref key="weight" refId="23"/>
                                <be key="textMatchingCondition" refId="13525" clsId="TextMatchingCondition">
                                  <ref key="op" refId="25"/>
                                  <s key="val"/>
                                </be>
                                <ref key="change" refId="26"/>
                                <ref key="dataType" refId="27"/>
                                <b key="prevailingDataType">N</b>
                                <ref key="editability" refId="28"/>
                                <s key="originalID">6</s>
                                <b key="signChange">N</b>
                                <b key="nativeSignChange">N</b>
                                <l key="nav" refId="13526" ln="0" eid="ScenarioModifierValue"/>
                                <i key="sco">0</i>
                                <b key="applyFiltersForForcedScenarioPeriodoMap">N</b>
                                <b key="lineSplit">N</b>
                                <b key="addRCRow">N</b>
                                <b key="complementary">N</b>
                                <b key="breakLevelSubtotal">N</b>
                                <b key="alreadyDrilled">N</b>
                              </be>
                              <cust key="id" clsId="FilterOid">6</cust>
                              <s key="cod"/>
                              <s key="desc"/>
                              <i key="index">0</i>
                              <l key="children" refId="13527" ln="0" eid="Framework.com.tagetik.trees.INode,framework"/>
                              <ref key="parent" refId="13515"/>
                            </be>
                          </l>
                        </be>
                        <be key="rowHeaders" refId="13528" clsId="ReportingHeaders">
                          <m key="headers" refId="13529" keid="SYS_PR_I" veid="System.Collections.IList"/>
                          <m key="headersDims" refId="13530" keid="SYS_PR_I" veid="SYS_STR"/>
                        </be>
                        <be key="columnHeaders" refId="13531" clsId="ReportingHeaders">
                          <m key="headers" refId="13532" keid="SYS_PR_I" veid="System.Collections.IList"/>
                          <m key="headersDims" refId="1353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3534" ln="0" eid="SYS_STR"/>
                        <b key="bindOriginalAmountOnSave">N</b>
                        <b key="showLink">N</b>
                        <i key="index">15</i>
                        <b key="excludeValuatingSheetsWithZeroValues">N</b>
                        <m key="addictionalStyleSheets" refId="13535" keid="SYS_STR" veid="StyleSheet">
                          <key>
                            <s>29</s>
                          </key>
                          <val>
                            <be refId="13536" clsId="StyleSheet">
                              <be key="version" refId="13537"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13538" keid="SYS_STR" veid="System.Collections.IList">
                                <key>
                                  <s>46524D4F424A-45-56414C----524F5753-56414C-48454144455253-234E2F41</s>
                                </key>
                                <val>
                                  <l refId="13539" ln="2">
                                    <be refId="13540" clsId="StyleRule">
                                      <be key="ruleCondition" refId="13541" clsId="StyleRuleCondition">
                                        <b key="trailing">N</b>
                                        <b key="leading">N</b>
                                      </be>
                                      <s key="codStile">H_FST_F11_B</s>
                                    </be>
                                    <be refId="13542" clsId="StyleRule">
                                      <be key="ruleCondition" refId="13543"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3544" ln="0" eid="Reporting.com.tagetik.tables.IMatixCellLeafPositions,Reporting"/>
                        <m key="forcedEditModes" refId="13545" keid="Reporting.com.tagetik.tables.IMatixCellLeafPositions,Reporting" veid="SYS_STR"/>
                        <b key="UseTxlDeFormEditor">N</b>
                        <be key="TxDeFormsEditorDescriptor" refId="13546" clsId="TxDeFormsEditorDescriptor">
                          <l key="Tabs" refId="13547" ln="0" eid="TxDeFormsEditorGridDescriptor"/>
                          <i key="Height">400</i>
                          <i key="Width">430</i>
                          <b key="editButton">S</b>
                          <b key="newButton">S</b>
                          <b key="deleteButton">S</b>
                        </be>
                      </be>
                    </val>
                    <key>
                      <s>Matrix00 SPECIAL-ITEMS-I</s>
                    </key>
                    <val>
                      <be refId="13548" clsId="MatrixPositionBlockVO">
                        <s key="positionID">Matrix00 SPECIAL-ITEMS-I</s>
                        <be key="rows" refId="13549" clsId="FilterNode">
                          <l key="dimensionOids" refId="13550" ln="0" eid="DimensionOid"/>
                          <l key="AdHocParamDimensionOids" refId="13551" ln="0" eid="DimensionOid"/>
                          <be key="data" refId="13552" clsId="FilterNodeData">
                            <ref key="filterNode" refId="13549"/>
                            <i key="segmentLevel">0</i>
                            <ref key="segment" refId="22"/>
                            <b key="placeHolder">N</b>
                            <ref key="weight" refId="23"/>
                            <be key="textMatchingCondition" refId="1355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3554" ln="3" eid="Framework.com.tagetik.trees.INode,framework">
                            <be refId="13555" clsId="FilterNode">
                              <l key="dimensionOids" refId="13556" ln="1" eid="DimensionOid">
                                <cust clsId="DimensionOid">4C554E504552-45-4C554E5F30---</cust>
                              </l>
                              <l key="AdHocParamDimensionOids" refId="13557" ln="0" eid="DimensionOid"/>
                              <be key="data" refId="13558" clsId="FilterNodeData">
                                <ref key="filterNode" refId="13555"/>
                                <s key="dim">LUNPER</s>
                                <i key="segmentLevel">0</i>
                                <ref key="segment" refId="22"/>
                                <b key="placeHolder">N</b>
                                <ref key="weight" refId="23"/>
                                <be key="textMatchingCondition" refId="13559" clsId="TextMatchingCondition">
                                  <ref key="op" refId="25"/>
                                  <s key="val"/>
                                </be>
                                <ref key="change" refId="26"/>
                                <ref key="dataType" refId="27"/>
                                <b key="prevailingDataType">N</b>
                                <ref key="editability" refId="28"/>
                                <s key="originalID">303</s>
                                <b key="signChange">N</b>
                                <b key="nativeSignChange">N</b>
                                <l key="nav" refId="13560" ln="0" eid="ScenarioModifierValue"/>
                                <i key="sco">0</i>
                                <b key="applyFiltersForForcedScenarioPeriodoMap">N</b>
                                <b key="lineSplit">N</b>
                                <b key="addRCRow">N</b>
                                <b key="complementary">N</b>
                                <ref key="periodicCalculation" refId="52"/>
                                <b key="breakLevelSubtotal">N</b>
                                <b key="alreadyDrilled">N</b>
                                <m key="nodeTypes" refId="13561" keid="SYS_STR" veid="EFReportingNodeType">
                                  <key>
                                    <s>4C554E504552-45-504C455F245F504152545F3031--50-</s>
                                  </key>
                                  <val>
                                    <ref refId="54"/>
                                  </val>
                                </m>
                              </be>
                              <cust key="id" clsId="FilterOid">303</cust>
                              <s key="cod"/>
                              <s key="desc"/>
                              <i key="index">0</i>
                              <l key="children" refId="13562" ln="18" eid="Framework.com.tagetik.trees.INode,framework">
                                <be refId="13563" clsId="FilterNode">
                                  <l key="dimensionOids" refId="13564" ln="1" eid="DimensionOid">
                                    <cust clsId="DimensionOid">564F43-4E-53454746497C33313030303030303030----53-45</cust>
                                  </l>
                                  <l key="AdHocParamDimensionOids" refId="13565" ln="0" eid="DimensionOid"/>
                                  <be key="data" refId="13566" clsId="FilterNodeData">
                                    <ref key="filterNode" refId="13563"/>
                                    <s key="dim">VOC</s>
                                    <i key="segmentLevel">0</i>
                                    <ref key="segment" refId="22"/>
                                    <b key="placeHolder">N</b>
                                    <ref key="weight" refId="23"/>
                                    <be key="textMatchingCondition" refId="13567" clsId="TextMatchingCondition">
                                      <ref key="op" refId="25"/>
                                      <s key="val"/>
                                    </be>
                                    <ref key="change" refId="26"/>
                                    <ref key="dataType" refId="27"/>
                                    <b key="prevailingDataType">N</b>
                                    <ref key="editability" refId="28"/>
                                    <s key="originalID">243</s>
                                    <b key="signChange">N</b>
                                    <b key="nativeSignChange">N</b>
                                    <l key="nav" refId="13568"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13569" ln="0" eid="Framework.com.tagetik.trees.INode,framework"/>
                                  <ref key="parent" refId="13555"/>
                                </be>
                                <be refId="13570" clsId="FilterNode">
                                  <l key="dimensionOids" refId="13571" ln="1" eid="DimensionOid">
                                    <cust clsId="DimensionOid">564F43-4E-53454746497C44303030303030313030----53-45</cust>
                                  </l>
                                  <l key="AdHocParamDimensionOids" refId="13572" ln="0" eid="DimensionOid"/>
                                  <be key="data" refId="13573" clsId="FilterNodeData">
                                    <ref key="filterNode" refId="13570"/>
                                    <s key="dim">VOC</s>
                                    <i key="segmentLevel">0</i>
                                    <ref key="segment" refId="67"/>
                                    <b key="placeHolder">N</b>
                                    <ref key="weight" refId="23"/>
                                    <be key="textMatchingCondition" refId="13574" clsId="TextMatchingCondition">
                                      <ref key="op" refId="25"/>
                                      <s key="val"/>
                                    </be>
                                    <ref key="change" refId="69"/>
                                    <ref key="dataType" refId="27"/>
                                    <b key="prevailingDataType">N</b>
                                    <ref key="editability" refId="28"/>
                                    <s key="originalID">247</s>
                                    <b key="signChange">N</b>
                                    <b key="nativeSignChange">N</b>
                                    <l key="nav" refId="13575" ln="0" eid="ScenarioModifierValue"/>
                                    <i key="sco">0</i>
                                    <b key="applyFiltersForForcedScenarioPeriodoMap">N</b>
                                    <b key="lineSplit">N</b>
                                    <b key="addRCRow">N</b>
                                    <s key="generateElementId"/>
                                    <b key="complementary">N</b>
                                    <b key="breakLevelSubtotal">N</b>
                                    <b key="alreadyDrilled">N</b>
                                  </be>
                                  <cust key="id" clsId="FilterOid">247</cust>
                                  <s key="cod"/>
                                  <s key="desc"/>
                                  <i key="index">1</i>
                                  <l key="children" refId="13576" ln="0" eid="Framework.com.tagetik.trees.INode,framework"/>
                                  <ref key="parent" refId="13555"/>
                                </be>
                                <be refId="13577" clsId="FilterNode">
                                  <l key="dimensionOids" refId="13578" ln="1" eid="DimensionOid">
                                    <cust clsId="DimensionOid">564F43-4E-53454746497C46303030303030313030----53-45</cust>
                                  </l>
                                  <l key="AdHocParamDimensionOids" refId="13579" ln="0" eid="DimensionOid"/>
                                  <be key="data" refId="13580" clsId="FilterNodeData">
                                    <ref key="filterNode" refId="13577"/>
                                    <s key="dim">VOC</s>
                                    <i key="segmentLevel">0</i>
                                    <ref key="segment" refId="67"/>
                                    <b key="placeHolder">N</b>
                                    <ref key="weight" refId="23"/>
                                    <be key="textMatchingCondition" refId="13581" clsId="TextMatchingCondition">
                                      <ref key="op" refId="25"/>
                                      <s key="val"/>
                                    </be>
                                    <ref key="change" refId="69"/>
                                    <ref key="dataType" refId="27"/>
                                    <b key="prevailingDataType">N</b>
                                    <ref key="editability" refId="28"/>
                                    <s key="originalID">248</s>
                                    <b key="signChange">N</b>
                                    <b key="nativeSignChange">N</b>
                                    <l key="nav" refId="13582" ln="0" eid="ScenarioModifierValue"/>
                                    <i key="sco">0</i>
                                    <b key="applyFiltersForForcedScenarioPeriodoMap">N</b>
                                    <b key="lineSplit">N</b>
                                    <b key="addRCRow">N</b>
                                    <s key="generateElementId"/>
                                    <b key="complementary">N</b>
                                    <b key="breakLevelSubtotal">N</b>
                                    <b key="alreadyDrilled">N</b>
                                  </be>
                                  <cust key="id" clsId="FilterOid">248</cust>
                                  <s key="cod"/>
                                  <s key="desc"/>
                                  <i key="index">2</i>
                                  <l key="children" refId="13583" ln="0" eid="Framework.com.tagetik.trees.INode,framework"/>
                                  <ref key="parent" refId="13555"/>
                                </be>
                                <be refId="13584" clsId="FilterNode">
                                  <l key="dimensionOids" refId="13585" ln="1" eid="DimensionOid">
                                    <cust clsId="DimensionOid">564F43-4E-53454746497C33583030303052454E54----53-45</cust>
                                  </l>
                                  <l key="AdHocParamDimensionOids" refId="13586" ln="0" eid="DimensionOid"/>
                                  <be key="data" refId="13587" clsId="FilterNodeData">
                                    <ref key="filterNode" refId="13584"/>
                                    <s key="dim">VOC</s>
                                    <i key="segmentLevel">0</i>
                                    <ref key="segment" refId="67"/>
                                    <b key="placeHolder">N</b>
                                    <ref key="weight" refId="23"/>
                                    <be key="textMatchingCondition" refId="13588" clsId="TextMatchingCondition">
                                      <ref key="op" refId="25"/>
                                      <s key="val"/>
                                    </be>
                                    <ref key="change" refId="69"/>
                                    <ref key="dataType" refId="27"/>
                                    <b key="prevailingDataType">N</b>
                                    <ref key="editability" refId="28"/>
                                    <s key="originalID">249</s>
                                    <b key="signChange">N</b>
                                    <b key="nativeSignChange">N</b>
                                    <l key="nav" refId="13589" ln="0" eid="ScenarioModifierValue"/>
                                    <i key="sco">0</i>
                                    <b key="applyFiltersForForcedScenarioPeriodoMap">N</b>
                                    <b key="lineSplit">N</b>
                                    <b key="addRCRow">N</b>
                                    <s key="generateElementId"/>
                                    <b key="complementary">N</b>
                                    <b key="breakLevelSubtotal">N</b>
                                    <b key="alreadyDrilled">N</b>
                                  </be>
                                  <cust key="id" clsId="FilterOid">249</cust>
                                  <s key="cod"/>
                                  <s key="desc"/>
                                  <i key="index">3</i>
                                  <l key="children" refId="13590" ln="0" eid="Framework.com.tagetik.trees.INode,framework"/>
                                  <ref key="parent" refId="13555"/>
                                </be>
                                <be refId="13591" clsId="FilterNode">
                                  <l key="dimensionOids" refId="13592" ln="1" eid="DimensionOid">
                                    <cust clsId="DimensionOid">564F43-4E-53454746497C46303030303030323030----53-45</cust>
                                  </l>
                                  <l key="AdHocParamDimensionOids" refId="13593" ln="0" eid="DimensionOid"/>
                                  <be key="data" refId="13594" clsId="FilterNodeData">
                                    <ref key="filterNode" refId="13591"/>
                                    <s key="dim">VOC</s>
                                    <i key="segmentLevel">0</i>
                                    <ref key="segment" refId="67"/>
                                    <b key="placeHolder">N</b>
                                    <ref key="weight" refId="23"/>
                                    <be key="textMatchingCondition" refId="13595" clsId="TextMatchingCondition">
                                      <ref key="op" refId="25"/>
                                      <s key="val"/>
                                    </be>
                                    <ref key="change" refId="69"/>
                                    <ref key="dataType" refId="27"/>
                                    <b key="prevailingDataType">N</b>
                                    <ref key="editability" refId="28"/>
                                    <s key="originalID">250</s>
                                    <b key="signChange">N</b>
                                    <b key="nativeSignChange">N</b>
                                    <l key="nav" refId="13596" ln="0" eid="ScenarioModifierValue"/>
                                    <i key="sco">0</i>
                                    <b key="applyFiltersForForcedScenarioPeriodoMap">N</b>
                                    <b key="lineSplit">N</b>
                                    <b key="addRCRow">N</b>
                                    <s key="generateElementId"/>
                                    <b key="complementary">N</b>
                                    <b key="breakLevelSubtotal">N</b>
                                    <b key="alreadyDrilled">N</b>
                                  </be>
                                  <cust key="id" clsId="FilterOid">250</cust>
                                  <s key="cod"/>
                                  <s key="desc"/>
                                  <i key="index">4</i>
                                  <l key="children" refId="13597" ln="0" eid="Framework.com.tagetik.trees.INode,framework"/>
                                  <ref key="parent" refId="13555"/>
                                </be>
                                <be refId="13598" clsId="FilterNode">
                                  <l key="dimensionOids" refId="13599" ln="1" eid="DimensionOid">
                                    <cust clsId="DimensionOid">564F43-4E-53454746497C46303030303030333030----53-45</cust>
                                  </l>
                                  <l key="AdHocParamDimensionOids" refId="13600" ln="0" eid="DimensionOid"/>
                                  <be key="data" refId="13601" clsId="FilterNodeData">
                                    <ref key="filterNode" refId="13598"/>
                                    <s key="dim">VOC</s>
                                    <i key="segmentLevel">0</i>
                                    <ref key="segment" refId="67"/>
                                    <b key="placeHolder">N</b>
                                    <ref key="weight" refId="23"/>
                                    <be key="textMatchingCondition" refId="13602" clsId="TextMatchingCondition">
                                      <ref key="op" refId="25"/>
                                      <s key="val"/>
                                    </be>
                                    <ref key="change" refId="69"/>
                                    <ref key="dataType" refId="27"/>
                                    <b key="prevailingDataType">N</b>
                                    <ref key="editability" refId="28"/>
                                    <s key="originalID">251</s>
                                    <b key="signChange">N</b>
                                    <b key="nativeSignChange">N</b>
                                    <l key="nav" refId="13603" ln="0" eid="ScenarioModifierValue"/>
                                    <i key="sco">0</i>
                                    <b key="applyFiltersForForcedScenarioPeriodoMap">N</b>
                                    <b key="lineSplit">N</b>
                                    <b key="addRCRow">N</b>
                                    <s key="generateElementId"/>
                                    <b key="complementary">N</b>
                                    <b key="breakLevelSubtotal">N</b>
                                    <b key="alreadyDrilled">N</b>
                                  </be>
                                  <cust key="id" clsId="FilterOid">251</cust>
                                  <s key="cod"/>
                                  <s key="desc"/>
                                  <i key="index">5</i>
                                  <l key="children" refId="13604" ln="0" eid="Framework.com.tagetik.trees.INode,framework"/>
                                  <ref key="parent" refId="13555"/>
                                </be>
                                <be refId="13605" clsId="FilterNode">
                                  <l key="dimensionOids" refId="13606" ln="1" eid="DimensionOid">
                                    <cust clsId="DimensionOid">564F43-4E-53454746497C33373130303030303030----53-45</cust>
                                  </l>
                                  <l key="AdHocParamDimensionOids" refId="13607" ln="0" eid="DimensionOid"/>
                                  <be key="data" refId="13608" clsId="FilterNodeData">
                                    <ref key="filterNode" refId="13605"/>
                                    <s key="dim">VOC</s>
                                    <i key="segmentLevel">0</i>
                                    <ref key="segment" refId="67"/>
                                    <b key="placeHolder">N</b>
                                    <ref key="weight" refId="23"/>
                                    <be key="textMatchingCondition" refId="13609" clsId="TextMatchingCondition">
                                      <ref key="op" refId="25"/>
                                      <s key="val"/>
                                    </be>
                                    <ref key="change" refId="69"/>
                                    <ref key="dataType" refId="27"/>
                                    <b key="prevailingDataType">N</b>
                                    <ref key="editability" refId="28"/>
                                    <s key="originalID">252</s>
                                    <b key="signChange">N</b>
                                    <b key="nativeSignChange">N</b>
                                    <l key="nav" refId="13610" ln="0" eid="ScenarioModifierValue"/>
                                    <i key="sco">0</i>
                                    <b key="applyFiltersForForcedScenarioPeriodoMap">N</b>
                                    <b key="lineSplit">N</b>
                                    <b key="addRCRow">N</b>
                                    <s key="generateElementId"/>
                                    <b key="complementary">N</b>
                                    <b key="breakLevelSubtotal">N</b>
                                    <b key="alreadyDrilled">N</b>
                                  </be>
                                  <cust key="id" clsId="FilterOid">252</cust>
                                  <s key="cod"/>
                                  <s key="desc"/>
                                  <i key="index">6</i>
                                  <l key="children" refId="13611" ln="0" eid="Framework.com.tagetik.trees.INode,framework"/>
                                  <ref key="parent" refId="13555"/>
                                </be>
                                <be refId="13612" clsId="FilterNode">
                                  <l key="dimensionOids" refId="13613" ln="1" eid="DimensionOid">
                                    <cust clsId="DimensionOid">564F43-4E-53454746497C33583330303030303030----53-45</cust>
                                  </l>
                                  <l key="AdHocParamDimensionOids" refId="13614" ln="0" eid="DimensionOid"/>
                                  <be key="data" refId="13615" clsId="FilterNodeData">
                                    <ref key="filterNode" refId="13612"/>
                                    <s key="dim">VOC</s>
                                    <i key="segmentLevel">0</i>
                                    <ref key="segment" refId="67"/>
                                    <b key="placeHolder">N</b>
                                    <ref key="weight" refId="23"/>
                                    <be key="textMatchingCondition" refId="13616" clsId="TextMatchingCondition">
                                      <ref key="op" refId="25"/>
                                      <s key="val"/>
                                    </be>
                                    <ref key="change" refId="69"/>
                                    <ref key="dataType" refId="27"/>
                                    <b key="prevailingDataType">N</b>
                                    <ref key="editability" refId="28"/>
                                    <s key="originalID">253</s>
                                    <b key="signChange">N</b>
                                    <b key="nativeSignChange">N</b>
                                    <l key="nav" refId="13617" ln="0" eid="ScenarioModifierValue"/>
                                    <i key="sco">0</i>
                                    <b key="applyFiltersForForcedScenarioPeriodoMap">N</b>
                                    <b key="lineSplit">N</b>
                                    <b key="addRCRow">N</b>
                                    <s key="generateElementId"/>
                                    <b key="complementary">N</b>
                                    <b key="breakLevelSubtotal">N</b>
                                    <b key="alreadyDrilled">N</b>
                                  </be>
                                  <cust key="id" clsId="FilterOid">253</cust>
                                  <s key="cod"/>
                                  <s key="desc"/>
                                  <i key="index">7</i>
                                  <l key="children" refId="13618" ln="0" eid="Framework.com.tagetik.trees.INode,framework"/>
                                  <ref key="parent" refId="13555"/>
                                </be>
                                <be refId="13619" clsId="FilterNode">
                                  <l key="dimensionOids" refId="13620" ln="1" eid="DimensionOid">
                                    <cust clsId="DimensionOid">564F43-4E-53454746497C33343330303030303030----53-45</cust>
                                  </l>
                                  <l key="AdHocParamDimensionOids" refId="13621" ln="0" eid="DimensionOid"/>
                                  <be key="data" refId="13622" clsId="FilterNodeData">
                                    <ref key="filterNode" refId="13619"/>
                                    <s key="dim">VOC</s>
                                    <i key="segmentLevel">0</i>
                                    <ref key="segment" refId="67"/>
                                    <b key="placeHolder">N</b>
                                    <ref key="weight" refId="23"/>
                                    <be key="textMatchingCondition" refId="13623" clsId="TextMatchingCondition">
                                      <ref key="op" refId="25"/>
                                      <s key="val"/>
                                    </be>
                                    <ref key="change" refId="69"/>
                                    <ref key="dataType" refId="27"/>
                                    <b key="prevailingDataType">N</b>
                                    <ref key="editability" refId="28"/>
                                    <s key="originalID">254</s>
                                    <b key="signChange">N</b>
                                    <b key="nativeSignChange">N</b>
                                    <l key="nav" refId="13624" ln="0" eid="ScenarioModifierValue"/>
                                    <i key="sco">0</i>
                                    <b key="applyFiltersForForcedScenarioPeriodoMap">N</b>
                                    <b key="lineSplit">N</b>
                                    <b key="addRCRow">N</b>
                                    <s key="generateElementId"/>
                                    <b key="complementary">N</b>
                                    <b key="breakLevelSubtotal">N</b>
                                    <b key="alreadyDrilled">N</b>
                                  </be>
                                  <cust key="id" clsId="FilterOid">254</cust>
                                  <s key="cod"/>
                                  <s key="desc"/>
                                  <i key="index">8</i>
                                  <l key="children" refId="13625" ln="0" eid="Framework.com.tagetik.trees.INode,framework"/>
                                  <ref key="parent" refId="13555"/>
                                </be>
                                <be refId="13626" clsId="FilterNode">
                                  <l key="dimensionOids" refId="13627" ln="1" eid="DimensionOid">
                                    <cust clsId="DimensionOid">564F43-4E-53454746497C33383030303030303030----53-45</cust>
                                  </l>
                                  <l key="AdHocParamDimensionOids" refId="13628" ln="0" eid="DimensionOid"/>
                                  <be key="data" refId="13629" clsId="FilterNodeData">
                                    <ref key="filterNode" refId="13626"/>
                                    <s key="dim">VOC</s>
                                    <i key="segmentLevel">0</i>
                                    <ref key="segment" refId="67"/>
                                    <b key="placeHolder">N</b>
                                    <ref key="weight" refId="23"/>
                                    <be key="textMatchingCondition" refId="13630" clsId="TextMatchingCondition">
                                      <ref key="op" refId="25"/>
                                      <s key="val"/>
                                    </be>
                                    <ref key="change" refId="69"/>
                                    <ref key="dataType" refId="27"/>
                                    <b key="prevailingDataType">N</b>
                                    <ref key="editability" refId="28"/>
                                    <s key="originalID">255</s>
                                    <b key="signChange">N</b>
                                    <b key="nativeSignChange">N</b>
                                    <l key="nav" refId="13631" ln="0" eid="ScenarioModifierValue"/>
                                    <i key="sco">0</i>
                                    <b key="applyFiltersForForcedScenarioPeriodoMap">N</b>
                                    <b key="lineSplit">N</b>
                                    <b key="addRCRow">N</b>
                                    <s key="generateElementId"/>
                                    <b key="complementary">N</b>
                                    <b key="breakLevelSubtotal">N</b>
                                    <b key="alreadyDrilled">N</b>
                                  </be>
                                  <cust key="id" clsId="FilterOid">255</cust>
                                  <s key="cod"/>
                                  <s key="desc"/>
                                  <i key="index">9</i>
                                  <l key="children" refId="13632" ln="0" eid="Framework.com.tagetik.trees.INode,framework"/>
                                  <ref key="parent" refId="13555"/>
                                </be>
                                <be refId="13633" clsId="FilterNode">
                                  <l key="dimensionOids" refId="13634" ln="1" eid="DimensionOid">
                                    <cust clsId="DimensionOid">564F43-4E-53454746497C44303030303030323030----53-45</cust>
                                  </l>
                                  <l key="AdHocParamDimensionOids" refId="13635" ln="0" eid="DimensionOid"/>
                                  <be key="data" refId="13636" clsId="FilterNodeData">
                                    <ref key="filterNode" refId="13633"/>
                                    <s key="dim">VOC</s>
                                    <i key="segmentLevel">0</i>
                                    <ref key="segment" refId="67"/>
                                    <b key="placeHolder">N</b>
                                    <ref key="weight" refId="23"/>
                                    <be key="textMatchingCondition" refId="13637" clsId="TextMatchingCondition">
                                      <ref key="op" refId="25"/>
                                      <s key="val"/>
                                    </be>
                                    <ref key="change" refId="69"/>
                                    <ref key="dataType" refId="27"/>
                                    <b key="prevailingDataType">N</b>
                                    <ref key="editability" refId="28"/>
                                    <s key="originalID">256</s>
                                    <b key="signChange">N</b>
                                    <b key="nativeSignChange">N</b>
                                    <l key="nav" refId="13638" ln="0" eid="ScenarioModifierValue"/>
                                    <i key="sco">0</i>
                                    <b key="applyFiltersForForcedScenarioPeriodoMap">N</b>
                                    <b key="lineSplit">N</b>
                                    <b key="addRCRow">N</b>
                                    <s key="generateElementId"/>
                                    <b key="complementary">N</b>
                                    <b key="breakLevelSubtotal">N</b>
                                    <b key="alreadyDrilled">N</b>
                                  </be>
                                  <cust key="id" clsId="FilterOid">256</cust>
                                  <s key="cod"/>
                                  <s key="desc"/>
                                  <i key="index">10</i>
                                  <l key="children" refId="13639" ln="0" eid="Framework.com.tagetik.trees.INode,framework"/>
                                  <ref key="parent" refId="13555"/>
                                </be>
                                <be refId="13640" clsId="FilterNode">
                                  <l key="dimensionOids" refId="13641" ln="1" eid="DimensionOid">
                                    <cust clsId="DimensionOid">564F43-4E-53454746497C31583030534547494E56----53-45</cust>
                                  </l>
                                  <l key="AdHocParamDimensionOids" refId="13642" ln="0" eid="DimensionOid"/>
                                  <be key="data" refId="13643" clsId="FilterNodeData">
                                    <ref key="filterNode" refId="13640"/>
                                    <s key="dim">VOC</s>
                                    <i key="segmentLevel">0</i>
                                    <ref key="segment" refId="22"/>
                                    <b key="placeHolder">N</b>
                                    <ref key="weight" refId="23"/>
                                    <be key="textMatchingCondition" refId="13644" clsId="TextMatchingCondition">
                                      <ref key="op" refId="25"/>
                                      <s key="val"/>
                                    </be>
                                    <ref key="change" refId="26"/>
                                    <ref key="dataType" refId="27"/>
                                    <b key="prevailingDataType">N</b>
                                    <ref key="editability" refId="28"/>
                                    <s key="originalID">282</s>
                                    <b key="signChange">N</b>
                                    <b key="nativeSignChange">N</b>
                                    <l key="nav" refId="13645" ln="0" eid="ScenarioModifierValue"/>
                                    <i key="sco">0</i>
                                    <b key="applyFiltersForForcedScenarioPeriodoMap">N</b>
                                    <b key="lineSplit">N</b>
                                    <b key="addRCRow">N</b>
                                    <b key="complementary">N</b>
                                    <b key="breakLevelSubtotal">N</b>
                                    <b key="alreadyDrilled">N</b>
                                    <m key="nodeTypes" refId="13646"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282</cust>
                                  <s key="cod"/>
                                  <s key="desc"/>
                                  <i key="index">11</i>
                                  <l key="children" refId="13647" ln="0" eid="Framework.com.tagetik.trees.INode,framework"/>
                                  <ref key="parent" refId="13555"/>
                                </be>
                                <be refId="13648" clsId="FilterNode">
                                  <l key="dimensionOids" refId="13649" ln="1" eid="DimensionOid">
                                    <cust clsId="DimensionOid">564F43-4E-53454746497C44303030303030333030----53-45</cust>
                                  </l>
                                  <l key="AdHocParamDimensionOids" refId="13650" ln="0" eid="DimensionOid"/>
                                  <be key="data" refId="13651" clsId="FilterNodeData">
                                    <ref key="filterNode" refId="13648"/>
                                    <s key="dim">VOC</s>
                                    <i key="segmentLevel">0</i>
                                    <ref key="segment" refId="22"/>
                                    <b key="placeHolder">N</b>
                                    <ref key="weight" refId="23"/>
                                    <be key="textMatchingCondition" refId="13652" clsId="TextMatchingCondition">
                                      <ref key="op" refId="25"/>
                                      <s key="val"/>
                                    </be>
                                    <ref key="change" refId="26"/>
                                    <ref key="dataType" refId="27"/>
                                    <b key="prevailingDataType">N</b>
                                    <ref key="editability" refId="28"/>
                                    <s key="originalID">283</s>
                                    <b key="signChange">N</b>
                                    <b key="nativeSignChange">N</b>
                                    <l key="nav" refId="13653" ln="0" eid="ScenarioModifierValue"/>
                                    <i key="sco">0</i>
                                    <b key="applyFiltersForForcedScenarioPeriodoMap">N</b>
                                    <b key="lineSplit">N</b>
                                    <b key="addRCRow">N</b>
                                    <b key="complementary">N</b>
                                    <b key="breakLevelSubtotal">N</b>
                                    <b key="alreadyDrilled">N</b>
                                    <m key="nodeTypes" refId="13654"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283</cust>
                                  <s key="cod"/>
                                  <s key="desc"/>
                                  <i key="index">12</i>
                                  <l key="children" refId="13655" ln="0" eid="Framework.com.tagetik.trees.INode,framework"/>
                                  <ref key="parent" refId="13555"/>
                                </be>
                                <be refId="13656" clsId="FilterNode">
                                  <l key="dimensionOids" refId="13657" ln="1" eid="DimensionOid">
                                    <cust clsId="DimensionOid">564F43-4E-53454746497C46303030303030343030----53-45</cust>
                                  </l>
                                  <l key="AdHocParamDimensionOids" refId="13658" ln="0" eid="DimensionOid"/>
                                  <be key="data" refId="13659" clsId="FilterNodeData">
                                    <ref key="filterNode" refId="13656"/>
                                    <s key="dim">VOC</s>
                                    <i key="segmentLevel">0</i>
                                    <ref key="segment" refId="22"/>
                                    <b key="placeHolder">N</b>
                                    <ref key="weight" refId="23"/>
                                    <be key="textMatchingCondition" refId="13660" clsId="TextMatchingCondition">
                                      <ref key="op" refId="25"/>
                                      <s key="val"/>
                                    </be>
                                    <ref key="change" refId="26"/>
                                    <ref key="dataType" refId="27"/>
                                    <b key="prevailingDataType">N</b>
                                    <ref key="editability" refId="28"/>
                                    <s key="originalID">284</s>
                                    <b key="signChange">N</b>
                                    <b key="nativeSignChange">N</b>
                                    <l key="nav" refId="13661" ln="0" eid="ScenarioModifierValue"/>
                                    <i key="sco">0</i>
                                    <b key="applyFiltersForForcedScenarioPeriodoMap">N</b>
                                    <b key="lineSplit">N</b>
                                    <b key="addRCRow">N</b>
                                    <b key="complementary">N</b>
                                    <b key="breakLevelSubtotal">N</b>
                                    <b key="alreadyDrilled">N</b>
                                    <m key="nodeTypes" refId="13662"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284</cust>
                                  <s key="cod"/>
                                  <s key="desc"/>
                                  <i key="index">13</i>
                                  <l key="children" refId="13663" ln="0" eid="Framework.com.tagetik.trees.INode,framework"/>
                                  <ref key="parent" refId="13555"/>
                                </be>
                                <be refId="13664" clsId="FilterNode">
                                  <l key="dimensionOids" refId="13665" ln="1" eid="DimensionOid">
                                    <cust clsId="DimensionOid">564F43-4E-53454746497C3158303030534547414C----53-45</cust>
                                  </l>
                                  <l key="AdHocParamDimensionOids" refId="13666" ln="0" eid="DimensionOid"/>
                                  <be key="data" refId="13667" clsId="FilterNodeData">
                                    <ref key="filterNode" refId="13664"/>
                                    <s key="dim">VOC</s>
                                    <i key="segmentLevel">0</i>
                                    <ref key="segment" refId="22"/>
                                    <b key="placeHolder">N</b>
                                    <ref key="weight" refId="23"/>
                                    <be key="textMatchingCondition" refId="13668" clsId="TextMatchingCondition">
                                      <ref key="op" refId="25"/>
                                      <s key="val"/>
                                    </be>
                                    <ref key="change" refId="26"/>
                                    <ref key="dataType" refId="27"/>
                                    <b key="prevailingDataType">N</b>
                                    <ref key="editability" refId="28"/>
                                    <s key="originalID">285</s>
                                    <b key="signChange">N</b>
                                    <b key="nativeSignChange">N</b>
                                    <l key="nav" refId="13669" ln="0" eid="ScenarioModifierValue"/>
                                    <i key="sco">0</i>
                                    <b key="applyFiltersForForcedScenarioPeriodoMap">N</b>
                                    <b key="lineSplit">N</b>
                                    <b key="addRCRow">N</b>
                                    <b key="complementary">N</b>
                                    <b key="breakLevelSubtotal">N</b>
                                    <b key="alreadyDrilled">N</b>
                                    <m key="nodeTypes" refId="13670"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285</cust>
                                  <s key="cod"/>
                                  <s key="desc"/>
                                  <i key="index">14</i>
                                  <l key="children" refId="13671" ln="0" eid="Framework.com.tagetik.trees.INode,framework"/>
                                  <ref key="parent" refId="13555"/>
                                </be>
                                <be refId="13672" clsId="FilterNode">
                                  <l key="dimensionOids" refId="13673" ln="1" eid="DimensionOid">
                                    <cust clsId="DimensionOid">564F43-4E-53454746497C31583030305345474153----53-45</cust>
                                  </l>
                                  <l key="AdHocParamDimensionOids" refId="13674" ln="0" eid="DimensionOid"/>
                                  <be key="data" refId="13675" clsId="FilterNodeData">
                                    <ref key="filterNode" refId="13672"/>
                                    <s key="dim">VOC</s>
                                    <i key="segmentLevel">0</i>
                                    <ref key="segment" refId="22"/>
                                    <b key="placeHolder">N</b>
                                    <ref key="weight" refId="23"/>
                                    <be key="textMatchingCondition" refId="13676" clsId="TextMatchingCondition">
                                      <ref key="op" refId="25"/>
                                      <s key="val"/>
                                    </be>
                                    <ref key="change" refId="26"/>
                                    <ref key="dataType" refId="27"/>
                                    <b key="prevailingDataType">N</b>
                                    <ref key="editability" refId="28"/>
                                    <s key="originalID">286</s>
                                    <b key="signChange">N</b>
                                    <b key="nativeSignChange">N</b>
                                    <l key="nav" refId="13677" ln="0" eid="ScenarioModifierValue"/>
                                    <i key="sco">0</i>
                                    <b key="applyFiltersForForcedScenarioPeriodoMap">N</b>
                                    <b key="lineSplit">N</b>
                                    <b key="addRCRow">N</b>
                                    <b key="complementary">N</b>
                                    <b key="breakLevelSubtotal">N</b>
                                    <b key="alreadyDrilled">N</b>
                                    <m key="nodeTypes" refId="13678"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286</cust>
                                  <s key="cod"/>
                                  <s key="desc"/>
                                  <i key="index">15</i>
                                  <l key="children" refId="13679" ln="0" eid="Framework.com.tagetik.trees.INode,framework"/>
                                  <ref key="parent" refId="13555"/>
                                </be>
                                <be refId="13680" clsId="FilterNode">
                                  <l key="dimensionOids" refId="13681" ln="1" eid="DimensionOid">
                                    <cust clsId="DimensionOid">564F43-4E-53454746497C44303030303030343030----53-45</cust>
                                  </l>
                                  <l key="AdHocParamDimensionOids" refId="13682" ln="0" eid="DimensionOid"/>
                                  <be key="data" refId="13683" clsId="FilterNodeData">
                                    <ref key="filterNode" refId="13680"/>
                                    <s key="dim">VOC</s>
                                    <i key="segmentLevel">0</i>
                                    <ref key="segment" refId="67"/>
                                    <b key="placeHolder">N</b>
                                    <ref key="weight" refId="23"/>
                                    <be key="textMatchingCondition" refId="13684" clsId="TextMatchingCondition">
                                      <ref key="op" refId="25"/>
                                      <s key="val"/>
                                    </be>
                                    <ref key="change" refId="69"/>
                                    <ref key="dataType" refId="27"/>
                                    <b key="prevailingDataType">N</b>
                                    <ref key="editability" refId="28"/>
                                    <s key="originalID">258</s>
                                    <b key="signChange">N</b>
                                    <b key="nativeSignChange">N</b>
                                    <l key="nav" refId="13685" ln="0" eid="ScenarioModifierValue"/>
                                    <i key="sco">0</i>
                                    <b key="applyFiltersForForcedScenarioPeriodoMap">N</b>
                                    <b key="lineSplit">N</b>
                                    <b key="addRCRow">N</b>
                                    <s key="generateElementId"/>
                                    <b key="complementary">N</b>
                                    <b key="breakLevelSubtotal">N</b>
                                    <b key="alreadyDrilled">N</b>
                                  </be>
                                  <cust key="id" clsId="FilterOid">258</cust>
                                  <s key="cod"/>
                                  <s key="desc"/>
                                  <i key="index">16</i>
                                  <l key="children" refId="13686" ln="0" eid="Framework.com.tagetik.trees.INode,framework"/>
                                  <ref key="parent" refId="13555"/>
                                </be>
                                <be refId="13687" clsId="FilterNode">
                                  <l key="dimensionOids" refId="13688" ln="1" eid="DimensionOid">
                                    <cust clsId="DimensionOid">564F43-4E-53454746497C3158303030305345474C----53-45</cust>
                                  </l>
                                  <l key="AdHocParamDimensionOids" refId="13689" ln="0" eid="DimensionOid"/>
                                  <be key="data" refId="13690" clsId="FilterNodeData">
                                    <ref key="filterNode" refId="13687"/>
                                    <s key="dim">VOC</s>
                                    <i key="segmentLevel">0</i>
                                    <ref key="segment" refId="67"/>
                                    <b key="placeHolder">N</b>
                                    <ref key="weight" refId="23"/>
                                    <be key="textMatchingCondition" refId="13691" clsId="TextMatchingCondition">
                                      <ref key="op" refId="25"/>
                                      <s key="val"/>
                                    </be>
                                    <ref key="change" refId="69"/>
                                    <ref key="dataType" refId="27"/>
                                    <b key="prevailingDataType">N</b>
                                    <ref key="editability" refId="28"/>
                                    <s key="originalID">259</s>
                                    <b key="signChange">N</b>
                                    <b key="nativeSignChange">N</b>
                                    <l key="nav" refId="13692" ln="0" eid="ScenarioModifierValue"/>
                                    <i key="sco">0</i>
                                    <b key="applyFiltersForForcedScenarioPeriodoMap">N</b>
                                    <b key="lineSplit">N</b>
                                    <b key="addRCRow">N</b>
                                    <s key="generateElementId"/>
                                    <b key="complementary">N</b>
                                    <b key="breakLevelSubtotal">N</b>
                                    <b key="alreadyDrilled">N</b>
                                  </be>
                                  <cust key="id" clsId="FilterOid">259</cust>
                                  <s key="cod"/>
                                  <s key="desc"/>
                                  <i key="index">17</i>
                                  <l key="children" refId="13693" ln="0" eid="Framework.com.tagetik.trees.INode,framework"/>
                                  <ref key="parent" refId="13555"/>
                                </be>
                              </l>
                              <ref key="parent" refId="13549"/>
                            </be>
                            <be refId="13694" clsId="FilterNode">
                              <l key="dimensionOids" refId="13695" ln="1" eid="DimensionOid">
                                <cust clsId="DimensionOid">4C554E504552-45-4C554E5F30---</cust>
                              </l>
                              <l key="AdHocParamDimensionOids" refId="13696" ln="0" eid="DimensionOid"/>
                              <be key="data" refId="13697" clsId="FilterNodeData">
                                <ref key="filterNode" refId="13694"/>
                                <s key="dim">LUNPER</s>
                                <i key="segmentLevel">0</i>
                                <ref key="segment" refId="22"/>
                                <b key="placeHolder">N</b>
                                <ref key="weight" refId="23"/>
                                <be key="textMatchingCondition" refId="13698" clsId="TextMatchingCondition">
                                  <ref key="op" refId="25"/>
                                  <s key="val"/>
                                </be>
                                <ref key="change" refId="26"/>
                                <ref key="dataType" refId="27"/>
                                <b key="prevailingDataType">N</b>
                                <ref key="editability" refId="28"/>
                                <s key="originalID">304</s>
                                <b key="signChange">N</b>
                                <b key="nativeSignChange">N</b>
                                <l key="nav" refId="13699"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13700" ln="3" eid="Framework.com.tagetik.trees.INode,framework">
                                <be refId="13701" clsId="FilterNode">
                                  <l key="dimensionOids" refId="13702" ln="1" eid="DimensionOid">
                                    <cust clsId="DimensionOid">564F43-4E-53454746497C44303030303030353030----53-45</cust>
                                  </l>
                                  <l key="AdHocParamDimensionOids" refId="13703" ln="0" eid="DimensionOid"/>
                                  <be key="data" refId="13704" clsId="FilterNodeData">
                                    <ref key="filterNode" refId="13701"/>
                                    <s key="dim">VOC</s>
                                    <i key="segmentLevel">0</i>
                                    <ref key="segment" refId="67"/>
                                    <b key="placeHolder">N</b>
                                    <ref key="weight" refId="23"/>
                                    <be key="textMatchingCondition" refId="13705" clsId="TextMatchingCondition">
                                      <ref key="op" refId="25"/>
                                      <s key="val"/>
                                    </be>
                                    <ref key="change" refId="69"/>
                                    <ref key="dataType" refId="27"/>
                                    <b key="prevailingDataType">N</b>
                                    <ref key="editability" refId="28"/>
                                    <s key="originalID">331</s>
                                    <b key="signChange">N</b>
                                    <b key="nativeSignChange">N</b>
                                    <l key="nav" refId="13706" ln="0" eid="ScenarioModifierValue"/>
                                    <i key="sco">0</i>
                                    <b key="applyFiltersForForcedScenarioPeriodoMap">N</b>
                                    <b key="lineSplit">N</b>
                                    <b key="addRCRow">N</b>
                                    <b key="complementary">N</b>
                                    <b key="breakLevelSubtotal">N</b>
                                    <b key="alreadyDrilled">N</b>
                                  </be>
                                  <cust key="id" clsId="FilterOid">331</cust>
                                  <s key="cod"/>
                                  <s key="desc"/>
                                  <i key="index">0</i>
                                  <l key="children" refId="13707" ln="0" eid="Framework.com.tagetik.trees.INode,framework"/>
                                  <ref key="parent" refId="13694"/>
                                </be>
                                <be refId="13708" clsId="FilterNode">
                                  <l key="dimensionOids" refId="13709" ln="1" eid="DimensionOid">
                                    <cust clsId="DimensionOid">564F43-4E-53454746497C34343131313330303030----53-45</cust>
                                  </l>
                                  <l key="AdHocParamDimensionOids" refId="13710" ln="0" eid="DimensionOid"/>
                                  <be key="data" refId="13711" clsId="FilterNodeData">
                                    <ref key="filterNode" refId="13708"/>
                                    <s key="dim">VOC</s>
                                    <i key="segmentLevel">0</i>
                                    <ref key="segment" refId="67"/>
                                    <b key="placeHolder">N</b>
                                    <ref key="weight" refId="23"/>
                                    <be key="textMatchingCondition" refId="13712" clsId="TextMatchingCondition">
                                      <ref key="op" refId="25"/>
                                      <s key="val"/>
                                    </be>
                                    <ref key="change" refId="69"/>
                                    <ref key="dataType" refId="27"/>
                                    <b key="prevailingDataType">N</b>
                                    <ref key="editability" refId="28"/>
                                    <s key="originalID">332</s>
                                    <b key="signChange">N</b>
                                    <b key="nativeSignChange">N</b>
                                    <l key="nav" refId="13713" ln="0" eid="ScenarioModifierValue"/>
                                    <i key="sco">0</i>
                                    <b key="applyFiltersForForcedScenarioPeriodoMap">N</b>
                                    <b key="lineSplit">N</b>
                                    <b key="addRCRow">N</b>
                                    <b key="complementary">N</b>
                                    <b key="breakLevelSubtotal">N</b>
                                    <b key="alreadyDrilled">N</b>
                                  </be>
                                  <cust key="id" clsId="FilterOid">332</cust>
                                  <s key="cod"/>
                                  <s key="desc"/>
                                  <i key="index">1</i>
                                  <l key="children" refId="13714" ln="0" eid="Framework.com.tagetik.trees.INode,framework"/>
                                  <ref key="parent" refId="13694"/>
                                </be>
                                <be refId="13715" clsId="FilterNode">
                                  <l key="dimensionOids" refId="13716" ln="1" eid="DimensionOid">
                                    <cust clsId="DimensionOid">564F43-4E-53454746497C34343131313130303030----53-45</cust>
                                  </l>
                                  <l key="AdHocParamDimensionOids" refId="13717" ln="0" eid="DimensionOid"/>
                                  <be key="data" refId="13718" clsId="FilterNodeData">
                                    <ref key="filterNode" refId="13715"/>
                                    <s key="dim">VOC</s>
                                    <i key="segmentLevel">0</i>
                                    <ref key="segment" refId="67"/>
                                    <b key="placeHolder">N</b>
                                    <ref key="weight" refId="23"/>
                                    <be key="textMatchingCondition" refId="13719" clsId="TextMatchingCondition">
                                      <ref key="op" refId="25"/>
                                      <s key="val"/>
                                    </be>
                                    <ref key="change" refId="69"/>
                                    <ref key="dataType" refId="27"/>
                                    <b key="prevailingDataType">N</b>
                                    <ref key="editability" refId="28"/>
                                    <s key="originalID">333</s>
                                    <b key="signChange">N</b>
                                    <b key="nativeSignChange">N</b>
                                    <l key="nav" refId="13720" ln="0" eid="ScenarioModifierValue"/>
                                    <i key="sco">0</i>
                                    <b key="applyFiltersForForcedScenarioPeriodoMap">N</b>
                                    <b key="lineSplit">N</b>
                                    <b key="addRCRow">N</b>
                                    <b key="complementary">N</b>
                                    <b key="breakLevelSubtotal">N</b>
                                    <b key="alreadyDrilled">N</b>
                                  </be>
                                  <cust key="id" clsId="FilterOid">333</cust>
                                  <s key="cod"/>
                                  <s key="desc"/>
                                  <i key="index">2</i>
                                  <l key="children" refId="13721" ln="0" eid="Framework.com.tagetik.trees.INode,framework"/>
                                  <ref key="parent" refId="13694"/>
                                </be>
                              </l>
                              <ref key="parent" refId="13549"/>
                            </be>
                            <be refId="13722" clsId="FilterNode">
                              <l key="dimensionOids" refId="13723" ln="1" eid="DimensionOid">
                                <cust clsId="DimensionOid">4C554E504552-45-4C554E5F30---</cust>
                              </l>
                              <l key="AdHocParamDimensionOids" refId="13724" ln="0" eid="DimensionOid"/>
                              <be key="data" refId="13725" clsId="FilterNodeData">
                                <ref key="filterNode" refId="13722"/>
                                <s key="dim">LUNPER</s>
                                <i key="segmentLevel">0</i>
                                <ref key="segment" refId="22"/>
                                <b key="placeHolder">N</b>
                                <ref key="weight" refId="23"/>
                                <be key="textMatchingCondition" refId="13726" clsId="TextMatchingCondition">
                                  <ref key="op" refId="25"/>
                                  <s key="val"/>
                                </be>
                                <ref key="change" refId="26"/>
                                <ref key="dataType" refId="27"/>
                                <b key="prevailingDataType">N</b>
                                <ref key="editability" refId="28"/>
                                <s key="originalID">341</s>
                                <b key="signChange">N</b>
                                <b key="nativeSignChange">N</b>
                                <l key="nav" refId="13727" ln="0" eid="ScenarioModifierValue"/>
                                <i key="sco">0</i>
                                <b key="applyFiltersForForcedScenarioPeriodoMap">N</b>
                                <b key="lineSplit">N</b>
                                <b key="addRCRow">N</b>
                                <b key="complementary">N</b>
                                <ref key="periodicCalculation" refId="52"/>
                                <b key="breakLevelSubtotal">N</b>
                                <b key="alreadyDrilled">N</b>
                                <m key="nodeTypes" refId="13728" keid="SYS_STR" veid="EFReportingNodeType">
                                  <key>
                                    <s>4C554E504552-45-504C455F245F504152545F3031--50-</s>
                                  </key>
                                  <val>
                                    <ref refId="54"/>
                                  </val>
                                </m>
                              </be>
                              <cust key="id" clsId="FilterOid">341</cust>
                              <s key="cod"/>
                              <s key="desc"/>
                              <i key="index">2</i>
                              <l key="children" refId="13729" ln="10" eid="Framework.com.tagetik.trees.INode,framework">
                                <be refId="13730" clsId="FilterNode">
                                  <l key="dimensionOids" refId="13731" ln="1" eid="DimensionOid">
                                    <cust clsId="DimensionOid">564F43-4E-53454746497C44303030303030363030----53-45</cust>
                                  </l>
                                  <l key="AdHocParamDimensionOids" refId="13732" ln="0" eid="DimensionOid"/>
                                  <be key="data" refId="13733" clsId="FilterNodeData">
                                    <ref key="filterNode" refId="13730"/>
                                    <s key="dim">VOC</s>
                                    <i key="segmentLevel">0</i>
                                    <ref key="segment" refId="67"/>
                                    <b key="placeHolder">N</b>
                                    <ref key="weight" refId="23"/>
                                    <be key="textMatchingCondition" refId="13734" clsId="TextMatchingCondition">
                                      <ref key="op" refId="25"/>
                                      <s key="val"/>
                                    </be>
                                    <ref key="change" refId="69"/>
                                    <ref key="dataType" refId="27"/>
                                    <b key="prevailingDataType">N</b>
                                    <ref key="editability" refId="28"/>
                                    <s key="originalID">371</s>
                                    <b key="signChange">N</b>
                                    <b key="nativeSignChange">N</b>
                                    <l key="nav" refId="13735" ln="0" eid="ScenarioModifierValue"/>
                                    <i key="sco">0</i>
                                    <b key="applyFiltersForForcedScenarioPeriodoMap">N</b>
                                    <b key="lineSplit">N</b>
                                    <b key="addRCRow">N</b>
                                    <b key="complementary">N</b>
                                    <b key="breakLevelSubtotal">N</b>
                                    <b key="alreadyDrilled">N</b>
                                  </be>
                                  <cust key="id" clsId="FilterOid">371</cust>
                                  <s key="cod"/>
                                  <s key="desc"/>
                                  <i key="index">0</i>
                                  <l key="children" refId="13736" ln="0" eid="Framework.com.tagetik.trees.INode,framework"/>
                                  <ref key="parent" refId="13722"/>
                                </be>
                                <be refId="13737" clsId="FilterNode">
                                  <l key="dimensionOids" refId="13738" ln="1" eid="DimensionOid">
                                    <cust clsId="DimensionOid">564F43-4E-53454746497C46303030303030363030----53-45</cust>
                                  </l>
                                  <l key="AdHocParamDimensionOids" refId="13739" ln="0" eid="DimensionOid"/>
                                  <be key="data" refId="13740" clsId="FilterNodeData">
                                    <ref key="filterNode" refId="13737"/>
                                    <s key="dim">VOC</s>
                                    <i key="segmentLevel">0</i>
                                    <ref key="segment" refId="67"/>
                                    <b key="placeHolder">N</b>
                                    <ref key="weight" refId="23"/>
                                    <be key="textMatchingCondition" refId="13741" clsId="TextMatchingCondition">
                                      <ref key="op" refId="25"/>
                                      <s key="val"/>
                                    </be>
                                    <ref key="change" refId="69"/>
                                    <ref key="dataType" refId="27"/>
                                    <b key="prevailingDataType">N</b>
                                    <ref key="editability" refId="28"/>
                                    <s key="originalID">372</s>
                                    <b key="signChange">N</b>
                                    <b key="nativeSignChange">N</b>
                                    <l key="nav" refId="13742" ln="0" eid="ScenarioModifierValue"/>
                                    <i key="sco">0</i>
                                    <b key="applyFiltersForForcedScenarioPeriodoMap">N</b>
                                    <b key="lineSplit">N</b>
                                    <b key="addRCRow">N</b>
                                    <b key="complementary">N</b>
                                    <b key="breakLevelSubtotal">N</b>
                                    <b key="alreadyDrilled">N</b>
                                  </be>
                                  <cust key="id" clsId="FilterOid">372</cust>
                                  <s key="cod"/>
                                  <s key="desc"/>
                                  <i key="index">1</i>
                                  <l key="children" refId="13743" ln="0" eid="Framework.com.tagetik.trees.INode,framework"/>
                                  <ref key="parent" refId="13722"/>
                                </be>
                                <be refId="13744" clsId="FilterNode">
                                  <l key="dimensionOids" refId="13745" ln="1" eid="DimensionOid">
                                    <cust clsId="DimensionOid">564F43-4E-53454746497C34355830303030303052----53-45</cust>
                                  </l>
                                  <l key="AdHocParamDimensionOids" refId="13746" ln="0" eid="DimensionOid"/>
                                  <be key="data" refId="13747" clsId="FilterNodeData">
                                    <ref key="filterNode" refId="13744"/>
                                    <s key="dim">VOC</s>
                                    <i key="segmentLevel">0</i>
                                    <ref key="segment" refId="67"/>
                                    <b key="placeHolder">N</b>
                                    <ref key="weight" refId="23"/>
                                    <be key="textMatchingCondition" refId="13748" clsId="TextMatchingCondition">
                                      <ref key="op" refId="25"/>
                                      <s key="val"/>
                                    </be>
                                    <ref key="change" refId="69"/>
                                    <ref key="dataType" refId="27"/>
                                    <b key="prevailingDataType">N</b>
                                    <ref key="editability" refId="28"/>
                                    <s key="originalID">373</s>
                                    <b key="signChange">N</b>
                                    <b key="nativeSignChange">N</b>
                                    <l key="nav" refId="13749" ln="0" eid="ScenarioModifierValue"/>
                                    <i key="sco">0</i>
                                    <b key="applyFiltersForForcedScenarioPeriodoMap">N</b>
                                    <b key="lineSplit">N</b>
                                    <b key="addRCRow">N</b>
                                    <b key="complementary">N</b>
                                    <b key="breakLevelSubtotal">N</b>
                                    <b key="alreadyDrilled">N</b>
                                  </be>
                                  <cust key="id" clsId="FilterOid">373</cust>
                                  <s key="cod"/>
                                  <s key="desc"/>
                                  <i key="index">2</i>
                                  <l key="children" refId="13750" ln="0" eid="Framework.com.tagetik.trees.INode,framework"/>
                                  <ref key="parent" refId="13722"/>
                                </be>
                                <be refId="13751" clsId="FilterNode">
                                  <l key="dimensionOids" refId="13752" ln="1" eid="DimensionOid">
                                    <cust clsId="DimensionOid">564F43-4E-53454746497C46303030303030373030----53-45</cust>
                                  </l>
                                  <l key="AdHocParamDimensionOids" refId="13753" ln="0" eid="DimensionOid"/>
                                  <be key="data" refId="13754" clsId="FilterNodeData">
                                    <ref key="filterNode" refId="13751"/>
                                    <s key="dim">VOC</s>
                                    <i key="segmentLevel">0</i>
                                    <ref key="segment" refId="67"/>
                                    <b key="placeHolder">N</b>
                                    <ref key="weight" refId="23"/>
                                    <be key="textMatchingCondition" refId="13755" clsId="TextMatchingCondition">
                                      <ref key="op" refId="25"/>
                                      <s key="val"/>
                                    </be>
                                    <ref key="change" refId="69"/>
                                    <ref key="dataType" refId="27"/>
                                    <b key="prevailingDataType">N</b>
                                    <ref key="editability" refId="28"/>
                                    <s key="originalID">374</s>
                                    <b key="signChange">N</b>
                                    <b key="nativeSignChange">N</b>
                                    <l key="nav" refId="13756" ln="0" eid="ScenarioModifierValue"/>
                                    <i key="sco">0</i>
                                    <b key="applyFiltersForForcedScenarioPeriodoMap">N</b>
                                    <b key="lineSplit">N</b>
                                    <b key="addRCRow">N</b>
                                    <b key="complementary">N</b>
                                    <b key="breakLevelSubtotal">N</b>
                                    <b key="alreadyDrilled">N</b>
                                  </be>
                                  <cust key="id" clsId="FilterOid">374</cust>
                                  <s key="cod"/>
                                  <s key="desc"/>
                                  <i key="index">3</i>
                                  <l key="children" refId="13757" ln="0" eid="Framework.com.tagetik.trees.INode,framework"/>
                                  <ref key="parent" refId="13722"/>
                                </be>
                                <be refId="13758" clsId="FilterNode">
                                  <l key="dimensionOids" refId="13759" ln="1" eid="DimensionOid">
                                    <cust clsId="DimensionOid">564F43-4E-53454746497C34355830303030304441----53-45</cust>
                                  </l>
                                  <l key="AdHocParamDimensionOids" refId="13760" ln="0" eid="DimensionOid"/>
                                  <be key="data" refId="13761" clsId="FilterNodeData">
                                    <ref key="filterNode" refId="13758"/>
                                    <s key="dim">VOC</s>
                                    <i key="segmentLevel">0</i>
                                    <ref key="segment" refId="22"/>
                                    <b key="placeHolder">N</b>
                                    <ref key="weight" refId="23"/>
                                    <be key="textMatchingCondition" refId="13762" clsId="TextMatchingCondition">
                                      <ref key="op" refId="25"/>
                                      <s key="val"/>
                                    </be>
                                    <ref key="change" refId="26"/>
                                    <ref key="dataType" refId="27"/>
                                    <b key="prevailingDataType">N</b>
                                    <ref key="editability" refId="28"/>
                                    <s key="originalID">375</s>
                                    <b key="signChange">N</b>
                                    <b key="nativeSignChange">N</b>
                                    <l key="nav" refId="13763" ln="0" eid="ScenarioModifierValue"/>
                                    <i key="sco">0</i>
                                    <b key="applyFiltersForForcedScenarioPeriodoMap">N</b>
                                    <b key="lineSplit">N</b>
                                    <b key="addRCRow">N</b>
                                    <b key="complementary">N</b>
                                    <b key="breakLevelSubtotal">N</b>
                                    <b key="alreadyDrilled">N</b>
                                    <m key="nodeTypes" refId="13764" keid="SYS_STR" veid="EFReportingNodeType">
                                      <key>
                                        <s>564F43-4E-53454746497C34355830303030304441----53-45</s>
                                      </key>
                                      <val>
                                        <ref refId="142"/>
                                      </val>
                                    </m>
                                  </be>
                                  <cust key="id" clsId="FilterOid">375</cust>
                                  <s key="cod"/>
                                  <s key="desc"/>
                                  <i key="index">4</i>
                                  <l key="children" refId="13765" ln="0" eid="Framework.com.tagetik.trees.INode,framework"/>
                                  <ref key="parent" refId="13722"/>
                                </be>
                                <be refId="13766" clsId="FilterNode">
                                  <l key="dimensionOids" refId="13767" ln="1" eid="DimensionOid">
                                    <cust clsId="DimensionOid">564F43-4E-53454746497C46303030303030383030----53-45</cust>
                                  </l>
                                  <l key="AdHocParamDimensionOids" refId="13768" ln="0" eid="DimensionOid"/>
                                  <be key="data" refId="13769" clsId="FilterNodeData">
                                    <ref key="filterNode" refId="13766"/>
                                    <s key="dim">VOC</s>
                                    <i key="segmentLevel">0</i>
                                    <ref key="segment" refId="67"/>
                                    <b key="placeHolder">N</b>
                                    <ref key="weight" refId="23"/>
                                    <be key="textMatchingCondition" refId="13770" clsId="TextMatchingCondition">
                                      <ref key="op" refId="25"/>
                                      <s key="val"/>
                                    </be>
                                    <ref key="change" refId="69"/>
                                    <ref key="dataType" refId="27"/>
                                    <b key="prevailingDataType">N</b>
                                    <ref key="editability" refId="28"/>
                                    <s key="originalID">376</s>
                                    <b key="signChange">N</b>
                                    <b key="nativeSignChange">N</b>
                                    <l key="nav" refId="13771" ln="0" eid="ScenarioModifierValue"/>
                                    <i key="sco">0</i>
                                    <b key="applyFiltersForForcedScenarioPeriodoMap">N</b>
                                    <b key="lineSplit">N</b>
                                    <b key="addRCRow">N</b>
                                    <b key="complementary">N</b>
                                    <b key="breakLevelSubtotal">N</b>
                                    <b key="alreadyDrilled">N</b>
                                  </be>
                                  <cust key="id" clsId="FilterOid">376</cust>
                                  <s key="cod"/>
                                  <s key="desc"/>
                                  <i key="index">5</i>
                                  <l key="children" refId="13772" ln="0" eid="Framework.com.tagetik.trees.INode,framework"/>
                                  <ref key="parent" refId="13722"/>
                                </be>
                                <be refId="13773" clsId="FilterNode">
                                  <l key="dimensionOids" refId="13774" ln="1" eid="DimensionOid">
                                    <cust clsId="DimensionOid">564F43-4E-53454746497C34353231383030303030----53-45</cust>
                                  </l>
                                  <l key="AdHocParamDimensionOids" refId="13775" ln="0" eid="DimensionOid"/>
                                  <be key="data" refId="13776" clsId="FilterNodeData">
                                    <ref key="filterNode" refId="13773"/>
                                    <s key="dim">VOC</s>
                                    <i key="segmentLevel">0</i>
                                    <ref key="segment" refId="67"/>
                                    <b key="placeHolder">N</b>
                                    <ref key="weight" refId="23"/>
                                    <be key="textMatchingCondition" refId="13777" clsId="TextMatchingCondition">
                                      <ref key="op" refId="25"/>
                                      <s key="val"/>
                                    </be>
                                    <ref key="change" refId="69"/>
                                    <ref key="dataType" refId="27"/>
                                    <b key="prevailingDataType">N</b>
                                    <ref key="editability" refId="28"/>
                                    <s key="originalID">377</s>
                                    <b key="signChange">N</b>
                                    <b key="nativeSignChange">N</b>
                                    <l key="nav" refId="13778" ln="0" eid="ScenarioModifierValue"/>
                                    <i key="sco">0</i>
                                    <b key="applyFiltersForForcedScenarioPeriodoMap">N</b>
                                    <b key="lineSplit">N</b>
                                    <b key="addRCRow">N</b>
                                    <b key="complementary">N</b>
                                    <b key="breakLevelSubtotal">N</b>
                                    <b key="alreadyDrilled">N</b>
                                  </be>
                                  <cust key="id" clsId="FilterOid">377</cust>
                                  <s key="cod"/>
                                  <s key="desc"/>
                                  <i key="index">6</i>
                                  <l key="children" refId="13779" ln="0" eid="Framework.com.tagetik.trees.INode,framework"/>
                                  <ref key="parent" refId="13722"/>
                                </be>
                                <be refId="13780" clsId="FilterNode">
                                  <l key="dimensionOids" refId="13781" ln="0" eid="DimensionOid"/>
                                  <l key="AdHocParamDimensionOids" refId="13782" ln="0" eid="DimensionOid"/>
                                  <be key="data" refId="13783" clsId="FilterNodeData">
                                    <ref key="filterNode" refId="13780"/>
                                    <s key="dim">VOC</s>
                                    <i key="segmentLevel">0</i>
                                    <ref key="segment" refId="22"/>
                                    <b key="placeHolder">S</b>
                                    <ref key="weight" refId="23"/>
                                    <be key="textMatchingCondition" refId="13784" clsId="TextMatchingCondition">
                                      <ref key="op" refId="25"/>
                                      <s key="val"/>
                                    </be>
                                    <ref key="change" refId="26"/>
                                    <ref key="dataType" refId="27"/>
                                    <b key="prevailingDataType">N</b>
                                    <ref key="editability" refId="28"/>
                                    <s key="originalID">385</s>
                                    <b key="signChange">N</b>
                                    <b key="nativeSignChange">N</b>
                                    <l key="nav" refId="13785" ln="0" eid="ScenarioModifierValue"/>
                                    <i key="sco">0</i>
                                    <b key="applyFiltersForForcedScenarioPeriodoMap">N</b>
                                    <b key="lineSplit">N</b>
                                    <b key="addRCRow">N</b>
                                    <b key="complementary">N</b>
                                    <b key="breakLevelSubtotal">N</b>
                                    <b key="alreadyDrilled">N</b>
                                    <m key="nodeTypes" refId="13786" keid="SYS_STR" veid="EFReportingNodeType">
                                      <key>
                                        <s>377</s>
                                      </key>
                                      <val>
                                        <ref refId="54"/>
                                      </val>
                                    </m>
                                  </be>
                                  <cust key="id" clsId="FilterOid">385</cust>
                                  <s key="cod"/>
                                  <s key="desc"/>
                                  <i key="index">7</i>
                                  <l key="children" refId="13787" ln="0" eid="Framework.com.tagetik.trees.INode,framework"/>
                                  <ref key="parent" refId="13722"/>
                                </be>
                                <be refId="13788" clsId="FilterNode">
                                  <l key="dimensionOids" refId="13789" ln="1" eid="DimensionOid">
                                    <cust clsId="DimensionOid">564F43-4E-53454746497C34313731335830303030----53-45</cust>
                                  </l>
                                  <l key="AdHocParamDimensionOids" refId="13790" ln="0" eid="DimensionOid"/>
                                  <be key="data" refId="13791" clsId="FilterNodeData">
                                    <ref key="filterNode" refId="13788"/>
                                    <s key="dim">VOC</s>
                                    <i key="segmentLevel">0</i>
                                    <ref key="segment" refId="22"/>
                                    <b key="placeHolder">N</b>
                                    <ref key="weight" refId="23"/>
                                    <be key="textMatchingCondition" refId="13792" clsId="TextMatchingCondition">
                                      <ref key="op" refId="25"/>
                                      <s key="val"/>
                                    </be>
                                    <ref key="change" refId="26"/>
                                    <ref key="dataType" refId="27"/>
                                    <b key="prevailingDataType">N</b>
                                    <ref key="editability" refId="28"/>
                                    <s key="originalID">386</s>
                                    <b key="signChange">N</b>
                                    <b key="nativeSignChange">N</b>
                                    <l key="nav" refId="13793" ln="0" eid="ScenarioModifierValue"/>
                                    <i key="sco">0</i>
                                    <b key="applyFiltersForForcedScenarioPeriodoMap">N</b>
                                    <b key="lineSplit">N</b>
                                    <b key="addRCRow">N</b>
                                    <b key="complementary">N</b>
                                    <b key="breakLevelSubtotal">N</b>
                                    <b key="alreadyDrilled">N</b>
                                    <m key="nodeTypes" refId="13794" keid="SYS_STR" veid="EFReportingNodeType">
                                      <key>
                                        <s>564F43-4E-53454746497C34313731335830303030----53-45</s>
                                      </key>
                                      <val>
                                        <ref refId="142"/>
                                      </val>
                                      <key>
                                        <s>564F43-4E-53454746497C46303030303031303030----53-45</s>
                                      </key>
                                      <val>
                                        <ref refId="143"/>
                                      </val>
                                    </m>
                                  </be>
                                  <cust key="id" clsId="FilterOid">386</cust>
                                  <s key="cod"/>
                                  <s key="desc"/>
                                  <i key="index">8</i>
                                  <l key="children" refId="13795" ln="0" eid="Framework.com.tagetik.trees.INode,framework"/>
                                  <ref key="parent" refId="13722"/>
                                </be>
                                <be refId="13796" clsId="FilterNode">
                                  <l key="dimensionOids" refId="13797" ln="1" eid="DimensionOid">
                                    <cust clsId="DimensionOid">564F43-4E-53454746497C46303030303031303030----53-45</cust>
                                  </l>
                                  <l key="AdHocParamDimensionOids" refId="13798" ln="0" eid="DimensionOid"/>
                                  <be key="data" refId="13799" clsId="FilterNodeData">
                                    <ref key="filterNode" refId="13796"/>
                                    <s key="dim">VOC</s>
                                    <i key="segmentLevel">0</i>
                                    <ref key="segment" refId="22"/>
                                    <b key="placeHolder">N</b>
                                    <ref key="weight" refId="23"/>
                                    <be key="textMatchingCondition" refId="13800" clsId="TextMatchingCondition">
                                      <ref key="op" refId="25"/>
                                      <s key="val"/>
                                    </be>
                                    <ref key="change" refId="26"/>
                                    <ref key="dataType" refId="27"/>
                                    <b key="prevailingDataType">N</b>
                                    <ref key="editability" refId="28"/>
                                    <s key="originalID">387</s>
                                    <b key="signChange">N</b>
                                    <b key="nativeSignChange">N</b>
                                    <l key="nav" refId="13801" ln="0" eid="ScenarioModifierValue"/>
                                    <i key="sco">0</i>
                                    <b key="applyFiltersForForcedScenarioPeriodoMap">N</b>
                                    <b key="lineSplit">N</b>
                                    <b key="addRCRow">N</b>
                                    <b key="complementary">N</b>
                                    <b key="breakLevelSubtotal">N</b>
                                    <b key="alreadyDrilled">N</b>
                                    <m key="nodeTypes" refId="13802" keid="SYS_STR" veid="EFReportingNodeType">
                                      <key>
                                        <s>564F43-4E-53454746497C34313731335830303030----53-45</s>
                                      </key>
                                      <val>
                                        <ref refId="142"/>
                                      </val>
                                      <key>
                                        <s>564F43-4E-53454746497C46303030303031303030----53-45</s>
                                      </key>
                                      <val>
                                        <ref refId="143"/>
                                      </val>
                                    </m>
                                  </be>
                                  <cust key="id" clsId="FilterOid">387</cust>
                                  <s key="cod"/>
                                  <s key="desc"/>
                                  <i key="index">9</i>
                                  <l key="children" refId="13803" ln="0" eid="Framework.com.tagetik.trees.INode,framework"/>
                                  <ref key="parent" refId="13722"/>
                                </be>
                              </l>
                              <ref key="parent" refId="13549"/>
                            </be>
                          </l>
                        </be>
                        <be key="columns" refId="13804" clsId="FilterNode">
                          <l key="dimensionOids" refId="13805" ln="0" eid="DimensionOid"/>
                          <l key="AdHocParamDimensionOids" refId="13806" ln="0" eid="DimensionOid"/>
                          <be key="data" refId="13807" clsId="FilterNodeData">
                            <ref key="filterNode" refId="13804"/>
                            <i key="segmentLevel">0</i>
                            <ref key="segment" refId="22"/>
                            <b key="placeHolder">N</b>
                            <ref key="weight" refId="23"/>
                            <be key="textMatchingCondition" refId="1380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3809" ln="9" eid="Framework.com.tagetik.trees.INode,framework">
                            <be refId="13810" clsId="FilterNode">
                              <l key="dimensionOids" refId="13811" ln="1" eid="DimensionOid">
                                <cust clsId="DimensionOid">415A495F4F53325444-4E-43434445---</cust>
                              </l>
                              <l key="AdHocParamDimensionOids" refId="13812" ln="0" eid="DimensionOid"/>
                              <be key="data" refId="13813" clsId="FilterNodeData">
                                <ref key="filterNode" refId="13810"/>
                                <s key="dim">AZI_OS2TD</s>
                                <i key="segmentLevel">0</i>
                                <ref key="segment" refId="310"/>
                                <b key="placeHolder">N</b>
                                <ref key="weight" refId="23"/>
                                <be key="textMatchingCondition" refId="13814" clsId="TextMatchingCondition">
                                  <ref key="op" refId="25"/>
                                  <s key="val"/>
                                </be>
                                <ref key="change" refId="26"/>
                                <ref key="dataType" refId="27"/>
                                <b key="prevailingDataType">N</b>
                                <ref key="editability" refId="28"/>
                                <s key="originalID">27</s>
                                <b key="signChange">N</b>
                                <b key="nativeSignChange">N</b>
                                <l key="nav" refId="13815" ln="0" eid="ScenarioModifierValue"/>
                                <i key="sco">0</i>
                                <b key="applyFiltersForForcedScenarioPeriodoMap">N</b>
                                <b key="lineSplit">N</b>
                                <b key="addRCRow">N</b>
                                <b key="complementary">N</b>
                                <b key="breakLevelSubtotal">N</b>
                                <b key="alreadyDrilled">N</b>
                                <m key="nodeTypes" refId="1381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3817" ln="0" eid="Framework.com.tagetik.trees.INode,framework"/>
                              <ref key="parent" refId="13804"/>
                            </be>
                            <be refId="13818" clsId="FilterNode">
                              <l key="dimensionOids" refId="13819" ln="1" eid="DimensionOid">
                                <cust clsId="DimensionOid">415A495F4F53325444-4E-4343574552---</cust>
                              </l>
                              <l key="AdHocParamDimensionOids" refId="13820" ln="0" eid="DimensionOid"/>
                              <be key="data" refId="13821" clsId="FilterNodeData">
                                <ref key="filterNode" refId="13818"/>
                                <s key="dim">AZI_OS2TD</s>
                                <i key="segmentLevel">0</i>
                                <ref key="segment" refId="310"/>
                                <b key="placeHolder">N</b>
                                <ref key="weight" refId="23"/>
                                <be key="textMatchingCondition" refId="13822" clsId="TextMatchingCondition">
                                  <ref key="op" refId="25"/>
                                  <s key="val"/>
                                </be>
                                <ref key="change" refId="26"/>
                                <ref key="dataType" refId="27"/>
                                <b key="prevailingDataType">N</b>
                                <ref key="editability" refId="28"/>
                                <s key="originalID">28</s>
                                <b key="signChange">N</b>
                                <b key="nativeSignChange">N</b>
                                <l key="nav" refId="13823" ln="0" eid="ScenarioModifierValue"/>
                                <i key="sco">0</i>
                                <b key="applyFiltersForForcedScenarioPeriodoMap">N</b>
                                <b key="lineSplit">N</b>
                                <b key="addRCRow">N</b>
                                <b key="complementary">N</b>
                                <b key="breakLevelSubtotal">N</b>
                                <b key="alreadyDrilled">N</b>
                                <m key="nodeTypes" refId="1382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3825" ln="0" eid="Framework.com.tagetik.trees.INode,framework"/>
                              <ref key="parent" refId="13804"/>
                            </be>
                            <be refId="13826" clsId="FilterNode">
                              <l key="dimensionOids" refId="13827" ln="1" eid="DimensionOid">
                                <cust clsId="DimensionOid">415A495F4F53325444-4E-43435255---</cust>
                              </l>
                              <l key="AdHocParamDimensionOids" refId="13828" ln="0" eid="DimensionOid"/>
                              <be key="data" refId="13829" clsId="FilterNodeData">
                                <ref key="filterNode" refId="13826"/>
                                <s key="dim">AZI_OS2TD</s>
                                <i key="segmentLevel">0</i>
                                <ref key="segment" refId="310"/>
                                <b key="placeHolder">N</b>
                                <ref key="weight" refId="23"/>
                                <be key="textMatchingCondition" refId="13830" clsId="TextMatchingCondition">
                                  <ref key="op" refId="25"/>
                                  <s key="val"/>
                                </be>
                                <ref key="change" refId="26"/>
                                <ref key="dataType" refId="27"/>
                                <b key="prevailingDataType">N</b>
                                <ref key="editability" refId="28"/>
                                <s key="originalID">29</s>
                                <b key="signChange">N</b>
                                <b key="nativeSignChange">N</b>
                                <l key="nav" refId="13831" ln="0" eid="ScenarioModifierValue"/>
                                <i key="sco">0</i>
                                <b key="applyFiltersForForcedScenarioPeriodoMap">N</b>
                                <b key="lineSplit">N</b>
                                <b key="addRCRow">N</b>
                                <b key="complementary">N</b>
                                <b key="breakLevelSubtotal">N</b>
                                <b key="alreadyDrilled">N</b>
                                <m key="nodeTypes" refId="1383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3833" ln="0" eid="Framework.com.tagetik.trees.INode,framework"/>
                              <ref key="parent" refId="13804"/>
                            </be>
                            <be refId="13834" clsId="FilterNode">
                              <l key="dimensionOids" refId="13835" ln="1" eid="DimensionOid">
                                <cust clsId="DimensionOid">415A495F4F53325444-4E-4343454552---</cust>
                              </l>
                              <l key="AdHocParamDimensionOids" refId="13836" ln="0" eid="DimensionOid"/>
                              <be key="data" refId="13837" clsId="FilterNodeData">
                                <ref key="filterNode" refId="13834"/>
                                <s key="dim">AZI_OS2TD</s>
                                <i key="segmentLevel">0</i>
                                <ref key="segment" refId="310"/>
                                <b key="placeHolder">N</b>
                                <ref key="weight" refId="23"/>
                                <be key="textMatchingCondition" refId="13838" clsId="TextMatchingCondition">
                                  <ref key="op" refId="25"/>
                                  <s key="val"/>
                                </be>
                                <ref key="change" refId="26"/>
                                <ref key="dataType" refId="27"/>
                                <b key="prevailingDataType">N</b>
                                <ref key="editability" refId="28"/>
                                <s key="originalID">30</s>
                                <b key="signChange">N</b>
                                <b key="nativeSignChange">N</b>
                                <l key="nav" refId="13839" ln="0" eid="ScenarioModifierValue"/>
                                <i key="sco">0</i>
                                <b key="applyFiltersForForcedScenarioPeriodoMap">N</b>
                                <b key="lineSplit">N</b>
                                <b key="addRCRow">N</b>
                                <b key="complementary">N</b>
                                <b key="breakLevelSubtotal">N</b>
                                <b key="alreadyDrilled">N</b>
                                <m key="nodeTypes" refId="1384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3841" ln="0" eid="Framework.com.tagetik.trees.INode,framework"/>
                              <ref key="parent" refId="13804"/>
                            </be>
                            <be refId="13842" clsId="FilterNode">
                              <l key="dimensionOids" refId="13843" ln="1" eid="DimensionOid">
                                <cust clsId="DimensionOid">415A495F4F53325444-4E-43434141---</cust>
                              </l>
                              <l key="AdHocParamDimensionOids" refId="13844" ln="0" eid="DimensionOid"/>
                              <be key="data" refId="13845" clsId="FilterNodeData">
                                <ref key="filterNode" refId="13842"/>
                                <s key="dim">AZI_OS2TD</s>
                                <i key="segmentLevel">0</i>
                                <ref key="segment" refId="310"/>
                                <b key="placeHolder">N</b>
                                <ref key="weight" refId="23"/>
                                <be key="textMatchingCondition" refId="13846" clsId="TextMatchingCondition">
                                  <ref key="op" refId="25"/>
                                  <s key="val"/>
                                </be>
                                <ref key="change" refId="26"/>
                                <ref key="dataType" refId="27"/>
                                <b key="prevailingDataType">N</b>
                                <ref key="editability" refId="28"/>
                                <s key="originalID">31</s>
                                <b key="signChange">N</b>
                                <b key="nativeSignChange">N</b>
                                <l key="nav" refId="13847" ln="0" eid="ScenarioModifierValue"/>
                                <i key="sco">0</i>
                                <b key="applyFiltersForForcedScenarioPeriodoMap">N</b>
                                <b key="lineSplit">N</b>
                                <b key="addRCRow">N</b>
                                <b key="complementary">N</b>
                                <b key="breakLevelSubtotal">N</b>
                                <b key="alreadyDrilled">N</b>
                                <m key="nodeTypes" refId="1384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3849" ln="0" eid="Framework.com.tagetik.trees.INode,framework"/>
                              <ref key="parent" refId="13804"/>
                            </be>
                            <be refId="13850" clsId="FilterNode">
                              <l key="dimensionOids" refId="13851" ln="1" eid="DimensionOid">
                                <cust clsId="DimensionOid">415A495F4F53325444-4E-5245---</cust>
                              </l>
                              <l key="AdHocParamDimensionOids" refId="13852" ln="0" eid="DimensionOid"/>
                              <be key="data" refId="13853" clsId="FilterNodeData">
                                <ref key="filterNode" refId="13850"/>
                                <s key="dim">AZI_OS2TD</s>
                                <i key="segmentLevel">0</i>
                                <ref key="segment" refId="310"/>
                                <b key="placeHolder">N</b>
                                <ref key="weight" refId="23"/>
                                <be key="textMatchingCondition" refId="13854" clsId="TextMatchingCondition">
                                  <ref key="op" refId="25"/>
                                  <s key="val"/>
                                </be>
                                <ref key="change" refId="26"/>
                                <ref key="dataType" refId="27"/>
                                <b key="prevailingDataType">N</b>
                                <ref key="editability" refId="28"/>
                                <s key="originalID">33</s>
                                <b key="signChange">N</b>
                                <b key="nativeSignChange">N</b>
                                <l key="nav" refId="13855" ln="0" eid="ScenarioModifierValue"/>
                                <i key="sco">0</i>
                                <b key="applyFiltersForForcedScenarioPeriodoMap">N</b>
                                <b key="lineSplit">N</b>
                                <b key="addRCRow">N</b>
                                <b key="complementary">N</b>
                                <b key="breakLevelSubtotal">N</b>
                                <b key="alreadyDrilled">N</b>
                                <m key="nodeTypes" refId="1385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3857" ln="0" eid="Framework.com.tagetik.trees.INode,framework"/>
                              <ref key="parent" refId="13804"/>
                            </be>
                            <be refId="13858" clsId="FilterNode">
                              <l key="dimensionOids" refId="13859" ln="1" eid="DimensionOid">
                                <cust clsId="DimensionOid">415A495F4F53325444-4E-4F43---</cust>
                              </l>
                              <l key="AdHocParamDimensionOids" refId="13860" ln="0" eid="DimensionOid"/>
                              <be key="data" refId="13861" clsId="FilterNodeData">
                                <ref key="filterNode" refId="13858"/>
                                <s key="dim">AZI_OS2TD</s>
                                <i key="segmentLevel">0</i>
                                <ref key="segment" refId="310"/>
                                <b key="placeHolder">N</b>
                                <ref key="weight" refId="23"/>
                                <be key="textMatchingCondition" refId="13862" clsId="TextMatchingCondition">
                                  <ref key="op" refId="25"/>
                                  <s key="val"/>
                                </be>
                                <ref key="change" refId="26"/>
                                <ref key="dataType" refId="27"/>
                                <b key="prevailingDataType">N</b>
                                <ref key="editability" refId="28"/>
                                <s key="originalID">32</s>
                                <b key="signChange">N</b>
                                <b key="nativeSignChange">N</b>
                                <l key="nav" refId="13863" ln="0" eid="ScenarioModifierValue"/>
                                <i key="sco">0</i>
                                <b key="applyFiltersForForcedScenarioPeriodoMap">N</b>
                                <b key="lineSplit">N</b>
                                <b key="addRCRow">N</b>
                                <b key="complementary">N</b>
                                <b key="breakLevelSubtotal">N</b>
                                <b key="alreadyDrilled">N</b>
                                <m key="nodeTypes" refId="1386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3865" ln="0" eid="Framework.com.tagetik.trees.INode,framework"/>
                              <ref key="parent" refId="13804"/>
                            </be>
                            <be refId="13866" clsId="FilterNode">
                              <l key="dimensionOids" refId="13867" ln="1" eid="DimensionOid">
                                <cust clsId="DimensionOid">415A495F4F53325444-4E-5746534F53---</cust>
                              </l>
                              <l key="AdHocParamDimensionOids" refId="13868" ln="0" eid="DimensionOid"/>
                              <be key="data" refId="13869" clsId="FilterNodeData">
                                <ref key="filterNode" refId="13866"/>
                                <s key="dim">AZI_OS2TD</s>
                                <i key="segmentLevel">0</i>
                                <ref key="segment" refId="336"/>
                                <be key="dictionaryHeader" refId="13870" clsId="MultiDesc">
                                  <a key="desc" refId="13871" ln="4" eid="SYS_STR">
                                    <s>Consolidation</s>
                                    <s>Konsolidierung</s>
                                    <nl/>
                                    <nl/>
                                  </a>
                                </be>
                                <b key="placeHolder">N</b>
                                <ref key="weight" refId="23"/>
                                <be key="textMatchingCondition" refId="13872" clsId="TextMatchingCondition">
                                  <ref key="op" refId="25"/>
                                  <s key="val"/>
                                </be>
                                <ref key="change" refId="26"/>
                                <ref key="dataType" refId="27"/>
                                <b key="prevailingDataType">N</b>
                                <ref key="editability" refId="28"/>
                                <s key="originalID">34</s>
                                <b key="signChange">N</b>
                                <b key="nativeSignChange">N</b>
                                <l key="nav" refId="13873" ln="0" eid="ScenarioModifierValue"/>
                                <i key="sco">0</i>
                                <b key="applyFiltersForForcedScenarioPeriodoMap">N</b>
                                <b key="lineSplit">N</b>
                                <b key="addRCRow">N</b>
                                <b key="complementary">N</b>
                                <b key="breakLevelSubtotal">N</b>
                                <b key="alreadyDrilled">N</b>
                                <m key="nodeTypes" refId="13874" keid="SYS_STR" veid="EFReportingNodeType">
                                  <key>
                                    <s>415A495F4F53325444-4E-5746534F53---</s>
                                  </key>
                                  <val>
                                    <ref refId="54"/>
                                  </val>
                                </m>
                              </be>
                              <cust key="id" clsId="FilterOid">34</cust>
                              <s key="cod"/>
                              <s key="desc"/>
                              <i key="index">7</i>
                              <l key="children" refId="13875" ln="0" eid="Framework.com.tagetik.trees.INode,framework"/>
                              <ref key="parent" refId="13804"/>
                            </be>
                            <be refId="13876" clsId="FilterNode">
                              <l key="dimensionOids" refId="13877" ln="1" eid="DimensionOid">
                                <cust clsId="DimensionOid">415A495F4F53325444-4E-5746534F53---</cust>
                              </l>
                              <l key="AdHocParamDimensionOids" refId="13878" ln="0" eid="DimensionOid"/>
                              <be key="data" refId="13879" clsId="FilterNodeData">
                                <ref key="filterNode" refId="13876"/>
                                <s key="dim">AZI_OS2TD</s>
                                <i key="segmentLevel">0</i>
                                <ref key="segment" refId="22"/>
                                <b key="placeHolder">N</b>
                                <ref key="weight" refId="23"/>
                                <be key="textMatchingCondition" refId="13880" clsId="TextMatchingCondition">
                                  <ref key="op" refId="25"/>
                                  <s key="val"/>
                                </be>
                                <ref key="change" refId="26"/>
                                <ref key="dataType" refId="27"/>
                                <b key="prevailingDataType">N</b>
                                <ref key="editability" refId="28"/>
                                <s key="originalID">35</s>
                                <b key="signChange">N</b>
                                <b key="nativeSignChange">N</b>
                                <l key="nav" refId="13881" ln="0" eid="ScenarioModifierValue"/>
                                <i key="sco">0</i>
                                <b key="applyFiltersForForcedScenarioPeriodoMap">N</b>
                                <b key="lineSplit">N</b>
                                <b key="addRCRow">N</b>
                                <b key="complementary">N</b>
                                <b key="breakLevelSubtotal">N</b>
                                <b key="alreadyDrilled">N</b>
                                <m key="nodeTypes" refId="13882" keid="SYS_STR" veid="EFReportingNodeType">
                                  <key>
                                    <s>415A495F4F53325444-4E-5746534F53---</s>
                                  </key>
                                  <val>
                                    <ref refId="54"/>
                                  </val>
                                </m>
                              </be>
                              <cust key="id" clsId="FilterOid">35</cust>
                              <s key="cod"/>
                              <s key="desc"/>
                              <i key="index">8</i>
                              <l key="children" refId="13883" ln="0" eid="Framework.com.tagetik.trees.INode,framework"/>
                              <ref key="parent" refId="13804"/>
                            </be>
                          </l>
                        </be>
                        <be key="matrixFilters" refId="13884" clsId="FilterNode">
                          <l key="dimensionOids" refId="13885" ln="0" eid="DimensionOid"/>
                          <l key="AdHocParamDimensionOids" refId="13886" ln="0" eid="DimensionOid"/>
                          <be key="data" refId="13887" clsId="FilterNodeData">
                            <ref key="filterNode" refId="13884"/>
                            <i key="segmentLevel">0</i>
                            <ref key="segment" refId="22"/>
                            <b key="placeHolder">N</b>
                            <ref key="weight" refId="23"/>
                            <be key="textMatchingCondition" refId="1388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3889" ln="1" eid="Framework.com.tagetik.trees.INode,framework">
                            <be refId="13890" clsId="FilterNode">
                              <l key="dimensionOids" refId="13891" ln="1" eid="DimensionOid">
                                <cust clsId="DimensionOid">4341545F24-4E-5350454349414C2D4954454D532D49---</cust>
                              </l>
                              <l key="AdHocParamDimensionOids" refId="13892" ln="0" eid="DimensionOid"/>
                              <be key="data" refId="13893" clsId="FilterNodeData">
                                <ref key="filterNode" refId="13890"/>
                                <s key="dim">CAT_$</s>
                                <i key="segmentLevel">0</i>
                                <ref key="segment" refId="22"/>
                                <b key="placeHolder">N</b>
                                <ref key="weight" refId="23"/>
                                <be key="textMatchingCondition" refId="13894" clsId="TextMatchingCondition">
                                  <ref key="op" refId="25"/>
                                  <s key="val"/>
                                </be>
                                <ref key="change" refId="26"/>
                                <ref key="dataType" refId="27"/>
                                <b key="prevailingDataType">N</b>
                                <ref key="editability" refId="28"/>
                                <s key="originalID">5</s>
                                <b key="signChange">N</b>
                                <b key="nativeSignChange">N</b>
                                <l key="nav" refId="13895" ln="0" eid="ScenarioModifierValue"/>
                                <i key="sco">0</i>
                                <b key="applyFiltersForForcedScenarioPeriodoMap">N</b>
                                <b key="lineSplit">N</b>
                                <b key="addRCRow">N</b>
                                <b key="complementary">N</b>
                                <b key="breakLevelSubtotal">N</b>
                                <b key="alreadyDrilled">N</b>
                              </be>
                              <cust key="id" clsId="FilterOid">5</cust>
                              <s key="cod"/>
                              <s key="desc"/>
                              <i key="index">0</i>
                              <l key="children" refId="13896" ln="0" eid="Framework.com.tagetik.trees.INode,framework"/>
                              <ref key="parent" refId="13884"/>
                            </be>
                          </l>
                        </be>
                        <be key="rowHeaders" refId="13897" clsId="ReportingHeaders">
                          <m key="headers" refId="13898" keid="SYS_PR_I" veid="System.Collections.IList"/>
                          <m key="headersDims" refId="13899" keid="SYS_PR_I" veid="SYS_STR"/>
                        </be>
                        <be key="columnHeaders" refId="13900" clsId="ReportingHeaders">
                          <m key="headers" refId="13901" keid="SYS_PR_I" veid="System.Collections.IList"/>
                          <m key="headersDims" refId="13902"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3903" ln="0" eid="SYS_STR"/>
                        <b key="bindOriginalAmountOnSave">N</b>
                        <b key="showLink">N</b>
                        <i key="index">12</i>
                        <b key="excludeValuatingSheetsWithZeroValues">N</b>
                        <m key="addictionalStyleSheets" refId="13904" keid="SYS_STR" veid="StyleSheet">
                          <key>
                            <s>29</s>
                          </key>
                          <val>
                            <be refId="13905" clsId="StyleSheet">
                              <be key="version" refId="13906"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13907" keid="SYS_STR" veid="System.Collections.IList">
                                <key>
                                  <s>46524D4F424A-45-56414C----524F5753-56414C-48454144455253-234E2F41</s>
                                </key>
                                <val>
                                  <l refId="13908" ln="2">
                                    <be refId="13909" clsId="StyleRule">
                                      <be key="ruleCondition" refId="13910" clsId="StyleRuleCondition">
                                        <b key="trailing">N</b>
                                        <b key="leading">N</b>
                                      </be>
                                      <s key="codStile">H_FST_F11_B</s>
                                    </be>
                                    <be refId="13911" clsId="StyleRule">
                                      <be key="ruleCondition" refId="13912"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3913" ln="0" eid="Reporting.com.tagetik.tables.IMatixCellLeafPositions,Reporting"/>
                        <m key="forcedEditModes" refId="13914" keid="Reporting.com.tagetik.tables.IMatixCellLeafPositions,Reporting" veid="SYS_STR"/>
                        <b key="UseTxlDeFormEditor">N</b>
                        <be key="TxDeFormsEditorDescriptor" refId="13915" clsId="TxDeFormsEditorDescriptor">
                          <l key="Tabs" refId="13916" ln="0" eid="TxDeFormsEditorGridDescriptor"/>
                          <i key="Height">400</i>
                          <i key="Width">430</i>
                          <b key="editButton">S</b>
                          <b key="newButton">S</b>
                          <b key="deleteButton">S</b>
                        </be>
                      </be>
                    </val>
                    <key>
                      <s>Matrix Disposal_I</s>
                    </key>
                    <val>
                      <be refId="13917" clsId="MatrixPositionBlockVO">
                        <s key="positionID">Matrix Disposal_I</s>
                        <be key="rows" refId="13918" clsId="FilterNode">
                          <l key="dimensionOids" refId="13919" ln="0" eid="DimensionOid"/>
                          <l key="AdHocParamDimensionOids" refId="13920" ln="0" eid="DimensionOid"/>
                          <be key="data" refId="13921" clsId="FilterNodeData">
                            <ref key="filterNode" refId="13918"/>
                            <i key="segmentLevel">0</i>
                            <ref key="segment" refId="22"/>
                            <b key="placeHolder">N</b>
                            <ref key="weight" refId="23"/>
                            <be key="textMatchingCondition" refId="1392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3923" ln="1" eid="Framework.com.tagetik.trees.INode,framework">
                            <be refId="13924" clsId="FilterNode">
                              <l key="dimensionOids" refId="13925" ln="1" eid="DimensionOid">
                                <cust clsId="DimensionOid">4C554E504552-45-4C554E5F30---</cust>
                              </l>
                              <l key="AdHocParamDimensionOids" refId="13926" ln="0" eid="DimensionOid"/>
                              <be key="data" refId="13927" clsId="FilterNodeData">
                                <ref key="filterNode" refId="13924"/>
                                <s key="dim">LUNPER</s>
                                <i key="segmentLevel">0</i>
                                <ref key="segment" refId="22"/>
                                <b key="placeHolder">N</b>
                                <ref key="weight" refId="23"/>
                                <be key="textMatchingCondition" refId="13928" clsId="TextMatchingCondition">
                                  <ref key="op" refId="25"/>
                                  <s key="val"/>
                                </be>
                                <ref key="change" refId="26"/>
                                <ref key="dataType" refId="27"/>
                                <b key="prevailingDataType">N</b>
                                <ref key="editability" refId="28"/>
                                <s key="originalID">2</s>
                                <b key="signChange">N</b>
                                <b key="nativeSignChange">N</b>
                                <l key="nav" refId="13929" ln="0" eid="ScenarioModifierValue"/>
                                <i key="sco">0</i>
                                <b key="applyFiltersForForcedScenarioPeriodoMap">N</b>
                                <b key="lineSplit">N</b>
                                <b key="addRCRow">N</b>
                                <b key="complementary">N</b>
                                <b key="breakLevelSubtotal">N</b>
                                <b key="alreadyDrilled">N</b>
                                <m key="nodeTypes" refId="13930" keid="SYS_STR" veid="EFReportingNodeType">
                                  <key>
                                    <s>4C554E504552-45-504C455F245F504152545F3031--50-</s>
                                  </key>
                                  <val>
                                    <ref refId="54"/>
                                  </val>
                                </m>
                              </be>
                              <cust key="id" clsId="FilterOid">2</cust>
                              <s key="cod"/>
                              <s key="desc"/>
                              <i key="index">0</i>
                              <l key="children" refId="13931" ln="23" eid="Framework.com.tagetik.trees.INode,framework">
                                <be refId="13932" clsId="FilterNode">
                                  <l key="dimensionOids" refId="13933" ln="0" eid="DimensionOid"/>
                                  <l key="AdHocParamDimensionOids" refId="13934" ln="0" eid="DimensionOid"/>
                                  <be key="data" refId="13935" clsId="FilterNodeData">
                                    <ref key="filterNode" refId="13932"/>
                                    <s key="dim">VOC_01</s>
                                    <i key="segmentLevel">0</i>
                                    <ref key="segment" refId="22"/>
                                    <b key="placeHolder">S</b>
                                    <ref key="weight" refId="23"/>
                                    <be key="textMatchingCondition" refId="13936" clsId="TextMatchingCondition">
                                      <ref key="op" refId="25"/>
                                      <s key="val"/>
                                    </be>
                                    <ref key="change" refId="26"/>
                                    <ref key="dataType" refId="27"/>
                                    <b key="prevailingDataType">N</b>
                                    <ref key="editability" refId="28"/>
                                    <s key="originalID">22</s>
                                    <b key="signChange">N</b>
                                    <b key="nativeSignChange">N</b>
                                    <l key="nav" refId="13937" ln="0" eid="ScenarioModifierValue"/>
                                    <i key="sco">0</i>
                                    <b key="applyFiltersForForcedScenarioPeriodoMap">N</b>
                                    <b key="lineSplit">N</b>
                                    <b key="addRCRow">N</b>
                                    <b key="complementary">N</b>
                                    <b key="breakLevelSubtotal">N</b>
                                    <b key="alreadyDrilled">N</b>
                                    <m key="nodeTypes" refId="13938" keid="SYS_STR" veid="EFReportingNodeType">
                                      <key>
                                        <s>2</s>
                                      </key>
                                      <val>
                                        <ref refId="54"/>
                                      </val>
                                    </m>
                                  </be>
                                  <cust key="id" clsId="FilterOid">22</cust>
                                  <s key="cod"/>
                                  <s key="desc"/>
                                  <i key="index">0</i>
                                  <l key="children" refId="13939" ln="0" eid="Framework.com.tagetik.trees.INode,framework"/>
                                  <ref key="parent" refId="13924"/>
                                </be>
                                <be refId="13940" clsId="FilterNode">
                                  <l key="dimensionOids" refId="13941" ln="1" eid="DimensionOid">
                                    <cust clsId="DimensionOid">564F435F3031-4E-33393030303030303030---</cust>
                                  </l>
                                  <l key="AdHocParamDimensionOids" refId="13942" ln="0" eid="DimensionOid"/>
                                  <be key="data" refId="13943" clsId="FilterNodeData">
                                    <ref key="filterNode" refId="13940"/>
                                    <s key="dim">VOC_01</s>
                                    <i key="segmentLevel">0</i>
                                    <ref key="segment" refId="22"/>
                                    <b key="placeHolder">N</b>
                                    <ref key="weight" refId="23"/>
                                    <be key="textMatchingCondition" refId="13944" clsId="TextMatchingCondition">
                                      <ref key="op" refId="25"/>
                                      <s key="val"/>
                                    </be>
                                    <ref key="change" refId="26"/>
                                    <ref key="dataType" refId="27"/>
                                    <b key="prevailingDataType">N</b>
                                    <ref key="editability" refId="28"/>
                                    <s key="originalID">3</s>
                                    <b key="signChange">N</b>
                                    <b key="nativeSignChange">N</b>
                                    <l key="nav" refId="13945" ln="0" eid="ScenarioModifierValue"/>
                                    <i key="sco">0</i>
                                    <b key="applyFiltersForForcedScenarioPeriodoMap">N</b>
                                    <b key="lineSplit">N</b>
                                    <b key="addRCRow">N</b>
                                    <b key="complementary">N</b>
                                    <b key="breakLevelSubtotal">N</b>
                                    <b key="alreadyDrilled">N</b>
                                    <m key="nodeTypes" refId="13946" keid="SYS_STR" veid="EFReportingNodeType">
                                      <key>
                                        <s>564F435F3031-4E-33393030303030303030---</s>
                                      </key>
                                      <val>
                                        <ref refId="54"/>
                                      </val>
                                    </m>
                                  </be>
                                  <cust key="id" clsId="FilterOid">3</cust>
                                  <s key="cod"/>
                                  <s key="desc"/>
                                  <i key="index">1</i>
                                  <l key="children" refId="13947" ln="0" eid="Framework.com.tagetik.trees.INode,framework"/>
                                  <ref key="parent" refId="13924"/>
                                </be>
                                <be refId="13948" clsId="FilterNode">
                                  <l key="dimensionOids" refId="13949" ln="1" eid="DimensionOid">
                                    <cust clsId="DimensionOid">564F435F3031-4E-33393230303030303030---</cust>
                                  </l>
                                  <l key="AdHocParamDimensionOids" refId="13950" ln="0" eid="DimensionOid"/>
                                  <be key="data" refId="13951" clsId="FilterNodeData">
                                    <ref key="filterNode" refId="13948"/>
                                    <s key="dim">VOC_01</s>
                                    <i key="segmentLevel">0</i>
                                    <ref key="segment" refId="22"/>
                                    <b key="placeHolder">N</b>
                                    <ref key="weight" refId="23"/>
                                    <be key="textMatchingCondition" refId="13952" clsId="TextMatchingCondition">
                                      <ref key="op" refId="25"/>
                                      <s key="val"/>
                                    </be>
                                    <ref key="change" refId="26"/>
                                    <ref key="dataType" refId="27"/>
                                    <b key="prevailingDataType">N</b>
                                    <ref key="editability" refId="28"/>
                                    <s key="originalID">5</s>
                                    <b key="signChange">N</b>
                                    <b key="nativeSignChange">N</b>
                                    <l key="nav" refId="13953" ln="0" eid="ScenarioModifierValue"/>
                                    <i key="sco">0</i>
                                    <b key="applyFiltersForForcedScenarioPeriodoMap">N</b>
                                    <b key="lineSplit">N</b>
                                    <b key="addRCRow">N</b>
                                    <b key="complementary">N</b>
                                    <b key="breakLevelSubtotal">N</b>
                                    <b key="alreadyDrilled">N</b>
                                    <m key="nodeTypes" refId="13954" keid="SYS_STR" veid="EFReportingNodeType">
                                      <key>
                                        <s>564F435F3031-4E-33393230303030303030---</s>
                                      </key>
                                      <val>
                                        <ref refId="54"/>
                                      </val>
                                    </m>
                                  </be>
                                  <cust key="id" clsId="FilterOid">5</cust>
                                  <s key="cod"/>
                                  <s key="desc"/>
                                  <i key="index">2</i>
                                  <l key="children" refId="13955" ln="0" eid="Framework.com.tagetik.trees.INode,framework"/>
                                  <ref key="parent" refId="13924"/>
                                </be>
                                <be refId="13956" clsId="FilterNode">
                                  <l key="dimensionOids" refId="13957" ln="1" eid="DimensionOid">
                                    <cust clsId="DimensionOid">564F435F3031-4E-33393330303030303030---</cust>
                                  </l>
                                  <l key="AdHocParamDimensionOids" refId="13958" ln="0" eid="DimensionOid"/>
                                  <be key="data" refId="13959" clsId="FilterNodeData">
                                    <ref key="filterNode" refId="13956"/>
                                    <s key="dim">VOC_01</s>
                                    <i key="segmentLevel">0</i>
                                    <ref key="segment" refId="22"/>
                                    <b key="placeHolder">N</b>
                                    <ref key="weight" refId="23"/>
                                    <be key="textMatchingCondition" refId="13960" clsId="TextMatchingCondition">
                                      <ref key="op" refId="25"/>
                                      <s key="val"/>
                                    </be>
                                    <ref key="change" refId="26"/>
                                    <ref key="dataType" refId="27"/>
                                    <b key="prevailingDataType">N</b>
                                    <ref key="editability" refId="28"/>
                                    <s key="originalID">4</s>
                                    <b key="signChange">N</b>
                                    <b key="nativeSignChange">N</b>
                                    <l key="nav" refId="13961" ln="0" eid="ScenarioModifierValue"/>
                                    <i key="sco">0</i>
                                    <b key="applyFiltersForForcedScenarioPeriodoMap">N</b>
                                    <b key="lineSplit">N</b>
                                    <b key="addRCRow">N</b>
                                    <b key="complementary">N</b>
                                    <b key="breakLevelSubtotal">N</b>
                                    <b key="alreadyDrilled">N</b>
                                    <m key="nodeTypes" refId="13962" keid="SYS_STR" veid="EFReportingNodeType">
                                      <key>
                                        <s>564F435F3031-4E-33393330303030303030---</s>
                                      </key>
                                      <val>
                                        <ref refId="54"/>
                                      </val>
                                    </m>
                                  </be>
                                  <cust key="id" clsId="FilterOid">4</cust>
                                  <s key="cod"/>
                                  <s key="desc"/>
                                  <i key="index">3</i>
                                  <l key="children" refId="13963" ln="0" eid="Framework.com.tagetik.trees.INode,framework"/>
                                  <ref key="parent" refId="13924"/>
                                </be>
                                <be refId="13964" clsId="FilterNode">
                                  <l key="dimensionOids" refId="13965" ln="1" eid="DimensionOid">
                                    <cust clsId="DimensionOid">564F435F3031-4E-33393933303030303030---</cust>
                                  </l>
                                  <l key="AdHocParamDimensionOids" refId="13966" ln="0" eid="DimensionOid"/>
                                  <be key="data" refId="13967" clsId="FilterNodeData">
                                    <ref key="filterNode" refId="13964"/>
                                    <s key="dim">VOC_01</s>
                                    <i key="segmentLevel">0</i>
                                    <ref key="segment" refId="22"/>
                                    <b key="placeHolder">N</b>
                                    <ref key="weight" refId="23"/>
                                    <be key="textMatchingCondition" refId="13968" clsId="TextMatchingCondition">
                                      <ref key="op" refId="25"/>
                                      <s key="val"/>
                                    </be>
                                    <ref key="change" refId="26"/>
                                    <ref key="dataType" refId="27"/>
                                    <b key="prevailingDataType">N</b>
                                    <ref key="editability" refId="28"/>
                                    <s key="originalID">6</s>
                                    <b key="signChange">N</b>
                                    <b key="nativeSignChange">N</b>
                                    <l key="nav" refId="13969" ln="0" eid="ScenarioModifierValue"/>
                                    <i key="sco">0</i>
                                    <b key="applyFiltersForForcedScenarioPeriodoMap">N</b>
                                    <b key="lineSplit">N</b>
                                    <b key="addRCRow">N</b>
                                    <b key="complementary">N</b>
                                    <b key="breakLevelSubtotal">N</b>
                                    <b key="alreadyDrilled">N</b>
                                    <m key="nodeTypes" refId="13970" keid="SYS_STR" veid="EFReportingNodeType">
                                      <key>
                                        <s>564F435F3031-4E-33393933303030303030---</s>
                                      </key>
                                      <val>
                                        <ref refId="54"/>
                                      </val>
                                    </m>
                                  </be>
                                  <cust key="id" clsId="FilterOid">6</cust>
                                  <s key="cod"/>
                                  <s key="desc"/>
                                  <i key="index">4</i>
                                  <l key="children" refId="13971" ln="0" eid="Framework.com.tagetik.trees.INode,framework"/>
                                  <ref key="parent" refId="13924"/>
                                </be>
                                <be refId="13972" clsId="FilterNode">
                                  <l key="dimensionOids" refId="13973" ln="1" eid="DimensionOid">
                                    <cust clsId="DimensionOid">564F435F3031-45-33393933313030303030---</cust>
                                  </l>
                                  <l key="AdHocParamDimensionOids" refId="13974" ln="0" eid="DimensionOid"/>
                                  <be key="data" refId="13975" clsId="FilterNodeData">
                                    <ref key="filterNode" refId="13972"/>
                                    <s key="dim">VOC_01</s>
                                    <i key="segmentLevel">0</i>
                                    <ref key="segment" refId="22"/>
                                    <b key="placeHolder">N</b>
                                    <ref key="weight" refId="23"/>
                                    <be key="textMatchingCondition" refId="13976" clsId="TextMatchingCondition">
                                      <ref key="op" refId="25"/>
                                      <s key="val"/>
                                    </be>
                                    <ref key="change" refId="26"/>
                                    <ref key="dataType" refId="27"/>
                                    <b key="prevailingDataType">N</b>
                                    <ref key="editability" refId="28"/>
                                    <s key="originalID">7</s>
                                    <b key="signChange">N</b>
                                    <b key="nativeSignChange">N</b>
                                    <l key="nav" refId="13977" ln="0" eid="ScenarioModifierValue"/>
                                    <i key="sco">0</i>
                                    <b key="applyFiltersForForcedScenarioPeriodoMap">N</b>
                                    <b key="lineSplit">N</b>
                                    <b key="addRCRow">N</b>
                                    <b key="complementary">N</b>
                                    <b key="breakLevelSubtotal">N</b>
                                    <b key="alreadyDrilled">N</b>
                                    <m key="nodeTypes" refId="13978" keid="SYS_STR" veid="EFReportingNodeType">
                                      <key>
                                        <s>564F435F3031-45-33393933313030303030---</s>
                                      </key>
                                      <val>
                                        <ref refId="54"/>
                                      </val>
                                    </m>
                                  </be>
                                  <cust key="id" clsId="FilterOid">7</cust>
                                  <s key="cod"/>
                                  <s key="desc"/>
                                  <i key="index">5</i>
                                  <l key="children" refId="13979" ln="0" eid="Framework.com.tagetik.trees.INode,framework"/>
                                  <ref key="parent" refId="13924"/>
                                </be>
                                <be refId="13980" clsId="FilterNode">
                                  <l key="dimensionOids" refId="13981" ln="1" eid="DimensionOid">
                                    <cust clsId="DimensionOid">564F435F3031-4E-33393934303030303030---</cust>
                                  </l>
                                  <l key="AdHocParamDimensionOids" refId="13982" ln="0" eid="DimensionOid"/>
                                  <be key="data" refId="13983" clsId="FilterNodeData">
                                    <ref key="filterNode" refId="13980"/>
                                    <s key="dim">VOC_01</s>
                                    <i key="segmentLevel">0</i>
                                    <ref key="segment" refId="22"/>
                                    <b key="placeHolder">N</b>
                                    <ref key="weight" refId="23"/>
                                    <be key="textMatchingCondition" refId="13984" clsId="TextMatchingCondition">
                                      <ref key="op" refId="25"/>
                                      <s key="val"/>
                                    </be>
                                    <ref key="change" refId="26"/>
                                    <ref key="dataType" refId="27"/>
                                    <b key="prevailingDataType">N</b>
                                    <ref key="editability" refId="28"/>
                                    <s key="originalID">8</s>
                                    <b key="signChange">N</b>
                                    <b key="nativeSignChange">N</b>
                                    <l key="nav" refId="13985" ln="0" eid="ScenarioModifierValue"/>
                                    <i key="sco">0</i>
                                    <b key="applyFiltersForForcedScenarioPeriodoMap">N</b>
                                    <b key="lineSplit">N</b>
                                    <b key="addRCRow">N</b>
                                    <b key="complementary">N</b>
                                    <b key="breakLevelSubtotal">N</b>
                                    <b key="alreadyDrilled">N</b>
                                    <m key="nodeTypes" refId="13986" keid="SYS_STR" veid="EFReportingNodeType">
                                      <key>
                                        <s>564F435F3031-4E-33393934303030303030---</s>
                                      </key>
                                      <val>
                                        <ref refId="54"/>
                                      </val>
                                    </m>
                                  </be>
                                  <cust key="id" clsId="FilterOid">8</cust>
                                  <s key="cod"/>
                                  <s key="desc"/>
                                  <i key="index">6</i>
                                  <l key="children" refId="13987" ln="0" eid="Framework.com.tagetik.trees.INode,framework"/>
                                  <ref key="parent" refId="13924"/>
                                </be>
                                <be refId="13988" clsId="FilterNode">
                                  <l key="dimensionOids" refId="13989" ln="0" eid="DimensionOid"/>
                                  <l key="AdHocParamDimensionOids" refId="13990" ln="0" eid="DimensionOid"/>
                                  <be key="data" refId="13991" clsId="FilterNodeData">
                                    <ref key="filterNode" refId="13988"/>
                                    <s key="dim">VOC_01</s>
                                    <i key="segmentLevel">0</i>
                                    <ref key="segment" refId="22"/>
                                    <b key="placeHolder">S</b>
                                    <ref key="weight" refId="23"/>
                                    <be key="textMatchingCondition" refId="13992" clsId="TextMatchingCondition">
                                      <ref key="op" refId="25"/>
                                      <s key="val"/>
                                    </be>
                                    <ref key="change" refId="26"/>
                                    <ref key="dataType" refId="27"/>
                                    <b key="prevailingDataType">N</b>
                                    <ref key="editability" refId="28"/>
                                    <s key="originalID">9</s>
                                    <b key="signChange">N</b>
                                    <b key="nativeSignChange">N</b>
                                    <l key="nav" refId="13993" ln="0" eid="ScenarioModifierValue"/>
                                    <i key="sco">0</i>
                                    <b key="applyFiltersForForcedScenarioPeriodoMap">N</b>
                                    <b key="lineSplit">N</b>
                                    <b key="addRCRow">N</b>
                                    <b key="complementary">N</b>
                                    <b key="breakLevelSubtotal">N</b>
                                    <b key="alreadyDrilled">N</b>
                                    <m key="nodeTypes" refId="13994" keid="SYS_STR" veid="EFReportingNodeType">
                                      <key>
                                        <s>2</s>
                                      </key>
                                      <val>
                                        <ref refId="54"/>
                                      </val>
                                    </m>
                                  </be>
                                  <cust key="id" clsId="FilterOid">9</cust>
                                  <s key="cod"/>
                                  <s key="desc"/>
                                  <i key="index">7</i>
                                  <l key="children" refId="13995" ln="0" eid="Framework.com.tagetik.trees.INode,framework"/>
                                  <ref key="parent" refId="13924"/>
                                </be>
                                <be refId="13996" clsId="FilterNode">
                                  <l key="dimensionOids" refId="13997" ln="0" eid="DimensionOid"/>
                                  <l key="AdHocParamDimensionOids" refId="13998" ln="0" eid="DimensionOid"/>
                                  <be key="data" refId="13999" clsId="FilterNodeData">
                                    <ref key="filterNode" refId="13996"/>
                                    <s key="dim">VOC_01</s>
                                    <i key="segmentLevel">0</i>
                                    <ref key="segment" refId="22"/>
                                    <b key="placeHolder">S</b>
                                    <ref key="weight" refId="23"/>
                                    <be key="textMatchingCondition" refId="14000" clsId="TextMatchingCondition">
                                      <ref key="op" refId="25"/>
                                      <s key="val"/>
                                    </be>
                                    <ref key="change" refId="26"/>
                                    <ref key="dataType" refId="27"/>
                                    <b key="prevailingDataType">N</b>
                                    <ref key="editability" refId="28"/>
                                    <s key="originalID">10</s>
                                    <b key="signChange">N</b>
                                    <b key="nativeSignChange">N</b>
                                    <l key="nav" refId="14001" ln="0" eid="ScenarioModifierValue"/>
                                    <i key="sco">0</i>
                                    <b key="applyFiltersForForcedScenarioPeriodoMap">N</b>
                                    <b key="lineSplit">N</b>
                                    <b key="addRCRow">N</b>
                                    <b key="complementary">N</b>
                                    <b key="breakLevelSubtotal">N</b>
                                    <b key="alreadyDrilled">N</b>
                                    <m key="nodeTypes" refId="14002" keid="SYS_STR" veid="EFReportingNodeType">
                                      <key>
                                        <s>2</s>
                                      </key>
                                      <val>
                                        <ref refId="54"/>
                                      </val>
                                    </m>
                                  </be>
                                  <cust key="id" clsId="FilterOid">10</cust>
                                  <s key="cod"/>
                                  <s key="desc"/>
                                  <i key="index">8</i>
                                  <l key="children" refId="14003" ln="0" eid="Framework.com.tagetik.trees.INode,framework"/>
                                  <ref key="parent" refId="13924"/>
                                </be>
                                <be refId="14004" clsId="FilterNode">
                                  <l key="dimensionOids" refId="14005" ln="1" eid="DimensionOid">
                                    <cust clsId="DimensionOid">564F435F3031-4E-33393935303030303030---</cust>
                                  </l>
                                  <l key="AdHocParamDimensionOids" refId="14006" ln="0" eid="DimensionOid"/>
                                  <be key="data" refId="14007" clsId="FilterNodeData">
                                    <ref key="filterNode" refId="14004"/>
                                    <s key="dim">VOC_01</s>
                                    <i key="segmentLevel">0</i>
                                    <ref key="segment" refId="22"/>
                                    <b key="placeHolder">N</b>
                                    <ref key="weight" refId="23"/>
                                    <be key="textMatchingCondition" refId="14008" clsId="TextMatchingCondition">
                                      <ref key="op" refId="25"/>
                                      <s key="val"/>
                                    </be>
                                    <ref key="change" refId="26"/>
                                    <ref key="dataType" refId="27"/>
                                    <b key="prevailingDataType">N</b>
                                    <ref key="editability" refId="28"/>
                                    <s key="originalID">11</s>
                                    <b key="signChange">N</b>
                                    <b key="nativeSignChange">N</b>
                                    <l key="nav" refId="14009" ln="0" eid="ScenarioModifierValue"/>
                                    <i key="sco">0</i>
                                    <b key="applyFiltersForForcedScenarioPeriodoMap">N</b>
                                    <b key="lineSplit">N</b>
                                    <b key="addRCRow">N</b>
                                    <b key="complementary">N</b>
                                    <b key="breakLevelSubtotal">N</b>
                                    <b key="alreadyDrilled">N</b>
                                    <m key="nodeTypes" refId="14010" keid="SYS_STR" veid="EFReportingNodeType">
                                      <key>
                                        <s>564F435F3031-4E-33393935303030303030---</s>
                                      </key>
                                      <val>
                                        <ref refId="54"/>
                                      </val>
                                    </m>
                                  </be>
                                  <cust key="id" clsId="FilterOid">11</cust>
                                  <s key="cod"/>
                                  <s key="desc"/>
                                  <i key="index">9</i>
                                  <l key="children" refId="14011" ln="0" eid="Framework.com.tagetik.trees.INode,framework"/>
                                  <ref key="parent" refId="13924"/>
                                </be>
                                <be refId="14012" clsId="FilterNode">
                                  <l key="dimensionOids" refId="14013" ln="1" eid="DimensionOid">
                                    <cust clsId="DimensionOid">564F435F3031-45-33393935313030303030---</cust>
                                  </l>
                                  <l key="AdHocParamDimensionOids" refId="14014" ln="0" eid="DimensionOid"/>
                                  <be key="data" refId="14015" clsId="FilterNodeData">
                                    <ref key="filterNode" refId="14012"/>
                                    <s key="dim">VOC_01</s>
                                    <i key="segmentLevel">0</i>
                                    <ref key="segment" refId="22"/>
                                    <be key="dictionaryHeader" refId="14016" clsId="MultiDesc">
                                      <a key="desc" refId="14017" ln="4" eid="SYS_STR">
                                        <s>thereof from continuing operations </s>
                                        <s>
                                          davon aus fortgef
                                          <ch cod="fc"/>
                                          hrten Aktivit
                                          <ch cod="e4"/>
                                          ten
                                        </s>
                                        <s/>
                                        <s/>
                                      </a>
                                    </be>
                                    <b key="placeHolder">N</b>
                                    <ref key="weight" refId="23"/>
                                    <be key="textMatchingCondition" refId="14018" clsId="TextMatchingCondition">
                                      <ref key="op" refId="25"/>
                                      <s key="val"/>
                                    </be>
                                    <ref key="change" refId="26"/>
                                    <ref key="dataType" refId="27"/>
                                    <b key="prevailingDataType">N</b>
                                    <ref key="editability" refId="28"/>
                                    <s key="originalID">12</s>
                                    <b key="signChange">N</b>
                                    <b key="nativeSignChange">N</b>
                                    <l key="nav" refId="14019" ln="0" eid="ScenarioModifierValue"/>
                                    <i key="sco">0</i>
                                    <b key="applyFiltersForForcedScenarioPeriodoMap">N</b>
                                    <b key="lineSplit">N</b>
                                    <b key="addRCRow">N</b>
                                    <b key="complementary">N</b>
                                    <b key="breakLevelSubtotal">N</b>
                                    <b key="alreadyDrilled">N</b>
                                    <m key="nodeTypes" refId="14020" keid="SYS_STR" veid="EFReportingNodeType">
                                      <key>
                                        <s>564F435F3031-45-33393935313030303030---</s>
                                      </key>
                                      <val>
                                        <ref refId="54"/>
                                      </val>
                                    </m>
                                  </be>
                                  <cust key="id" clsId="FilterOid">12</cust>
                                  <s key="cod"/>
                                  <s key="desc"/>
                                  <i key="index">10</i>
                                  <l key="children" refId="14021" ln="0" eid="Framework.com.tagetik.trees.INode,framework"/>
                                  <ref key="parent" refId="13924"/>
                                </be>
                                <be refId="14022" clsId="FilterNode">
                                  <l key="dimensionOids" refId="14023" ln="1" eid="DimensionOid">
                                    <cust clsId="DimensionOid">564F435F3031-45-33393935323030303030---</cust>
                                  </l>
                                  <l key="AdHocParamDimensionOids" refId="14024" ln="0" eid="DimensionOid"/>
                                  <be key="data" refId="14025" clsId="FilterNodeData">
                                    <ref key="filterNode" refId="14022"/>
                                    <s key="dim">VOC_01</s>
                                    <i key="segmentLevel">0</i>
                                    <ref key="segment" refId="22"/>
                                    <be key="dictionaryHeader" refId="14026" clsId="MultiDesc">
                                      <a key="desc" refId="14027" ln="4" eid="SYS_STR">
                                        <s>thereof from discontinued operations </s>
                                        <s>
                                          davon aus nicht fortgef
                                          <ch cod="fc"/>
                                          hreten Aktivit
                                          <ch cod="e4"/>
                                          ten
                                        </s>
                                        <s/>
                                        <s/>
                                      </a>
                                    </be>
                                    <b key="placeHolder">N</b>
                                    <ref key="weight" refId="23"/>
                                    <be key="textMatchingCondition" refId="14028" clsId="TextMatchingCondition">
                                      <ref key="op" refId="25"/>
                                      <s key="val"/>
                                    </be>
                                    <ref key="change" refId="26"/>
                                    <ref key="dataType" refId="27"/>
                                    <b key="prevailingDataType">N</b>
                                    <ref key="editability" refId="28"/>
                                    <s key="originalID">13</s>
                                    <b key="signChange">N</b>
                                    <b key="nativeSignChange">N</b>
                                    <l key="nav" refId="14029" ln="0" eid="ScenarioModifierValue"/>
                                    <i key="sco">0</i>
                                    <b key="applyFiltersForForcedScenarioPeriodoMap">N</b>
                                    <b key="lineSplit">N</b>
                                    <b key="addRCRow">N</b>
                                    <b key="complementary">N</b>
                                    <b key="breakLevelSubtotal">N</b>
                                    <b key="alreadyDrilled">N</b>
                                    <m key="nodeTypes" refId="14030" keid="SYS_STR" veid="EFReportingNodeType">
                                      <key>
                                        <s>564F435F3031-45-33393935323030303030---</s>
                                      </key>
                                      <val>
                                        <ref refId="54"/>
                                      </val>
                                    </m>
                                  </be>
                                  <cust key="id" clsId="FilterOid">13</cust>
                                  <s key="cod"/>
                                  <s key="desc"/>
                                  <i key="index">11</i>
                                  <l key="children" refId="14031" ln="0" eid="Framework.com.tagetik.trees.INode,framework"/>
                                  <ref key="parent" refId="13924"/>
                                </be>
                                <be refId="14032" clsId="FilterNode">
                                  <l key="dimensionOids" refId="14033" ln="0" eid="DimensionOid"/>
                                  <l key="AdHocParamDimensionOids" refId="14034" ln="0" eid="DimensionOid"/>
                                  <be key="data" refId="14035" clsId="FilterNodeData">
                                    <ref key="filterNode" refId="14032"/>
                                    <s key="dim">VOC_01</s>
                                    <i key="segmentLevel">0</i>
                                    <ref key="segment" refId="22"/>
                                    <b key="placeHolder">S</b>
                                    <ref key="weight" refId="23"/>
                                    <be key="textMatchingCondition" refId="14036" clsId="TextMatchingCondition">
                                      <ref key="op" refId="25"/>
                                      <s key="val"/>
                                    </be>
                                    <ref key="change" refId="26"/>
                                    <ref key="dataType" refId="27"/>
                                    <b key="prevailingDataType">N</b>
                                    <ref key="editability" refId="28"/>
                                    <s key="originalID">14</s>
                                    <b key="signChange">N</b>
                                    <b key="nativeSignChange">N</b>
                                    <l key="nav" refId="14037" ln="0" eid="ScenarioModifierValue"/>
                                    <i key="sco">0</i>
                                    <b key="applyFiltersForForcedScenarioPeriodoMap">N</b>
                                    <b key="lineSplit">N</b>
                                    <b key="addRCRow">N</b>
                                    <b key="complementary">N</b>
                                    <b key="breakLevelSubtotal">N</b>
                                    <b key="alreadyDrilled">N</b>
                                    <m key="nodeTypes" refId="14038" keid="SYS_STR" veid="EFReportingNodeType">
                                      <key>
                                        <s>2</s>
                                      </key>
                                      <val>
                                        <ref refId="54"/>
                                      </val>
                                    </m>
                                  </be>
                                  <cust key="id" clsId="FilterOid">14</cust>
                                  <s key="cod"/>
                                  <s key="desc"/>
                                  <i key="index">12</i>
                                  <l key="children" refId="14039" ln="0" eid="Framework.com.tagetik.trees.INode,framework"/>
                                  <ref key="parent" refId="13924"/>
                                </be>
                                <be refId="14040" clsId="FilterNode">
                                  <l key="dimensionOids" refId="14041" ln="0" eid="DimensionOid"/>
                                  <l key="AdHocParamDimensionOids" refId="14042" ln="0" eid="DimensionOid"/>
                                  <be key="data" refId="14043" clsId="FilterNodeData">
                                    <ref key="filterNode" refId="14040"/>
                                    <s key="dim">VOC_01</s>
                                    <i key="segmentLevel">0</i>
                                    <ref key="segment" refId="22"/>
                                    <b key="placeHolder">S</b>
                                    <ref key="weight" refId="23"/>
                                    <be key="textMatchingCondition" refId="14044" clsId="TextMatchingCondition">
                                      <ref key="op" refId="25"/>
                                      <s key="val"/>
                                    </be>
                                    <ref key="change" refId="26"/>
                                    <ref key="dataType" refId="27"/>
                                    <b key="prevailingDataType">N</b>
                                    <ref key="editability" refId="28"/>
                                    <s key="originalID">15</s>
                                    <b key="signChange">N</b>
                                    <b key="nativeSignChange">N</b>
                                    <l key="nav" refId="14045" ln="0" eid="ScenarioModifierValue"/>
                                    <i key="sco">0</i>
                                    <b key="applyFiltersForForcedScenarioPeriodoMap">N</b>
                                    <b key="lineSplit">N</b>
                                    <b key="addRCRow">N</b>
                                    <b key="complementary">N</b>
                                    <b key="breakLevelSubtotal">N</b>
                                    <b key="alreadyDrilled">N</b>
                                    <m key="nodeTypes" refId="14046" keid="SYS_STR" veid="EFReportingNodeType">
                                      <key>
                                        <s>2</s>
                                      </key>
                                      <val>
                                        <ref refId="54"/>
                                      </val>
                                    </m>
                                  </be>
                                  <cust key="id" clsId="FilterOid">15</cust>
                                  <s key="cod"/>
                                  <s key="desc"/>
                                  <i key="index">13</i>
                                  <l key="children" refId="14047" ln="0" eid="Framework.com.tagetik.trees.INode,framework"/>
                                  <ref key="parent" refId="13924"/>
                                </be>
                                <be refId="14048" clsId="FilterNode">
                                  <l key="dimensionOids" refId="14049" ln="1" eid="DimensionOid">
                                    <cust clsId="DimensionOid">564F435F3031-4E-33393937303030303030---</cust>
                                  </l>
                                  <l key="AdHocParamDimensionOids" refId="14050" ln="0" eid="DimensionOid"/>
                                  <be key="data" refId="14051" clsId="FilterNodeData">
                                    <ref key="filterNode" refId="14048"/>
                                    <s key="dim">VOC_01</s>
                                    <i key="segmentLevel">0</i>
                                    <ref key="segment" refId="22"/>
                                    <b key="placeHolder">N</b>
                                    <ref key="weight" refId="23"/>
                                    <be key="textMatchingCondition" refId="14052" clsId="TextMatchingCondition">
                                      <ref key="op" refId="25"/>
                                      <s key="val"/>
                                    </be>
                                    <ref key="change" refId="26"/>
                                    <ref key="dataType" refId="27"/>
                                    <b key="prevailingDataType">N</b>
                                    <ref key="editability" refId="28"/>
                                    <s key="originalID">16</s>
                                    <b key="signChange">N</b>
                                    <b key="nativeSignChange">N</b>
                                    <l key="nav" refId="14053" ln="0" eid="ScenarioModifierValue"/>
                                    <i key="sco">0</i>
                                    <b key="applyFiltersForForcedScenarioPeriodoMap">N</b>
                                    <b key="lineSplit">N</b>
                                    <b key="addRCRow">N</b>
                                    <b key="complementary">N</b>
                                    <b key="breakLevelSubtotal">N</b>
                                    <b key="alreadyDrilled">N</b>
                                    <m key="nodeTypes" refId="14054" keid="SYS_STR" veid="EFReportingNodeType">
                                      <key>
                                        <s>564F435F3031-4E-33393937303030303030---</s>
                                      </key>
                                      <val>
                                        <ref refId="54"/>
                                      </val>
                                    </m>
                                  </be>
                                  <cust key="id" clsId="FilterOid">16</cust>
                                  <s key="cod"/>
                                  <s key="desc"/>
                                  <i key="index">14</i>
                                  <l key="children" refId="14055" ln="0" eid="Framework.com.tagetik.trees.INode,framework"/>
                                  <ref key="parent" refId="13924"/>
                                </be>
                                <be refId="14056" clsId="FilterNode">
                                  <l key="dimensionOids" refId="14057" ln="0" eid="DimensionOid"/>
                                  <l key="AdHocParamDimensionOids" refId="14058" ln="0" eid="DimensionOid"/>
                                  <be key="data" refId="14059" clsId="FilterNodeData">
                                    <ref key="filterNode" refId="14056"/>
                                    <s key="dim">VOC_01</s>
                                    <i key="segmentLevel">0</i>
                                    <ref key="segment" refId="22"/>
                                    <be key="reportingFormula" refId="14060" clsId="ReportingFormula">
                                      <b key="serverFormula">N</b>
                                      <b key="formulaRule">N</b>
                                      <s key="formula">{6}+{12}</s>
                                    </be>
                                    <be key="dictionaryHeader" refId="14061" clsId="MultiDesc">
                                      <a key="desc" refId="14062" ln="4" eid="SYS_STR">
                                        <s>thereof from continuing operations </s>
                                        <s>
                                          davon aus fortgef
                                          <ch cod="fc"/>
                                          hrten Aktivit
                                          <ch cod="e4"/>
                                          ten
                                        </s>
                                        <nl/>
                                        <nl/>
                                      </a>
                                    </be>
                                    <b key="placeHolder">S</b>
                                    <ref key="weight" refId="23"/>
                                    <be key="textMatchingCondition" refId="14063" clsId="TextMatchingCondition">
                                      <ref key="op" refId="25"/>
                                      <s key="val"/>
                                    </be>
                                    <ref key="change" refId="26"/>
                                    <ref key="dataType" refId="27"/>
                                    <b key="prevailingDataType">N</b>
                                    <ref key="editability" refId="28"/>
                                    <s key="originalID">20</s>
                                    <b key="signChange">N</b>
                                    <b key="nativeSignChange">N</b>
                                    <l key="nav" refId="14064" ln="0" eid="ScenarioModifierValue"/>
                                    <i key="sco">0</i>
                                    <b key="applyFiltersForForcedScenarioPeriodoMap">N</b>
                                    <b key="lineSplit">N</b>
                                    <b key="addRCRow">N</b>
                                    <b key="complementary">N</b>
                                    <b key="breakLevelSubtotal">N</b>
                                    <b key="alreadyDrilled">N</b>
                                    <m key="nodeTypes" refId="14065" keid="SYS_STR" veid="EFReportingNodeType">
                                      <key>
                                        <s>2</s>
                                      </key>
                                      <val>
                                        <ref refId="54"/>
                                      </val>
                                    </m>
                                  </be>
                                  <cust key="id" clsId="FilterOid">20</cust>
                                  <s key="cod"/>
                                  <s key="desc"/>
                                  <i key="index">15</i>
                                  <l key="children" refId="14066" ln="0" eid="Framework.com.tagetik.trees.INode,framework"/>
                                  <ref key="parent" refId="13924"/>
                                </be>
                                <be refId="14067" clsId="FilterNode">
                                  <l key="dimensionOids" refId="14068" ln="0" eid="DimensionOid"/>
                                  <l key="AdHocParamDimensionOids" refId="14069" ln="0" eid="DimensionOid"/>
                                  <be key="data" refId="14070" clsId="FilterNodeData">
                                    <ref key="filterNode" refId="14067"/>
                                    <s key="dim">VOC_01</s>
                                    <i key="segmentLevel">0</i>
                                    <ref key="segment" refId="22"/>
                                    <be key="reportingFormula" refId="14071" clsId="ReportingFormula">
                                      <b key="serverFormula">N</b>
                                      <b key="formulaRule">N</b>
                                      <s key="formula">{7}+{13}</s>
                                    </be>
                                    <be key="dictionaryHeader" refId="14072" clsId="MultiDesc">
                                      <a key="desc" refId="14073" ln="4" eid="SYS_STR">
                                        <s>thereof from discontinued operations </s>
                                        <s>
                                          davon aus nicht fortgef
                                          <ch cod="fc"/>
                                          hreten Aktivit
                                          <ch cod="e4"/>
                                          ten
                                        </s>
                                        <nl/>
                                        <nl/>
                                      </a>
                                    </be>
                                    <b key="placeHolder">S</b>
                                    <ref key="weight" refId="23"/>
                                    <be key="textMatchingCondition" refId="14074" clsId="TextMatchingCondition">
                                      <ref key="op" refId="25"/>
                                      <s key="val"/>
                                    </be>
                                    <ref key="change" refId="26"/>
                                    <ref key="dataType" refId="27"/>
                                    <b key="prevailingDataType">N</b>
                                    <ref key="editability" refId="28"/>
                                    <s key="originalID">21</s>
                                    <b key="signChange">N</b>
                                    <b key="nativeSignChange">N</b>
                                    <l key="nav" refId="14075" ln="0" eid="ScenarioModifierValue"/>
                                    <i key="sco">0</i>
                                    <b key="applyFiltersForForcedScenarioPeriodoMap">N</b>
                                    <b key="lineSplit">N</b>
                                    <b key="addRCRow">N</b>
                                    <b key="complementary">N</b>
                                    <b key="breakLevelSubtotal">N</b>
                                    <b key="alreadyDrilled">N</b>
                                    <m key="nodeTypes" refId="14076" keid="SYS_STR" veid="EFReportingNodeType">
                                      <key>
                                        <s>2</s>
                                      </key>
                                      <val>
                                        <ref refId="54"/>
                                      </val>
                                    </m>
                                  </be>
                                  <cust key="id" clsId="FilterOid">21</cust>
                                  <s key="cod"/>
                                  <s key="desc"/>
                                  <i key="index">16</i>
                                  <l key="children" refId="14077" ln="0" eid="Framework.com.tagetik.trees.INode,framework"/>
                                  <ref key="parent" refId="13924"/>
                                </be>
                                <be refId="14078" clsId="FilterNode">
                                  <l key="dimensionOids" refId="14079" ln="1" eid="DimensionOid">
                                    <cust clsId="DimensionOid">564F435F3031-45-34313631333030303030---</cust>
                                  </l>
                                  <l key="AdHocParamDimensionOids" refId="14080" ln="0" eid="DimensionOid"/>
                                  <be key="data" refId="14081" clsId="FilterNodeData">
                                    <ref key="filterNode" refId="14078"/>
                                    <s key="dim">VOC_01</s>
                                    <i key="segmentLevel">0</i>
                                    <ref key="segment" refId="22"/>
                                    <b key="placeHolder">N</b>
                                    <ref key="weight" refId="23"/>
                                    <be key="textMatchingCondition" refId="14082" clsId="TextMatchingCondition">
                                      <ref key="op" refId="25"/>
                                      <s key="val"/>
                                    </be>
                                    <ref key="change" refId="26"/>
                                    <ref key="dataType" refId="27"/>
                                    <b key="prevailingDataType">N</b>
                                    <ref key="editability" refId="28"/>
                                    <s key="originalID">23</s>
                                    <b key="signChange">N</b>
                                    <b key="nativeSignChange">N</b>
                                    <l key="nav" refId="14083" ln="0" eid="ScenarioModifierValue"/>
                                    <i key="sco">0</i>
                                    <b key="applyFiltersForForcedScenarioPeriodoMap">N</b>
                                    <b key="lineSplit">N</b>
                                    <b key="addRCRow">N</b>
                                    <b key="complementary">N</b>
                                    <b key="breakLevelSubtotal">N</b>
                                    <b key="alreadyDrilled">N</b>
                                    <m key="nodeTypes" refId="14084" keid="SYS_STR" veid="EFReportingNodeType">
                                      <key>
                                        <s>564F435F3031-45-34313631333030303030---</s>
                                      </key>
                                      <val>
                                        <ref refId="54"/>
                                      </val>
                                    </m>
                                  </be>
                                  <cust key="id" clsId="FilterOid">23</cust>
                                  <s key="cod"/>
                                  <s key="desc"/>
                                  <i key="index">17</i>
                                  <l key="children" refId="14085" ln="0" eid="Framework.com.tagetik.trees.INode,framework"/>
                                  <ref key="parent" refId="13924"/>
                                </be>
                                <be refId="14086" clsId="FilterNode">
                                  <l key="dimensionOids" refId="14087" ln="1" eid="DimensionOid">
                                    <cust clsId="DimensionOid">564F435F3031-45-34313631343030303030---</cust>
                                  </l>
                                  <l key="AdHocParamDimensionOids" refId="14088" ln="0" eid="DimensionOid"/>
                                  <be key="data" refId="14089" clsId="FilterNodeData">
                                    <ref key="filterNode" refId="14086"/>
                                    <s key="dim">VOC_01</s>
                                    <i key="segmentLevel">0</i>
                                    <ref key="segment" refId="22"/>
                                    <b key="placeHolder">N</b>
                                    <ref key="weight" refId="23"/>
                                    <be key="textMatchingCondition" refId="14090" clsId="TextMatchingCondition">
                                      <ref key="op" refId="25"/>
                                      <s key="val"/>
                                    </be>
                                    <ref key="change" refId="26"/>
                                    <ref key="dataType" refId="27"/>
                                    <b key="prevailingDataType">N</b>
                                    <ref key="editability" refId="28"/>
                                    <s key="originalID">24</s>
                                    <b key="signChange">N</b>
                                    <b key="nativeSignChange">N</b>
                                    <l key="nav" refId="14091" ln="0" eid="ScenarioModifierValue"/>
                                    <i key="sco">0</i>
                                    <b key="applyFiltersForForcedScenarioPeriodoMap">N</b>
                                    <b key="lineSplit">N</b>
                                    <b key="addRCRow">N</b>
                                    <b key="complementary">N</b>
                                    <b key="breakLevelSubtotal">N</b>
                                    <b key="alreadyDrilled">N</b>
                                    <m key="nodeTypes" refId="14092" keid="SYS_STR" veid="EFReportingNodeType">
                                      <key>
                                        <s>564F435F3031-45-34313631343030303030---</s>
                                      </key>
                                      <val>
                                        <ref refId="54"/>
                                      </val>
                                    </m>
                                  </be>
                                  <cust key="id" clsId="FilterOid">24</cust>
                                  <s key="cod"/>
                                  <s key="desc"/>
                                  <i key="index">18</i>
                                  <l key="children" refId="14093" ln="0" eid="Framework.com.tagetik.trees.INode,framework"/>
                                  <ref key="parent" refId="13924"/>
                                </be>
                                <be refId="14094" clsId="FilterNode">
                                  <l key="dimensionOids" refId="14095" ln="0" eid="DimensionOid"/>
                                  <l key="AdHocParamDimensionOids" refId="14096" ln="0" eid="DimensionOid"/>
                                  <be key="data" refId="14097" clsId="FilterNodeData">
                                    <ref key="filterNode" refId="14094"/>
                                    <s key="dim">VOC_01</s>
                                    <i key="segmentLevel">0</i>
                                    <ref key="segment" refId="22"/>
                                    <be key="reportingFormula" refId="14098" clsId="ReportingFormula">
                                      <b key="serverFormula">N</b>
                                      <b key="formulaRule">N</b>
                                      <s key="formula">{23}+{24}</s>
                                    </be>
                                    <be key="dictionaryHeader" refId="14099" clsId="MultiDesc">
                                      <a key="desc" refId="14100" ln="4" eid="SYS_STR">
                                        <s>Portfolio of shares </s>
                                        <s>Bestand Aktien</s>
                                        <nl/>
                                        <nl/>
                                      </a>
                                    </be>
                                    <b key="placeHolder">S</b>
                                    <ref key="weight" refId="23"/>
                                    <be key="textMatchingCondition" refId="14101" clsId="TextMatchingCondition">
                                      <ref key="op" refId="25"/>
                                      <s key="val"/>
                                    </be>
                                    <ref key="change" refId="26"/>
                                    <ref key="dataType" refId="27"/>
                                    <b key="prevailingDataType">N</b>
                                    <ref key="editability" refId="28"/>
                                    <s key="originalID">25</s>
                                    <b key="signChange">N</b>
                                    <b key="nativeSignChange">N</b>
                                    <l key="nav" refId="14102" ln="0" eid="ScenarioModifierValue"/>
                                    <i key="sco">0</i>
                                    <b key="applyFiltersForForcedScenarioPeriodoMap">N</b>
                                    <b key="lineSplit">N</b>
                                    <b key="addRCRow">N</b>
                                    <b key="complementary">N</b>
                                    <b key="breakLevelSubtotal">N</b>
                                    <b key="alreadyDrilled">N</b>
                                    <m key="nodeTypes" refId="14103" keid="SYS_STR" veid="EFReportingNodeType">
                                      <key>
                                        <s>2</s>
                                      </key>
                                      <val>
                                        <ref refId="54"/>
                                      </val>
                                    </m>
                                  </be>
                                  <cust key="id" clsId="FilterOid">25</cust>
                                  <s key="cod"/>
                                  <s key="desc"/>
                                  <i key="index">19</i>
                                  <l key="children" refId="14104" ln="0" eid="Framework.com.tagetik.trees.INode,framework"/>
                                  <ref key="parent" refId="13924"/>
                                </be>
                                <be refId="14105" clsId="FilterNode">
                                  <l key="dimensionOids" refId="14106" ln="0" eid="DimensionOid"/>
                                  <l key="AdHocParamDimensionOids" refId="14107" ln="0" eid="DimensionOid"/>
                                  <be key="data" refId="14108" clsId="FilterNodeData">
                                    <ref key="filterNode" refId="14105"/>
                                    <s key="dim">VOC_01</s>
                                    <i key="segmentLevel">0</i>
                                    <ref key="segment" refId="22"/>
                                    <be key="reportingFormula" refId="14109" clsId="ReportingFormula">
                                      <b key="serverFormula">N</b>
                                      <b key="formulaRule">N</b>
                                      <s key="formula">iferror({16}/{25},0)</s>
                                    </be>
                                    <be key="dictionaryHeader" refId="14110" clsId="MultiDesc">
                                      <a key="desc" refId="14111" ln="4" eid="SYS_STR">
                                        <s>Earnings per share </s>
                                        <s>Ergebnis je Aktie</s>
                                        <s/>
                                        <s/>
                                      </a>
                                    </be>
                                    <b key="placeHolder">S</b>
                                    <ref key="weight" refId="23"/>
                                    <be key="textMatchingCondition" refId="14112" clsId="TextMatchingCondition">
                                      <ref key="op" refId="25"/>
                                      <s key="val"/>
                                    </be>
                                    <ref key="change" refId="26"/>
                                    <ref key="dataType" refId="27"/>
                                    <b key="prevailingDataType">N</b>
                                    <ref key="editability" refId="28"/>
                                    <s key="originalID">29</s>
                                    <b key="signChange">N</b>
                                    <b key="nativeSignChange">N</b>
                                    <l key="nav" refId="14113" ln="0" eid="ScenarioModifierValue"/>
                                    <i key="sco">0</i>
                                    <b key="applyFiltersForForcedScenarioPeriodoMap">N</b>
                                    <b key="lineSplit">N</b>
                                    <b key="addRCRow">N</b>
                                    <b key="complementary">N</b>
                                    <b key="breakLevelSubtotal">N</b>
                                    <b key="alreadyDrilled">N</b>
                                    <m key="nodeTypes" refId="14114" keid="SYS_STR" veid="EFReportingNodeType">
                                      <key>
                                        <s>26</s>
                                      </key>
                                      <val>
                                        <ref refId="54"/>
                                      </val>
                                    </m>
                                  </be>
                                  <cust key="id" clsId="FilterOid">29</cust>
                                  <s key="cod"/>
                                  <s key="desc"/>
                                  <i key="index">20</i>
                                  <l key="children" refId="14115" ln="0" eid="Framework.com.tagetik.trees.INode,framework"/>
                                  <ref key="parent" refId="13924"/>
                                </be>
                                <be refId="14116" clsId="FilterNode">
                                  <l key="dimensionOids" refId="14117" ln="0" eid="DimensionOid"/>
                                  <l key="AdHocParamDimensionOids" refId="14118" ln="0" eid="DimensionOid"/>
                                  <be key="data" refId="14119" clsId="FilterNodeData">
                                    <ref key="filterNode" refId="14116"/>
                                    <s key="dim">VOC_01</s>
                                    <i key="segmentLevel">0</i>
                                    <ref key="segment" refId="22"/>
                                    <be key="reportingFormula" refId="14120" clsId="ReportingFormula">
                                      <b key="serverFormula">N</b>
                                      <b key="formulaRule">N</b>
                                      <s key="formula">
                                        iferror(({8}+{12})/{25},0)
                                        <ch cod="0a"/>
                                      </s>
                                    </be>
                                    <be key="dictionaryHeader" refId="14121" clsId="MultiDesc">
                                      <a key="desc" refId="14122" ln="4" eid="SYS_STR">
                                        <s>thereof from continuing operations </s>
                                        <s>
                                          davon aus fortgef
                                          <ch cod="fc"/>
                                          hrten Aktivit
                                          <ch cod="e4"/>
                                          ten
                                        </s>
                                        <s/>
                                        <s/>
                                      </a>
                                    </be>
                                    <b key="placeHolder">S</b>
                                    <ref key="weight" refId="23"/>
                                    <be key="textMatchingCondition" refId="14123" clsId="TextMatchingCondition">
                                      <ref key="op" refId="25"/>
                                      <s key="val"/>
                                    </be>
                                    <ref key="change" refId="26"/>
                                    <ref key="dataType" refId="27"/>
                                    <b key="prevailingDataType">N</b>
                                    <ref key="editability" refId="28"/>
                                    <s key="originalID">27</s>
                                    <b key="signChange">N</b>
                                    <b key="nativeSignChange">N</b>
                                    <l key="nav" refId="14124" ln="0" eid="ScenarioModifierValue"/>
                                    <i key="sco">0</i>
                                    <b key="applyFiltersForForcedScenarioPeriodoMap">N</b>
                                    <b key="lineSplit">N</b>
                                    <b key="addRCRow">N</b>
                                    <b key="complementary">N</b>
                                    <b key="breakLevelSubtotal">N</b>
                                    <b key="alreadyDrilled">N</b>
                                    <m key="nodeTypes" refId="14125" keid="SYS_STR" veid="EFReportingNodeType">
                                      <key>
                                        <s>2</s>
                                      </key>
                                      <val>
                                        <ref refId="54"/>
                                      </val>
                                    </m>
                                  </be>
                                  <cust key="id" clsId="FilterOid">27</cust>
                                  <s key="cod"/>
                                  <s key="desc"/>
                                  <i key="index">21</i>
                                  <l key="children" refId="14126" ln="0" eid="Framework.com.tagetik.trees.INode,framework"/>
                                  <ref key="parent" refId="13924"/>
                                </be>
                                <be refId="14127" clsId="FilterNode">
                                  <l key="dimensionOids" refId="14128" ln="0" eid="DimensionOid"/>
                                  <l key="AdHocParamDimensionOids" refId="14129" ln="0" eid="DimensionOid"/>
                                  <be key="data" refId="14130" clsId="FilterNodeData">
                                    <ref key="filterNode" refId="14127"/>
                                    <s key="dim">VOC_01</s>
                                    <i key="segmentLevel">0</i>
                                    <ref key="segment" refId="22"/>
                                    <be key="reportingFormula" refId="14131" clsId="ReportingFormula">
                                      <b key="serverFormula">N</b>
                                      <b key="formulaRule">N</b>
                                      <s key="formula">iferror(({8}+{13})/{25},0)</s>
                                    </be>
                                    <be key="dictionaryHeader" refId="14132" clsId="MultiDesc">
                                      <a key="desc" refId="14133" ln="4" eid="SYS_STR">
                                        <s>thereof from discontinued operations </s>
                                        <s>
                                          davon aus nicht fortgef
                                          <ch cod="fc"/>
                                          hreten Aktivit
                                          <ch cod="e4"/>
                                          ten
                                        </s>
                                        <s/>
                                        <s/>
                                      </a>
                                    </be>
                                    <b key="placeHolder">S</b>
                                    <ref key="weight" refId="23"/>
                                    <be key="textMatchingCondition" refId="14134" clsId="TextMatchingCondition">
                                      <ref key="op" refId="25"/>
                                      <s key="val"/>
                                    </be>
                                    <ref key="change" refId="26"/>
                                    <ref key="dataType" refId="27"/>
                                    <b key="prevailingDataType">N</b>
                                    <ref key="editability" refId="28"/>
                                    <s key="originalID">28</s>
                                    <b key="signChange">N</b>
                                    <b key="nativeSignChange">N</b>
                                    <l key="nav" refId="14135" ln="0" eid="ScenarioModifierValue"/>
                                    <i key="sco">0</i>
                                    <b key="applyFiltersForForcedScenarioPeriodoMap">N</b>
                                    <b key="lineSplit">N</b>
                                    <b key="addRCRow">N</b>
                                    <b key="complementary">N</b>
                                    <b key="breakLevelSubtotal">N</b>
                                    <b key="alreadyDrilled">N</b>
                                    <m key="nodeTypes" refId="14136" keid="SYS_STR" veid="EFReportingNodeType">
                                      <key>
                                        <s>2</s>
                                      </key>
                                      <val>
                                        <ref refId="54"/>
                                      </val>
                                    </m>
                                  </be>
                                  <cust key="id" clsId="FilterOid">28</cust>
                                  <s key="cod"/>
                                  <s key="desc"/>
                                  <i key="index">22</i>
                                  <l key="children" refId="14137" ln="0" eid="Framework.com.tagetik.trees.INode,framework"/>
                                  <ref key="parent" refId="13924"/>
                                </be>
                              </l>
                              <ref key="parent" refId="13918"/>
                            </be>
                          </l>
                        </be>
                        <be key="columns" refId="14138" clsId="FilterNode">
                          <l key="dimensionOids" refId="14139" ln="0" eid="DimensionOid"/>
                          <l key="AdHocParamDimensionOids" refId="14140" ln="0" eid="DimensionOid"/>
                          <be key="data" refId="14141" clsId="FilterNodeData">
                            <ref key="filterNode" refId="14138"/>
                            <i key="segmentLevel">0</i>
                            <ref key="segment" refId="22"/>
                            <b key="placeHolder">N</b>
                            <ref key="weight" refId="23"/>
                            <be key="textMatchingCondition" refId="1414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4143" ln="11" eid="Framework.com.tagetik.trees.INode,framework">
                            <be refId="14144" clsId="FilterNode">
                              <l key="dimensionOids" refId="14145" ln="1" eid="DimensionOid">
                                <cust clsId="DimensionOid">415A495F4F53325444-4E-43434445---</cust>
                              </l>
                              <l key="AdHocParamDimensionOids" refId="14146" ln="0" eid="DimensionOid"/>
                              <be key="data" refId="14147" clsId="FilterNodeData">
                                <ref key="filterNode" refId="14144"/>
                                <s key="dim">AZI_OS2TD</s>
                                <i key="segmentLevel">0</i>
                                <ref key="segment" refId="310"/>
                                <b key="placeHolder">N</b>
                                <ref key="weight" refId="23"/>
                                <be key="textMatchingCondition" refId="14148" clsId="TextMatchingCondition">
                                  <ref key="op" refId="25"/>
                                  <s key="val"/>
                                </be>
                                <ref key="change" refId="26"/>
                                <ref key="dataType" refId="27"/>
                                <b key="prevailingDataType">N</b>
                                <ref key="editability" refId="28"/>
                                <s key="originalID">2</s>
                                <b key="signChange">N</b>
                                <b key="nativeSignChange">N</b>
                                <l key="nav" refId="14149" ln="0" eid="ScenarioModifierValue"/>
                                <i key="sco">0</i>
                                <b key="applyFiltersForForcedScenarioPeriodoMap">N</b>
                                <b key="lineSplit">N</b>
                                <b key="addRCRow">N</b>
                                <b key="complementary">N</b>
                                <b key="breakLevelSubtotal">N</b>
                                <b key="alreadyDrilled">N</b>
                                <m key="nodeTypes" refId="1415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cust>
                              <s key="cod"/>
                              <s key="desc"/>
                              <i key="index">0</i>
                              <l key="children" refId="14151" ln="0" eid="Framework.com.tagetik.trees.INode,framework"/>
                              <ref key="parent" refId="14138"/>
                            </be>
                            <be refId="14152" clsId="FilterNode">
                              <l key="dimensionOids" refId="14153" ln="1" eid="DimensionOid">
                                <cust clsId="DimensionOid">415A495F4F53325444-4E-4343574552---</cust>
                              </l>
                              <l key="AdHocParamDimensionOids" refId="14154" ln="0" eid="DimensionOid"/>
                              <be key="data" refId="14155" clsId="FilterNodeData">
                                <ref key="filterNode" refId="14152"/>
                                <s key="dim">AZI_OS2TD</s>
                                <i key="segmentLevel">0</i>
                                <ref key="segment" refId="310"/>
                                <b key="placeHolder">N</b>
                                <ref key="weight" refId="23"/>
                                <be key="textMatchingCondition" refId="14156" clsId="TextMatchingCondition">
                                  <ref key="op" refId="25"/>
                                  <s key="val"/>
                                </be>
                                <ref key="change" refId="26"/>
                                <ref key="dataType" refId="27"/>
                                <b key="prevailingDataType">N</b>
                                <ref key="editability" refId="28"/>
                                <s key="originalID">3</s>
                                <b key="signChange">N</b>
                                <b key="nativeSignChange">N</b>
                                <l key="nav" refId="14157" ln="0" eid="ScenarioModifierValue"/>
                                <i key="sco">0</i>
                                <b key="applyFiltersForForcedScenarioPeriodoMap">N</b>
                                <b key="lineSplit">N</b>
                                <b key="addRCRow">N</b>
                                <b key="complementary">N</b>
                                <b key="breakLevelSubtotal">N</b>
                                <b key="alreadyDrilled">N</b>
                                <m key="nodeTypes" refId="1415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cust>
                              <s key="cod"/>
                              <s key="desc"/>
                              <i key="index">1</i>
                              <l key="children" refId="14159" ln="0" eid="Framework.com.tagetik.trees.INode,framework"/>
                              <ref key="parent" refId="14138"/>
                            </be>
                            <be refId="14160" clsId="FilterNode">
                              <l key="dimensionOids" refId="14161" ln="1" eid="DimensionOid">
                                <cust clsId="DimensionOid">415A495F4F53325444-4E-43435255---</cust>
                              </l>
                              <l key="AdHocParamDimensionOids" refId="14162" ln="0" eid="DimensionOid"/>
                              <be key="data" refId="14163" clsId="FilterNodeData">
                                <ref key="filterNode" refId="14160"/>
                                <s key="dim">AZI_OS2TD</s>
                                <i key="segmentLevel">0</i>
                                <ref key="segment" refId="310"/>
                                <b key="placeHolder">N</b>
                                <ref key="weight" refId="23"/>
                                <be key="textMatchingCondition" refId="14164" clsId="TextMatchingCondition">
                                  <ref key="op" refId="25"/>
                                  <s key="val"/>
                                </be>
                                <ref key="change" refId="26"/>
                                <ref key="dataType" refId="27"/>
                                <b key="prevailingDataType">N</b>
                                <ref key="editability" refId="28"/>
                                <s key="originalID">4</s>
                                <b key="signChange">N</b>
                                <b key="nativeSignChange">N</b>
                                <l key="nav" refId="14165" ln="0" eid="ScenarioModifierValue"/>
                                <i key="sco">0</i>
                                <b key="applyFiltersForForcedScenarioPeriodoMap">N</b>
                                <b key="lineSplit">N</b>
                                <b key="addRCRow">N</b>
                                <b key="complementary">N</b>
                                <b key="breakLevelSubtotal">N</b>
                                <b key="alreadyDrilled">N</b>
                                <m key="nodeTypes" refId="1416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4</cust>
                              <s key="cod"/>
                              <s key="desc"/>
                              <i key="index">2</i>
                              <l key="children" refId="14167" ln="0" eid="Framework.com.tagetik.trees.INode,framework"/>
                              <ref key="parent" refId="14138"/>
                            </be>
                            <be refId="14168" clsId="FilterNode">
                              <l key="dimensionOids" refId="14169" ln="1" eid="DimensionOid">
                                <cust clsId="DimensionOid">415A495F4F53325444-4E-4343454552---</cust>
                              </l>
                              <l key="AdHocParamDimensionOids" refId="14170" ln="0" eid="DimensionOid"/>
                              <be key="data" refId="14171" clsId="FilterNodeData">
                                <ref key="filterNode" refId="14168"/>
                                <s key="dim">AZI_OS2TD</s>
                                <i key="segmentLevel">0</i>
                                <ref key="segment" refId="310"/>
                                <b key="placeHolder">N</b>
                                <ref key="weight" refId="23"/>
                                <be key="textMatchingCondition" refId="14172" clsId="TextMatchingCondition">
                                  <ref key="op" refId="25"/>
                                  <s key="val"/>
                                </be>
                                <ref key="change" refId="26"/>
                                <ref key="dataType" refId="27"/>
                                <b key="prevailingDataType">N</b>
                                <ref key="editability" refId="28"/>
                                <s key="originalID">5</s>
                                <b key="signChange">N</b>
                                <b key="nativeSignChange">N</b>
                                <l key="nav" refId="14173" ln="0" eid="ScenarioModifierValue"/>
                                <i key="sco">0</i>
                                <b key="applyFiltersForForcedScenarioPeriodoMap">N</b>
                                <b key="lineSplit">N</b>
                                <b key="addRCRow">N</b>
                                <b key="complementary">N</b>
                                <b key="breakLevelSubtotal">N</b>
                                <b key="alreadyDrilled">N</b>
                                <m key="nodeTypes" refId="1417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5</cust>
                              <s key="cod"/>
                              <s key="desc"/>
                              <i key="index">3</i>
                              <l key="children" refId="14175" ln="0" eid="Framework.com.tagetik.trees.INode,framework"/>
                              <ref key="parent" refId="14138"/>
                            </be>
                            <be refId="14176" clsId="FilterNode">
                              <l key="dimensionOids" refId="14177" ln="1" eid="DimensionOid">
                                <cust clsId="DimensionOid">415A495F4F53325444-4E-43434141---</cust>
                              </l>
                              <l key="AdHocParamDimensionOids" refId="14178" ln="0" eid="DimensionOid"/>
                              <be key="data" refId="14179" clsId="FilterNodeData">
                                <ref key="filterNode" refId="14176"/>
                                <s key="dim">AZI_OS2TD</s>
                                <i key="segmentLevel">0</i>
                                <ref key="segment" refId="310"/>
                                <b key="placeHolder">N</b>
                                <ref key="weight" refId="23"/>
                                <be key="textMatchingCondition" refId="14180" clsId="TextMatchingCondition">
                                  <ref key="op" refId="25"/>
                                  <s key="val"/>
                                </be>
                                <ref key="change" refId="26"/>
                                <ref key="dataType" refId="27"/>
                                <b key="prevailingDataType">N</b>
                                <ref key="editability" refId="28"/>
                                <s key="originalID">6</s>
                                <b key="signChange">N</b>
                                <b key="nativeSignChange">N</b>
                                <l key="nav" refId="14181" ln="0" eid="ScenarioModifierValue"/>
                                <i key="sco">0</i>
                                <b key="applyFiltersForForcedScenarioPeriodoMap">N</b>
                                <b key="lineSplit">N</b>
                                <b key="addRCRow">N</b>
                                <b key="complementary">N</b>
                                <b key="breakLevelSubtotal">N</b>
                                <b key="alreadyDrilled">N</b>
                                <m key="nodeTypes" refId="1418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6</cust>
                              <s key="cod"/>
                              <s key="desc"/>
                              <i key="index">4</i>
                              <l key="children" refId="14183" ln="0" eid="Framework.com.tagetik.trees.INode,framework"/>
                              <ref key="parent" refId="14138"/>
                            </be>
                            <be refId="14184" clsId="FilterNode">
                              <l key="dimensionOids" refId="14185" ln="1" eid="DimensionOid">
                                <cust clsId="DimensionOid">415A495F4F53325444-4E-5245---</cust>
                              </l>
                              <l key="AdHocParamDimensionOids" refId="14186" ln="0" eid="DimensionOid"/>
                              <be key="data" refId="14187" clsId="FilterNodeData">
                                <ref key="filterNode" refId="14184"/>
                                <s key="dim">AZI_OS2TD</s>
                                <i key="segmentLevel">0</i>
                                <ref key="segment" refId="310"/>
                                <b key="placeHolder">N</b>
                                <ref key="weight" refId="23"/>
                                <be key="textMatchingCondition" refId="14188" clsId="TextMatchingCondition">
                                  <ref key="op" refId="25"/>
                                  <s key="val"/>
                                </be>
                                <ref key="change" refId="26"/>
                                <ref key="dataType" refId="27"/>
                                <b key="prevailingDataType">N</b>
                                <ref key="editability" refId="28"/>
                                <s key="originalID">8</s>
                                <b key="signChange">N</b>
                                <b key="nativeSignChange">N</b>
                                <l key="nav" refId="14189" ln="0" eid="ScenarioModifierValue"/>
                                <i key="sco">0</i>
                                <b key="applyFiltersForForcedScenarioPeriodoMap">N</b>
                                <b key="lineSplit">N</b>
                                <b key="addRCRow">N</b>
                                <b key="complementary">N</b>
                                <b key="breakLevelSubtotal">N</b>
                                <b key="alreadyDrilled">N</b>
                                <m key="nodeTypes" refId="1419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8</cust>
                              <s key="cod"/>
                              <s key="desc"/>
                              <i key="index">5</i>
                              <l key="children" refId="14191" ln="0" eid="Framework.com.tagetik.trees.INode,framework"/>
                              <ref key="parent" refId="14138"/>
                            </be>
                            <be refId="14192" clsId="FilterNode">
                              <l key="dimensionOids" refId="14193" ln="1" eid="DimensionOid">
                                <cust clsId="DimensionOid">415A495F4F53325444-4E-4F43---</cust>
                              </l>
                              <l key="AdHocParamDimensionOids" refId="14194" ln="0" eid="DimensionOid"/>
                              <be key="data" refId="14195" clsId="FilterNodeData">
                                <ref key="filterNode" refId="14192"/>
                                <s key="dim">AZI_OS2TD</s>
                                <i key="segmentLevel">0</i>
                                <ref key="segment" refId="310"/>
                                <b key="placeHolder">N</b>
                                <ref key="weight" refId="23"/>
                                <be key="textMatchingCondition" refId="14196" clsId="TextMatchingCondition">
                                  <ref key="op" refId="25"/>
                                  <s key="val"/>
                                </be>
                                <ref key="change" refId="26"/>
                                <ref key="dataType" refId="27"/>
                                <b key="prevailingDataType">N</b>
                                <ref key="editability" refId="28"/>
                                <s key="originalID">7</s>
                                <b key="signChange">N</b>
                                <b key="nativeSignChange">N</b>
                                <l key="nav" refId="14197" ln="0" eid="ScenarioModifierValue"/>
                                <i key="sco">0</i>
                                <b key="applyFiltersForForcedScenarioPeriodoMap">N</b>
                                <b key="lineSplit">N</b>
                                <b key="addRCRow">N</b>
                                <b key="complementary">N</b>
                                <b key="breakLevelSubtotal">N</b>
                                <b key="alreadyDrilled">N</b>
                                <m key="nodeTypes" refId="1419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7</cust>
                              <s key="cod"/>
                              <s key="desc"/>
                              <i key="index">6</i>
                              <l key="children" refId="14199" ln="0" eid="Framework.com.tagetik.trees.INode,framework"/>
                              <ref key="parent" refId="14138"/>
                            </be>
                            <be refId="14200" clsId="FilterNode">
                              <l key="dimensionOids" refId="14201" ln="1" eid="DimensionOid">
                                <cust clsId="DimensionOid">415A495F4F53325444-4E-5746534F53---</cust>
                              </l>
                              <l key="AdHocParamDimensionOids" refId="14202" ln="0" eid="DimensionOid"/>
                              <be key="data" refId="14203" clsId="FilterNodeData">
                                <ref key="filterNode" refId="14200"/>
                                <s key="dim">AZI_OS2TD</s>
                                <i key="segmentLevel">0</i>
                                <ref key="segment" refId="336"/>
                                <b key="placeHolder">N</b>
                                <ref key="weight" refId="23"/>
                                <be key="textMatchingCondition" refId="14204" clsId="TextMatchingCondition">
                                  <ref key="op" refId="25"/>
                                  <s key="val"/>
                                </be>
                                <ref key="change" refId="26"/>
                                <ref key="dataType" refId="27"/>
                                <b key="prevailingDataType">N</b>
                                <ref key="editability" refId="28"/>
                                <s key="originalID">9</s>
                                <b key="signChange">N</b>
                                <b key="nativeSignChange">N</b>
                                <l key="nav" refId="14205" ln="0" eid="ScenarioModifierValue"/>
                                <i key="sco">0</i>
                                <b key="applyFiltersForForcedScenarioPeriodoMap">N</b>
                                <b key="lineSplit">N</b>
                                <b key="addRCRow">N</b>
                                <b key="complementary">N</b>
                                <b key="breakLevelSubtotal">N</b>
                                <b key="alreadyDrilled">N</b>
                                <m key="nodeTypes" refId="14206" keid="SYS_STR" veid="EFReportingNodeType">
                                  <key>
                                    <s>415A495F4F53325444-4E-5746534F53---</s>
                                  </key>
                                  <val>
                                    <ref refId="54"/>
                                  </val>
                                </m>
                              </be>
                              <cust key="id" clsId="FilterOid">9</cust>
                              <s key="cod"/>
                              <s key="desc"/>
                              <i key="index">7</i>
                              <l key="children" refId="14207" ln="0" eid="Framework.com.tagetik.trees.INode,framework"/>
                              <ref key="parent" refId="14138"/>
                            </be>
                            <be refId="14208" clsId="FilterNode">
                              <l key="dimensionOids" refId="14209" ln="1" eid="DimensionOid">
                                <cust clsId="DimensionOid">415A495F4F53325444-4E-5746534F53---</cust>
                              </l>
                              <l key="AdHocParamDimensionOids" refId="14210" ln="0" eid="DimensionOid"/>
                              <be key="data" refId="14211" clsId="FilterNodeData">
                                <ref key="filterNode" refId="14208"/>
                                <s key="dim">AZI_OS2TD</s>
                                <i key="segmentLevel">0</i>
                                <ref key="segment" refId="22"/>
                                <b key="placeHolder">N</b>
                                <ref key="weight" refId="23"/>
                                <be key="textMatchingCondition" refId="14212" clsId="TextMatchingCondition">
                                  <ref key="op" refId="25"/>
                                  <s key="val"/>
                                </be>
                                <ref key="change" refId="26"/>
                                <ref key="dataType" refId="27"/>
                                <b key="prevailingDataType">N</b>
                                <ref key="editability" refId="28"/>
                                <s key="originalID">10</s>
                                <b key="signChange">N</b>
                                <b key="nativeSignChange">N</b>
                                <l key="nav" refId="14213" ln="0" eid="ScenarioModifierValue"/>
                                <i key="sco">0</i>
                                <b key="applyFiltersForForcedScenarioPeriodoMap">N</b>
                                <b key="lineSplit">N</b>
                                <b key="addRCRow">N</b>
                                <b key="complementary">N</b>
                                <b key="breakLevelSubtotal">N</b>
                                <b key="alreadyDrilled">N</b>
                                <m key="nodeTypes" refId="14214" keid="SYS_STR" veid="EFReportingNodeType">
                                  <key>
                                    <s>415A495F4F53325444-4E-5746534F53---</s>
                                  </key>
                                  <val>
                                    <ref refId="54"/>
                                  </val>
                                </m>
                              </be>
                              <cust key="id" clsId="FilterOid">10</cust>
                              <s key="cod"/>
                              <s key="desc"/>
                              <i key="index">8</i>
                              <l key="children" refId="14215" ln="0" eid="Framework.com.tagetik.trees.INode,framework"/>
                              <ref key="parent" refId="14138"/>
                            </be>
                            <be refId="14216" clsId="FilterNode">
                              <l key="dimensionOids" refId="14217" ln="0" eid="DimensionOid"/>
                              <l key="AdHocParamDimensionOids" refId="14218" ln="0" eid="DimensionOid"/>
                              <be key="data" refId="14219" clsId="FilterNodeData">
                                <ref key="filterNode" refId="14216"/>
                                <s key="dim">AZI_OS2TD</s>
                                <i key="segmentLevel">0</i>
                                <ref key="segment" refId="22"/>
                                <be key="reportingFormula" refId="14220" clsId="ReportingFormula">
                                  <b key="serverFormula">N</b>
                                  <b key="formulaRule">N</b>
                                  <s key="formula">offset({10},0,11)</s>
                                </be>
                                <b key="placeHolder">S</b>
                                <ref key="weight" refId="23"/>
                                <be key="textMatchingCondition" refId="14221" clsId="TextMatchingCondition">
                                  <ref key="op" refId="25"/>
                                  <s key="val"/>
                                </be>
                                <ref key="change" refId="26"/>
                                <ref key="dataType" refId="27"/>
                                <b key="prevailingDataType">N</b>
                                <ref key="editability" refId="28"/>
                                <s key="originalID">11</s>
                                <b key="signChange">N</b>
                                <b key="nativeSignChange">N</b>
                                <l key="nav" refId="14222" ln="0" eid="ScenarioModifierValue"/>
                                <i key="sco">0</i>
                                <b key="applyFiltersForForcedScenarioPeriodoMap">N</b>
                                <b key="lineSplit">N</b>
                                <b key="addRCRow">N</b>
                                <b key="complementary">N</b>
                                <b key="breakLevelSubtotal">N</b>
                                <b key="alreadyDrilled">N</b>
                                <m key="nodeTypes" refId="14223" keid="SYS_STR" veid="EFReportingNodeType">
                                  <key>
                                    <s>1</s>
                                  </key>
                                  <val>
                                    <ref refId="54"/>
                                  </val>
                                </m>
                              </be>
                              <cust key="id" clsId="FilterOid">11</cust>
                              <s key="cod"/>
                              <s key="desc"/>
                              <i key="index">9</i>
                              <l key="children" refId="14224" ln="0" eid="Framework.com.tagetik.trees.INode,framework"/>
                              <ref key="parent" refId="14138"/>
                            </be>
                            <be refId="14225" clsId="FilterNode">
                              <l key="dimensionOids" refId="14226" ln="0" eid="DimensionOid"/>
                              <l key="AdHocParamDimensionOids" refId="14227" ln="0" eid="DimensionOid"/>
                              <be key="data" refId="14228" clsId="FilterNodeData">
                                <ref key="filterNode" refId="14225"/>
                                <s key="dim">AZI_OS2TD</s>
                                <i key="segmentLevel">0</i>
                                <ref key="segment" refId="22"/>
                                <be key="reportingFormula" refId="14229" clsId="ReportingFormula">
                                  <b key="serverFormula">N</b>
                                  <b key="formulaRule">N</b>
                                  <s key="formula">offset({10},0,20)</s>
                                </be>
                                <b key="placeHolder">S</b>
                                <ref key="weight" refId="23"/>
                                <be key="textMatchingCondition" refId="14230" clsId="TextMatchingCondition">
                                  <ref key="op" refId="25"/>
                                  <s key="val"/>
                                </be>
                                <ref key="change" refId="26"/>
                                <ref key="dataType" refId="27"/>
                                <b key="prevailingDataType">N</b>
                                <ref key="editability" refId="28"/>
                                <s key="originalID">12</s>
                                <b key="signChange">N</b>
                                <b key="nativeSignChange">N</b>
                                <l key="nav" refId="14231" ln="0" eid="ScenarioModifierValue"/>
                                <i key="sco">0</i>
                                <b key="applyFiltersForForcedScenarioPeriodoMap">N</b>
                                <b key="lineSplit">N</b>
                                <b key="addRCRow">N</b>
                                <b key="complementary">N</b>
                                <b key="breakLevelSubtotal">N</b>
                                <b key="alreadyDrilled">N</b>
                                <m key="nodeTypes" refId="14232" keid="SYS_STR" veid="EFReportingNodeType">
                                  <key>
                                    <s>1</s>
                                  </key>
                                  <val>
                                    <ref refId="54"/>
                                  </val>
                                </m>
                              </be>
                              <cust key="id" clsId="FilterOid">12</cust>
                              <s key="cod"/>
                              <s key="desc"/>
                              <i key="index">10</i>
                              <l key="children" refId="14233" ln="0" eid="Framework.com.tagetik.trees.INode,framework"/>
                              <ref key="parent" refId="14138"/>
                            </be>
                          </l>
                        </be>
                        <be key="matrixFilters" refId="14234" clsId="FilterNode">
                          <l key="dimensionOids" refId="14235" ln="0" eid="DimensionOid"/>
                          <l key="AdHocParamDimensionOids" refId="14236" ln="0" eid="DimensionOid"/>
                          <be key="data" refId="14237" clsId="FilterNodeData">
                            <ref key="filterNode" refId="14234"/>
                            <i key="segmentLevel">0</i>
                            <ref key="segment" refId="22"/>
                            <b key="placeHolder">N</b>
                            <ref key="weight" refId="23"/>
                            <be key="textMatchingCondition" refId="1423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4239" ln="1" eid="Framework.com.tagetik.trees.INode,framework">
                            <be refId="14240" clsId="FilterNode">
                              <l key="dimensionOids" refId="14241" ln="1" eid="DimensionOid">
                                <cust clsId="DimensionOid">4341545F24-4E-444953504F53414C2D49---</cust>
                              </l>
                              <l key="AdHocParamDimensionOids" refId="14242" ln="0" eid="DimensionOid"/>
                              <be key="data" refId="14243" clsId="FilterNodeData">
                                <ref key="filterNode" refId="14240"/>
                                <s key="dim">CAT_$</s>
                                <i key="segmentLevel">0</i>
                                <ref key="segment" refId="22"/>
                                <b key="placeHolder">N</b>
                                <ref key="weight" refId="23"/>
                                <be key="textMatchingCondition" refId="14244" clsId="TextMatchingCondition">
                                  <ref key="op" refId="25"/>
                                  <s key="val"/>
                                </be>
                                <ref key="change" refId="26"/>
                                <ref key="dataType" refId="27"/>
                                <b key="prevailingDataType">N</b>
                                <ref key="editability" refId="28"/>
                                <s key="originalID">2</s>
                                <b key="signChange">N</b>
                                <b key="nativeSignChange">N</b>
                                <l key="nav" refId="14245" ln="0" eid="ScenarioModifierValue"/>
                                <i key="sco">0</i>
                                <b key="applyFiltersForForcedScenarioPeriodoMap">N</b>
                                <b key="lineSplit">N</b>
                                <b key="addRCRow">N</b>
                                <b key="complementary">N</b>
                                <b key="breakLevelSubtotal">N</b>
                                <b key="alreadyDrilled">N</b>
                              </be>
                              <cust key="id" clsId="FilterOid">2</cust>
                              <s key="cod"/>
                              <s key="desc"/>
                              <i key="index">0</i>
                              <l key="children" refId="14246" ln="0" eid="Framework.com.tagetik.trees.INode,framework"/>
                              <ref key="parent" refId="14234"/>
                            </be>
                          </l>
                        </be>
                        <be key="rowHeaders" refId="14247" clsId="ReportingHeaders">
                          <m key="headers" refId="14248" keid="SYS_PR_I" veid="System.Collections.IList">
                            <key>
                              <i>-1</i>
                            </key>
                            <val>
                              <l refId="14249" ln="1">
                                <s>$Account(HIERARCHY("01")).desc</s>
                              </l>
                            </val>
                          </m>
                          <m key="headersDims" refId="14250" keid="SYS_PR_I" veid="SYS_STR">
                            <key>
                              <i>-1</i>
                            </key>
                            <val>
                              <s>VOC_01</s>
                            </val>
                          </m>
                        </be>
                        <be key="columnHeaders" refId="14251" clsId="ReportingHeaders">
                          <m key="headers" refId="14252" keid="SYS_PR_I" veid="System.Collections.IList"/>
                          <m key="headersDims" refId="1425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set key="forcedDimensions" refId="14254" ln="0" eid="SYS_STR"/>
                        <b key="bindOriginalAmountOnSave">N</b>
                        <b key="showLink">N</b>
                        <i key="index">22</i>
                        <b key="excludeValuatingSheetsWithZeroValues">N</b>
                        <b key="allowOpenNewElements">N</b>
                        <s key="forcedBreakBackType">X</s>
                        <s key="forcedBreakBackRefLeaf">X</s>
                        <b key="autoOpenNewElements">N</b>
                        <b key="askNumRows">N</b>
                        <set key="forcedContentCells" refId="14255" ln="0" eid="Reporting.com.tagetik.tables.IMatixCellLeafPositions,Reporting"/>
                        <m key="forcedEditModes" refId="14256" keid="Reporting.com.tagetik.tables.IMatixCellLeafPositions,Reporting" veid="SYS_STR"/>
                        <b key="UseTxlDeFormEditor">N</b>
                        <be key="TxDeFormsEditorDescriptor" refId="14257" clsId="TxDeFormsEditorDescriptor">
                          <l key="Tabs" refId="14258" ln="0" eid="TxDeFormsEditorGridDescriptor"/>
                          <i key="Height">400</i>
                          <i key="Width">430</i>
                          <b key="editButton">S</b>
                          <b key="newButton">S</b>
                          <b key="deleteButton">S</b>
                        </be>
                      </be>
                    </val>
                    <key>
                      <s>Matrix00 METRO-I</s>
                    </key>
                    <val>
                      <be refId="14259" clsId="MatrixPositionBlockVO">
                        <s key="positionID">Matrix00 METRO-I</s>
                        <be key="rows" refId="14260" clsId="FilterNode">
                          <l key="dimensionOids" refId="14261" ln="0" eid="DimensionOid"/>
                          <l key="AdHocParamDimensionOids" refId="14262" ln="0" eid="DimensionOid"/>
                          <be key="data" refId="14263" clsId="FilterNodeData">
                            <ref key="filterNode" refId="14260"/>
                            <i key="segmentLevel">0</i>
                            <ref key="segment" refId="22"/>
                            <b key="placeHolder">N</b>
                            <ref key="weight" refId="23"/>
                            <be key="textMatchingCondition" refId="14264"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4265" ln="3" eid="Framework.com.tagetik.trees.INode,framework">
                            <be refId="14266" clsId="FilterNode">
                              <l key="dimensionOids" refId="14267" ln="1" eid="DimensionOid">
                                <cust clsId="DimensionOid">4C554E504552-45-4C554E5F30---</cust>
                              </l>
                              <l key="AdHocParamDimensionOids" refId="14268" ln="0" eid="DimensionOid"/>
                              <be key="data" refId="14269" clsId="FilterNodeData">
                                <ref key="filterNode" refId="14266"/>
                                <s key="dim">LUNPER</s>
                                <i key="segmentLevel">0</i>
                                <ref key="segment" refId="22"/>
                                <b key="placeHolder">N</b>
                                <ref key="weight" refId="23"/>
                                <be key="textMatchingCondition" refId="14270" clsId="TextMatchingCondition">
                                  <ref key="op" refId="25"/>
                                  <s key="val"/>
                                </be>
                                <ref key="change" refId="26"/>
                                <ref key="dataType" refId="27"/>
                                <b key="prevailingDataType">N</b>
                                <ref key="editability" refId="28"/>
                                <s key="originalID">303</s>
                                <b key="signChange">N</b>
                                <b key="nativeSignChange">N</b>
                                <l key="nav" refId="14271" ln="0" eid="ScenarioModifierValue"/>
                                <i key="sco">0</i>
                                <b key="applyFiltersForForcedScenarioPeriodoMap">N</b>
                                <b key="lineSplit">N</b>
                                <b key="addRCRow">N</b>
                                <b key="complementary">N</b>
                                <ref key="periodicCalculation" refId="52"/>
                                <b key="breakLevelSubtotal">N</b>
                                <b key="alreadyDrilled">N</b>
                                <m key="nodeTypes" refId="14272" keid="SYS_STR" veid="EFReportingNodeType">
                                  <key>
                                    <s>4C554E504552-45-504C455F245F504152545F3031--50-</s>
                                  </key>
                                  <val>
                                    <ref refId="54"/>
                                  </val>
                                </m>
                              </be>
                              <cust key="id" clsId="FilterOid">303</cust>
                              <s key="cod"/>
                              <s key="desc"/>
                              <i key="index">0</i>
                              <l key="children" refId="14273" ln="18" eid="Framework.com.tagetik.trees.INode,framework">
                                <be refId="14274" clsId="FilterNode">
                                  <l key="dimensionOids" refId="14275" ln="1" eid="DimensionOid">
                                    <cust clsId="DimensionOid">564F43-4E-53454746497C33313030303030303030----53-45</cust>
                                  </l>
                                  <l key="AdHocParamDimensionOids" refId="14276" ln="0" eid="DimensionOid"/>
                                  <be key="data" refId="14277" clsId="FilterNodeData">
                                    <ref key="filterNode" refId="14274"/>
                                    <s key="dim">VOC</s>
                                    <i key="segmentLevel">0</i>
                                    <ref key="segment" refId="22"/>
                                    <b key="placeHolder">N</b>
                                    <ref key="weight" refId="23"/>
                                    <be key="textMatchingCondition" refId="14278" clsId="TextMatchingCondition">
                                      <ref key="op" refId="25"/>
                                      <s key="val"/>
                                    </be>
                                    <ref key="change" refId="26"/>
                                    <ref key="dataType" refId="27"/>
                                    <b key="prevailingDataType">N</b>
                                    <ref key="editability" refId="28"/>
                                    <s key="originalID">243</s>
                                    <b key="signChange">N</b>
                                    <b key="nativeSignChange">N</b>
                                    <l key="nav" refId="14279" ln="0" eid="ScenarioModifierValue"/>
                                    <i key="sco">0</i>
                                    <b key="applyFiltersForForcedScenarioPeriodoMap">N</b>
                                    <b key="lineSplit">N</b>
                                    <s key="adHocStyleSheetId">29</s>
                                    <b key="addRCRow">N</b>
                                    <b key="complementary">N</b>
                                    <b key="breakLevelSubtotal">N</b>
                                    <b key="alreadyDrilled">N</b>
                                  </be>
                                  <cust key="id" clsId="FilterOid">243</cust>
                                  <s key="cod"/>
                                  <s key="desc"/>
                                  <i key="index">0</i>
                                  <l key="children" refId="14280" ln="0" eid="Framework.com.tagetik.trees.INode,framework"/>
                                  <ref key="parent" refId="14266"/>
                                </be>
                                <be refId="14281" clsId="FilterNode">
                                  <l key="dimensionOids" refId="14282" ln="1" eid="DimensionOid">
                                    <cust clsId="DimensionOid">564F43-4E-53454746497C44303030303030313030----53-45</cust>
                                  </l>
                                  <l key="AdHocParamDimensionOids" refId="14283" ln="0" eid="DimensionOid"/>
                                  <be key="data" refId="14284" clsId="FilterNodeData">
                                    <ref key="filterNode" refId="14281"/>
                                    <s key="dim">VOC</s>
                                    <i key="segmentLevel">0</i>
                                    <ref key="segment" refId="67"/>
                                    <b key="placeHolder">N</b>
                                    <ref key="weight" refId="23"/>
                                    <be key="textMatchingCondition" refId="14285" clsId="TextMatchingCondition">
                                      <ref key="op" refId="25"/>
                                      <s key="val"/>
                                    </be>
                                    <ref key="change" refId="69"/>
                                    <ref key="dataType" refId="27"/>
                                    <b key="prevailingDataType">N</b>
                                    <ref key="editability" refId="28"/>
                                    <s key="originalID">247</s>
                                    <b key="signChange">N</b>
                                    <b key="nativeSignChange">N</b>
                                    <l key="nav" refId="14286" ln="0" eid="ScenarioModifierValue"/>
                                    <i key="sco">0</i>
                                    <b key="applyFiltersForForcedScenarioPeriodoMap">N</b>
                                    <b key="lineSplit">N</b>
                                    <b key="addRCRow">N</b>
                                    <s key="generateElementId"/>
                                    <b key="complementary">N</b>
                                    <b key="breakLevelSubtotal">N</b>
                                    <b key="alreadyDrilled">N</b>
                                  </be>
                                  <cust key="id" clsId="FilterOid">247</cust>
                                  <s key="cod"/>
                                  <s key="desc"/>
                                  <i key="index">1</i>
                                  <l key="children" refId="14287" ln="0" eid="Framework.com.tagetik.trees.INode,framework"/>
                                  <ref key="parent" refId="14266"/>
                                </be>
                                <be refId="14288" clsId="FilterNode">
                                  <l key="dimensionOids" refId="14289" ln="1" eid="DimensionOid">
                                    <cust clsId="DimensionOid">564F43-4E-53454746497C46303030303030313030----53-45</cust>
                                  </l>
                                  <l key="AdHocParamDimensionOids" refId="14290" ln="0" eid="DimensionOid"/>
                                  <be key="data" refId="14291" clsId="FilterNodeData">
                                    <ref key="filterNode" refId="14288"/>
                                    <s key="dim">VOC</s>
                                    <i key="segmentLevel">0</i>
                                    <ref key="segment" refId="67"/>
                                    <b key="placeHolder">N</b>
                                    <ref key="weight" refId="23"/>
                                    <be key="textMatchingCondition" refId="14292" clsId="TextMatchingCondition">
                                      <ref key="op" refId="25"/>
                                      <s key="val"/>
                                    </be>
                                    <ref key="change" refId="69"/>
                                    <ref key="dataType" refId="27"/>
                                    <b key="prevailingDataType">N</b>
                                    <ref key="editability" refId="28"/>
                                    <s key="originalID">248</s>
                                    <b key="signChange">N</b>
                                    <b key="nativeSignChange">N</b>
                                    <l key="nav" refId="14293" ln="0" eid="ScenarioModifierValue"/>
                                    <i key="sco">0</i>
                                    <b key="applyFiltersForForcedScenarioPeriodoMap">N</b>
                                    <b key="lineSplit">N</b>
                                    <b key="addRCRow">N</b>
                                    <s key="generateElementId"/>
                                    <b key="complementary">N</b>
                                    <b key="breakLevelSubtotal">N</b>
                                    <b key="alreadyDrilled">N</b>
                                  </be>
                                  <cust key="id" clsId="FilterOid">248</cust>
                                  <s key="cod"/>
                                  <s key="desc"/>
                                  <i key="index">2</i>
                                  <l key="children" refId="14294" ln="0" eid="Framework.com.tagetik.trees.INode,framework"/>
                                  <ref key="parent" refId="14266"/>
                                </be>
                                <be refId="14295" clsId="FilterNode">
                                  <l key="dimensionOids" refId="14296" ln="1" eid="DimensionOid">
                                    <cust clsId="DimensionOid">564F43-4E-53454746497C33583030303052454E54----53-45</cust>
                                  </l>
                                  <l key="AdHocParamDimensionOids" refId="14297" ln="0" eid="DimensionOid"/>
                                  <be key="data" refId="14298" clsId="FilterNodeData">
                                    <ref key="filterNode" refId="14295"/>
                                    <s key="dim">VOC</s>
                                    <i key="segmentLevel">0</i>
                                    <ref key="segment" refId="67"/>
                                    <b key="placeHolder">N</b>
                                    <ref key="weight" refId="23"/>
                                    <be key="textMatchingCondition" refId="14299" clsId="TextMatchingCondition">
                                      <ref key="op" refId="25"/>
                                      <s key="val"/>
                                    </be>
                                    <ref key="change" refId="69"/>
                                    <ref key="dataType" refId="27"/>
                                    <b key="prevailingDataType">N</b>
                                    <ref key="editability" refId="28"/>
                                    <s key="originalID">249</s>
                                    <b key="signChange">N</b>
                                    <b key="nativeSignChange">N</b>
                                    <l key="nav" refId="14300" ln="0" eid="ScenarioModifierValue"/>
                                    <i key="sco">0</i>
                                    <b key="applyFiltersForForcedScenarioPeriodoMap">N</b>
                                    <b key="lineSplit">N</b>
                                    <b key="addRCRow">N</b>
                                    <s key="generateElementId"/>
                                    <b key="complementary">N</b>
                                    <b key="breakLevelSubtotal">N</b>
                                    <b key="alreadyDrilled">N</b>
                                  </be>
                                  <cust key="id" clsId="FilterOid">249</cust>
                                  <s key="cod"/>
                                  <s key="desc"/>
                                  <i key="index">3</i>
                                  <l key="children" refId="14301" ln="0" eid="Framework.com.tagetik.trees.INode,framework"/>
                                  <ref key="parent" refId="14266"/>
                                </be>
                                <be refId="14302" clsId="FilterNode">
                                  <l key="dimensionOids" refId="14303" ln="1" eid="DimensionOid">
                                    <cust clsId="DimensionOid">564F43-4E-53454746497C46303030303030323030----53-45</cust>
                                  </l>
                                  <l key="AdHocParamDimensionOids" refId="14304" ln="0" eid="DimensionOid"/>
                                  <be key="data" refId="14305" clsId="FilterNodeData">
                                    <ref key="filterNode" refId="14302"/>
                                    <s key="dim">VOC</s>
                                    <i key="segmentLevel">0</i>
                                    <ref key="segment" refId="67"/>
                                    <b key="placeHolder">N</b>
                                    <ref key="weight" refId="23"/>
                                    <be key="textMatchingCondition" refId="14306" clsId="TextMatchingCondition">
                                      <ref key="op" refId="25"/>
                                      <s key="val"/>
                                    </be>
                                    <ref key="change" refId="69"/>
                                    <ref key="dataType" refId="27"/>
                                    <b key="prevailingDataType">N</b>
                                    <ref key="editability" refId="28"/>
                                    <s key="originalID">250</s>
                                    <b key="signChange">N</b>
                                    <b key="nativeSignChange">N</b>
                                    <l key="nav" refId="14307" ln="0" eid="ScenarioModifierValue"/>
                                    <i key="sco">0</i>
                                    <b key="applyFiltersForForcedScenarioPeriodoMap">N</b>
                                    <b key="lineSplit">N</b>
                                    <b key="addRCRow">N</b>
                                    <s key="generateElementId"/>
                                    <b key="complementary">N</b>
                                    <b key="breakLevelSubtotal">N</b>
                                    <b key="alreadyDrilled">N</b>
                                  </be>
                                  <cust key="id" clsId="FilterOid">250</cust>
                                  <s key="cod"/>
                                  <s key="desc"/>
                                  <i key="index">4</i>
                                  <l key="children" refId="14308" ln="0" eid="Framework.com.tagetik.trees.INode,framework"/>
                                  <ref key="parent" refId="14266"/>
                                </be>
                                <be refId="14309" clsId="FilterNode">
                                  <l key="dimensionOids" refId="14310" ln="1" eid="DimensionOid">
                                    <cust clsId="DimensionOid">564F43-4E-53454746497C46303030303030333030----53-45</cust>
                                  </l>
                                  <l key="AdHocParamDimensionOids" refId="14311" ln="0" eid="DimensionOid"/>
                                  <be key="data" refId="14312" clsId="FilterNodeData">
                                    <ref key="filterNode" refId="14309"/>
                                    <s key="dim">VOC</s>
                                    <i key="segmentLevel">0</i>
                                    <ref key="segment" refId="67"/>
                                    <b key="placeHolder">N</b>
                                    <ref key="weight" refId="23"/>
                                    <be key="textMatchingCondition" refId="14313" clsId="TextMatchingCondition">
                                      <ref key="op" refId="25"/>
                                      <s key="val"/>
                                    </be>
                                    <ref key="change" refId="69"/>
                                    <ref key="dataType" refId="27"/>
                                    <b key="prevailingDataType">N</b>
                                    <ref key="editability" refId="28"/>
                                    <s key="originalID">251</s>
                                    <b key="signChange">N</b>
                                    <b key="nativeSignChange">N</b>
                                    <l key="nav" refId="14314" ln="0" eid="ScenarioModifierValue"/>
                                    <i key="sco">0</i>
                                    <b key="applyFiltersForForcedScenarioPeriodoMap">N</b>
                                    <b key="lineSplit">N</b>
                                    <b key="addRCRow">N</b>
                                    <s key="generateElementId"/>
                                    <b key="complementary">N</b>
                                    <b key="breakLevelSubtotal">N</b>
                                    <b key="alreadyDrilled">N</b>
                                  </be>
                                  <cust key="id" clsId="FilterOid">251</cust>
                                  <s key="cod"/>
                                  <s key="desc"/>
                                  <i key="index">5</i>
                                  <l key="children" refId="14315" ln="0" eid="Framework.com.tagetik.trees.INode,framework"/>
                                  <ref key="parent" refId="14266"/>
                                </be>
                                <be refId="14316" clsId="FilterNode">
                                  <l key="dimensionOids" refId="14317" ln="1" eid="DimensionOid">
                                    <cust clsId="DimensionOid">564F43-4E-53454746497C33373130303030303030----53-45</cust>
                                  </l>
                                  <l key="AdHocParamDimensionOids" refId="14318" ln="0" eid="DimensionOid"/>
                                  <be key="data" refId="14319" clsId="FilterNodeData">
                                    <ref key="filterNode" refId="14316"/>
                                    <s key="dim">VOC</s>
                                    <i key="segmentLevel">0</i>
                                    <ref key="segment" refId="67"/>
                                    <b key="placeHolder">N</b>
                                    <ref key="weight" refId="23"/>
                                    <be key="textMatchingCondition" refId="14320" clsId="TextMatchingCondition">
                                      <ref key="op" refId="25"/>
                                      <s key="val"/>
                                    </be>
                                    <ref key="change" refId="69"/>
                                    <ref key="dataType" refId="27"/>
                                    <b key="prevailingDataType">N</b>
                                    <ref key="editability" refId="28"/>
                                    <s key="originalID">252</s>
                                    <b key="signChange">N</b>
                                    <b key="nativeSignChange">N</b>
                                    <l key="nav" refId="14321" ln="0" eid="ScenarioModifierValue"/>
                                    <i key="sco">0</i>
                                    <b key="applyFiltersForForcedScenarioPeriodoMap">N</b>
                                    <b key="lineSplit">N</b>
                                    <b key="addRCRow">N</b>
                                    <s key="generateElementId"/>
                                    <b key="complementary">N</b>
                                    <b key="breakLevelSubtotal">N</b>
                                    <b key="alreadyDrilled">N</b>
                                  </be>
                                  <cust key="id" clsId="FilterOid">252</cust>
                                  <s key="cod"/>
                                  <s key="desc"/>
                                  <i key="index">6</i>
                                  <l key="children" refId="14322" ln="0" eid="Framework.com.tagetik.trees.INode,framework"/>
                                  <ref key="parent" refId="14266"/>
                                </be>
                                <be refId="14323" clsId="FilterNode">
                                  <l key="dimensionOids" refId="14324" ln="1" eid="DimensionOid">
                                    <cust clsId="DimensionOid">564F43-4E-53454746497C33583330303030303030----53-45</cust>
                                  </l>
                                  <l key="AdHocParamDimensionOids" refId="14325" ln="0" eid="DimensionOid"/>
                                  <be key="data" refId="14326" clsId="FilterNodeData">
                                    <ref key="filterNode" refId="14323"/>
                                    <s key="dim">VOC</s>
                                    <i key="segmentLevel">0</i>
                                    <ref key="segment" refId="67"/>
                                    <b key="placeHolder">N</b>
                                    <ref key="weight" refId="23"/>
                                    <be key="textMatchingCondition" refId="14327" clsId="TextMatchingCondition">
                                      <ref key="op" refId="25"/>
                                      <s key="val"/>
                                    </be>
                                    <ref key="change" refId="69"/>
                                    <ref key="dataType" refId="27"/>
                                    <b key="prevailingDataType">N</b>
                                    <ref key="editability" refId="28"/>
                                    <s key="originalID">253</s>
                                    <b key="signChange">N</b>
                                    <b key="nativeSignChange">N</b>
                                    <l key="nav" refId="14328" ln="0" eid="ScenarioModifierValue"/>
                                    <i key="sco">0</i>
                                    <b key="applyFiltersForForcedScenarioPeriodoMap">N</b>
                                    <b key="lineSplit">N</b>
                                    <b key="addRCRow">N</b>
                                    <s key="generateElementId"/>
                                    <b key="complementary">N</b>
                                    <b key="breakLevelSubtotal">N</b>
                                    <b key="alreadyDrilled">N</b>
                                  </be>
                                  <cust key="id" clsId="FilterOid">253</cust>
                                  <s key="cod"/>
                                  <s key="desc"/>
                                  <i key="index">7</i>
                                  <l key="children" refId="14329" ln="0" eid="Framework.com.tagetik.trees.INode,framework"/>
                                  <ref key="parent" refId="14266"/>
                                </be>
                                <be refId="14330" clsId="FilterNode">
                                  <l key="dimensionOids" refId="14331" ln="1" eid="DimensionOid">
                                    <cust clsId="DimensionOid">564F43-4E-53454746497C33343330303030303030----53-45</cust>
                                  </l>
                                  <l key="AdHocParamDimensionOids" refId="14332" ln="0" eid="DimensionOid"/>
                                  <be key="data" refId="14333" clsId="FilterNodeData">
                                    <ref key="filterNode" refId="14330"/>
                                    <s key="dim">VOC</s>
                                    <i key="segmentLevel">0</i>
                                    <ref key="segment" refId="67"/>
                                    <b key="placeHolder">N</b>
                                    <ref key="weight" refId="23"/>
                                    <be key="textMatchingCondition" refId="14334" clsId="TextMatchingCondition">
                                      <ref key="op" refId="25"/>
                                      <s key="val"/>
                                    </be>
                                    <ref key="change" refId="69"/>
                                    <ref key="dataType" refId="27"/>
                                    <b key="prevailingDataType">N</b>
                                    <ref key="editability" refId="28"/>
                                    <s key="originalID">254</s>
                                    <b key="signChange">N</b>
                                    <b key="nativeSignChange">N</b>
                                    <l key="nav" refId="14335" ln="0" eid="ScenarioModifierValue"/>
                                    <i key="sco">0</i>
                                    <b key="applyFiltersForForcedScenarioPeriodoMap">N</b>
                                    <b key="lineSplit">N</b>
                                    <b key="addRCRow">N</b>
                                    <s key="generateElementId"/>
                                    <b key="complementary">N</b>
                                    <b key="breakLevelSubtotal">N</b>
                                    <b key="alreadyDrilled">N</b>
                                  </be>
                                  <cust key="id" clsId="FilterOid">254</cust>
                                  <s key="cod"/>
                                  <s key="desc"/>
                                  <i key="index">8</i>
                                  <l key="children" refId="14336" ln="0" eid="Framework.com.tagetik.trees.INode,framework"/>
                                  <ref key="parent" refId="14266"/>
                                </be>
                                <be refId="14337" clsId="FilterNode">
                                  <l key="dimensionOids" refId="14338" ln="1" eid="DimensionOid">
                                    <cust clsId="DimensionOid">564F43-4E-53454746497C33383030303030303030----53-45</cust>
                                  </l>
                                  <l key="AdHocParamDimensionOids" refId="14339" ln="0" eid="DimensionOid"/>
                                  <be key="data" refId="14340" clsId="FilterNodeData">
                                    <ref key="filterNode" refId="14337"/>
                                    <s key="dim">VOC</s>
                                    <i key="segmentLevel">0</i>
                                    <ref key="segment" refId="67"/>
                                    <b key="placeHolder">N</b>
                                    <ref key="weight" refId="23"/>
                                    <be key="textMatchingCondition" refId="14341" clsId="TextMatchingCondition">
                                      <ref key="op" refId="25"/>
                                      <s key="val"/>
                                    </be>
                                    <ref key="change" refId="69"/>
                                    <ref key="dataType" refId="27"/>
                                    <b key="prevailingDataType">N</b>
                                    <ref key="editability" refId="28"/>
                                    <s key="originalID">255</s>
                                    <b key="signChange">N</b>
                                    <b key="nativeSignChange">N</b>
                                    <l key="nav" refId="14342" ln="0" eid="ScenarioModifierValue"/>
                                    <i key="sco">0</i>
                                    <b key="applyFiltersForForcedScenarioPeriodoMap">N</b>
                                    <b key="lineSplit">N</b>
                                    <b key="addRCRow">N</b>
                                    <s key="generateElementId"/>
                                    <b key="complementary">N</b>
                                    <b key="breakLevelSubtotal">N</b>
                                    <b key="alreadyDrilled">N</b>
                                  </be>
                                  <cust key="id" clsId="FilterOid">255</cust>
                                  <s key="cod"/>
                                  <s key="desc"/>
                                  <i key="index">9</i>
                                  <l key="children" refId="14343" ln="0" eid="Framework.com.tagetik.trees.INode,framework"/>
                                  <ref key="parent" refId="14266"/>
                                </be>
                                <be refId="14344" clsId="FilterNode">
                                  <l key="dimensionOids" refId="14345" ln="1" eid="DimensionOid">
                                    <cust clsId="DimensionOid">564F43-4E-53454746497C44303030303030323030----53-45</cust>
                                  </l>
                                  <l key="AdHocParamDimensionOids" refId="14346" ln="0" eid="DimensionOid"/>
                                  <be key="data" refId="14347" clsId="FilterNodeData">
                                    <ref key="filterNode" refId="14344"/>
                                    <s key="dim">VOC</s>
                                    <i key="segmentLevel">0</i>
                                    <ref key="segment" refId="67"/>
                                    <b key="placeHolder">N</b>
                                    <ref key="weight" refId="23"/>
                                    <be key="textMatchingCondition" refId="14348" clsId="TextMatchingCondition">
                                      <ref key="op" refId="25"/>
                                      <s key="val"/>
                                    </be>
                                    <ref key="change" refId="69"/>
                                    <ref key="dataType" refId="27"/>
                                    <b key="prevailingDataType">N</b>
                                    <ref key="editability" refId="28"/>
                                    <s key="originalID">256</s>
                                    <b key="signChange">N</b>
                                    <b key="nativeSignChange">N</b>
                                    <l key="nav" refId="14349" ln="0" eid="ScenarioModifierValue"/>
                                    <i key="sco">0</i>
                                    <b key="applyFiltersForForcedScenarioPeriodoMap">N</b>
                                    <b key="lineSplit">N</b>
                                    <b key="addRCRow">N</b>
                                    <s key="generateElementId"/>
                                    <b key="complementary">N</b>
                                    <b key="breakLevelSubtotal">N</b>
                                    <b key="alreadyDrilled">N</b>
                                  </be>
                                  <cust key="id" clsId="FilterOid">256</cust>
                                  <s key="cod"/>
                                  <s key="desc"/>
                                  <i key="index">10</i>
                                  <l key="children" refId="14350" ln="0" eid="Framework.com.tagetik.trees.INode,framework"/>
                                  <ref key="parent" refId="14266"/>
                                </be>
                                <be refId="14351" clsId="FilterNode">
                                  <l key="dimensionOids" refId="14352" ln="1" eid="DimensionOid">
                                    <cust clsId="DimensionOid">564F43-4E-53454746497C31583030534547494E56----53-45</cust>
                                  </l>
                                  <l key="AdHocParamDimensionOids" refId="14353" ln="0" eid="DimensionOid"/>
                                  <be key="data" refId="14354" clsId="FilterNodeData">
                                    <ref key="filterNode" refId="14351"/>
                                    <s key="dim">VOC</s>
                                    <i key="segmentLevel">0</i>
                                    <ref key="segment" refId="22"/>
                                    <b key="placeHolder">N</b>
                                    <ref key="weight" refId="23"/>
                                    <be key="textMatchingCondition" refId="14355" clsId="TextMatchingCondition">
                                      <ref key="op" refId="25"/>
                                      <s key="val"/>
                                    </be>
                                    <ref key="change" refId="26"/>
                                    <ref key="dataType" refId="27"/>
                                    <b key="prevailingDataType">N</b>
                                    <ref key="editability" refId="28"/>
                                    <s key="originalID">282</s>
                                    <b key="signChange">N</b>
                                    <b key="nativeSignChange">N</b>
                                    <l key="nav" refId="14356" ln="0" eid="ScenarioModifierValue"/>
                                    <i key="sco">0</i>
                                    <b key="applyFiltersForForcedScenarioPeriodoMap">N</b>
                                    <b key="lineSplit">N</b>
                                    <b key="addRCRow">N</b>
                                    <b key="complementary">N</b>
                                    <b key="breakLevelSubtotal">N</b>
                                    <b key="alreadyDrilled">N</b>
                                    <m key="nodeTypes" refId="14357"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282</cust>
                                  <s key="cod"/>
                                  <s key="desc"/>
                                  <i key="index">11</i>
                                  <l key="children" refId="14358" ln="0" eid="Framework.com.tagetik.trees.INode,framework"/>
                                  <ref key="parent" refId="14266"/>
                                </be>
                                <be refId="14359" clsId="FilterNode">
                                  <l key="dimensionOids" refId="14360" ln="1" eid="DimensionOid">
                                    <cust clsId="DimensionOid">564F43-4E-53454746497C44303030303030333030----53-45</cust>
                                  </l>
                                  <l key="AdHocParamDimensionOids" refId="14361" ln="0" eid="DimensionOid"/>
                                  <be key="data" refId="14362" clsId="FilterNodeData">
                                    <ref key="filterNode" refId="14359"/>
                                    <s key="dim">VOC</s>
                                    <i key="segmentLevel">0</i>
                                    <ref key="segment" refId="22"/>
                                    <b key="placeHolder">N</b>
                                    <ref key="weight" refId="23"/>
                                    <be key="textMatchingCondition" refId="14363" clsId="TextMatchingCondition">
                                      <ref key="op" refId="25"/>
                                      <s key="val"/>
                                    </be>
                                    <ref key="change" refId="26"/>
                                    <ref key="dataType" refId="27"/>
                                    <b key="prevailingDataType">N</b>
                                    <ref key="editability" refId="28"/>
                                    <s key="originalID">283</s>
                                    <b key="signChange">N</b>
                                    <b key="nativeSignChange">N</b>
                                    <l key="nav" refId="14364" ln="0" eid="ScenarioModifierValue"/>
                                    <i key="sco">0</i>
                                    <b key="applyFiltersForForcedScenarioPeriodoMap">N</b>
                                    <b key="lineSplit">N</b>
                                    <b key="addRCRow">N</b>
                                    <b key="complementary">N</b>
                                    <b key="breakLevelSubtotal">N</b>
                                    <b key="alreadyDrilled">N</b>
                                    <m key="nodeTypes" refId="14365"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283</cust>
                                  <s key="cod"/>
                                  <s key="desc"/>
                                  <i key="index">12</i>
                                  <l key="children" refId="14366" ln="0" eid="Framework.com.tagetik.trees.INode,framework"/>
                                  <ref key="parent" refId="14266"/>
                                </be>
                                <be refId="14367" clsId="FilterNode">
                                  <l key="dimensionOids" refId="14368" ln="1" eid="DimensionOid">
                                    <cust clsId="DimensionOid">564F43-4E-53454746497C46303030303030343030----53-45</cust>
                                  </l>
                                  <l key="AdHocParamDimensionOids" refId="14369" ln="0" eid="DimensionOid"/>
                                  <be key="data" refId="14370" clsId="FilterNodeData">
                                    <ref key="filterNode" refId="14367"/>
                                    <s key="dim">VOC</s>
                                    <i key="segmentLevel">0</i>
                                    <ref key="segment" refId="22"/>
                                    <b key="placeHolder">N</b>
                                    <ref key="weight" refId="23"/>
                                    <be key="textMatchingCondition" refId="14371" clsId="TextMatchingCondition">
                                      <ref key="op" refId="25"/>
                                      <s key="val"/>
                                    </be>
                                    <ref key="change" refId="26"/>
                                    <ref key="dataType" refId="27"/>
                                    <b key="prevailingDataType">N</b>
                                    <ref key="editability" refId="28"/>
                                    <s key="originalID">284</s>
                                    <b key="signChange">N</b>
                                    <b key="nativeSignChange">N</b>
                                    <l key="nav" refId="14372" ln="0" eid="ScenarioModifierValue"/>
                                    <i key="sco">0</i>
                                    <b key="applyFiltersForForcedScenarioPeriodoMap">N</b>
                                    <b key="lineSplit">N</b>
                                    <b key="addRCRow">N</b>
                                    <b key="complementary">N</b>
                                    <b key="breakLevelSubtotal">N</b>
                                    <b key="alreadyDrilled">N</b>
                                    <m key="nodeTypes" refId="14373"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284</cust>
                                  <s key="cod"/>
                                  <s key="desc"/>
                                  <i key="index">13</i>
                                  <l key="children" refId="14374" ln="0" eid="Framework.com.tagetik.trees.INode,framework"/>
                                  <ref key="parent" refId="14266"/>
                                </be>
                                <be refId="14375" clsId="FilterNode">
                                  <l key="dimensionOids" refId="14376" ln="1" eid="DimensionOid">
                                    <cust clsId="DimensionOid">564F43-4E-53454746497C3158303030534547414C----53-45</cust>
                                  </l>
                                  <l key="AdHocParamDimensionOids" refId="14377" ln="0" eid="DimensionOid"/>
                                  <be key="data" refId="14378" clsId="FilterNodeData">
                                    <ref key="filterNode" refId="14375"/>
                                    <s key="dim">VOC</s>
                                    <i key="segmentLevel">0</i>
                                    <ref key="segment" refId="22"/>
                                    <b key="placeHolder">N</b>
                                    <ref key="weight" refId="23"/>
                                    <be key="textMatchingCondition" refId="14379" clsId="TextMatchingCondition">
                                      <ref key="op" refId="25"/>
                                      <s key="val"/>
                                    </be>
                                    <ref key="change" refId="26"/>
                                    <ref key="dataType" refId="27"/>
                                    <b key="prevailingDataType">N</b>
                                    <ref key="editability" refId="28"/>
                                    <s key="originalID">285</s>
                                    <b key="signChange">N</b>
                                    <b key="nativeSignChange">N</b>
                                    <l key="nav" refId="14380" ln="0" eid="ScenarioModifierValue"/>
                                    <i key="sco">0</i>
                                    <b key="applyFiltersForForcedScenarioPeriodoMap">N</b>
                                    <b key="lineSplit">N</b>
                                    <b key="addRCRow">N</b>
                                    <b key="complementary">N</b>
                                    <b key="breakLevelSubtotal">N</b>
                                    <b key="alreadyDrilled">N</b>
                                    <m key="nodeTypes" refId="14381"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285</cust>
                                  <s key="cod"/>
                                  <s key="desc"/>
                                  <i key="index">14</i>
                                  <l key="children" refId="14382" ln="0" eid="Framework.com.tagetik.trees.INode,framework"/>
                                  <ref key="parent" refId="14266"/>
                                </be>
                                <be refId="14383" clsId="FilterNode">
                                  <l key="dimensionOids" refId="14384" ln="1" eid="DimensionOid">
                                    <cust clsId="DimensionOid">564F43-4E-53454746497C31583030305345474153----53-45</cust>
                                  </l>
                                  <l key="AdHocParamDimensionOids" refId="14385" ln="0" eid="DimensionOid"/>
                                  <be key="data" refId="14386" clsId="FilterNodeData">
                                    <ref key="filterNode" refId="14383"/>
                                    <s key="dim">VOC</s>
                                    <i key="segmentLevel">0</i>
                                    <ref key="segment" refId="22"/>
                                    <b key="placeHolder">N</b>
                                    <ref key="weight" refId="23"/>
                                    <be key="textMatchingCondition" refId="14387" clsId="TextMatchingCondition">
                                      <ref key="op" refId="25"/>
                                      <s key="val"/>
                                    </be>
                                    <ref key="change" refId="26"/>
                                    <ref key="dataType" refId="27"/>
                                    <b key="prevailingDataType">N</b>
                                    <ref key="editability" refId="28"/>
                                    <s key="originalID">286</s>
                                    <b key="signChange">N</b>
                                    <b key="nativeSignChange">N</b>
                                    <l key="nav" refId="14388" ln="0" eid="ScenarioModifierValue"/>
                                    <i key="sco">0</i>
                                    <b key="applyFiltersForForcedScenarioPeriodoMap">N</b>
                                    <b key="lineSplit">N</b>
                                    <b key="addRCRow">N</b>
                                    <b key="complementary">N</b>
                                    <b key="breakLevelSubtotal">N</b>
                                    <b key="alreadyDrilled">N</b>
                                    <m key="nodeTypes" refId="14389" keid="SYS_STR" veid="EFReportingNodeType">
                                      <key>
                                        <s>564F43-4E-53454746497C46303030303030343030----53-45</s>
                                      </key>
                                      <val>
                                        <ref refId="143"/>
                                      </val>
                                      <key>
                                        <s>564F43-4E-53454746497C3158303030534547414C----53-45</s>
                                      </key>
                                      <val>
                                        <ref refId="142"/>
                                      </val>
                                      <key>
                                        <s>564F43-4E-53454746497C31583030534547494E56----53-45</s>
                                      </key>
                                      <val>
                                        <ref refId="142"/>
                                      </val>
                                      <key>
                                        <s>564F43-4E-53454746497C31583030305345474153----53-45</s>
                                      </key>
                                      <val>
                                        <ref refId="142"/>
                                      </val>
                                      <key>
                                        <s>564F43-4E-53454746497C44303030303030333030----53-45</s>
                                      </key>
                                      <val>
                                        <ref refId="144"/>
                                      </val>
                                    </m>
                                  </be>
                                  <cust key="id" clsId="FilterOid">286</cust>
                                  <s key="cod"/>
                                  <s key="desc"/>
                                  <i key="index">15</i>
                                  <l key="children" refId="14390" ln="0" eid="Framework.com.tagetik.trees.INode,framework"/>
                                  <ref key="parent" refId="14266"/>
                                </be>
                                <be refId="14391" clsId="FilterNode">
                                  <l key="dimensionOids" refId="14392" ln="1" eid="DimensionOid">
                                    <cust clsId="DimensionOid">564F43-4E-53454746497C44303030303030343030----53-45</cust>
                                  </l>
                                  <l key="AdHocParamDimensionOids" refId="14393" ln="0" eid="DimensionOid"/>
                                  <be key="data" refId="14394" clsId="FilterNodeData">
                                    <ref key="filterNode" refId="14391"/>
                                    <s key="dim">VOC</s>
                                    <i key="segmentLevel">0</i>
                                    <ref key="segment" refId="67"/>
                                    <b key="placeHolder">N</b>
                                    <ref key="weight" refId="23"/>
                                    <be key="textMatchingCondition" refId="14395" clsId="TextMatchingCondition">
                                      <ref key="op" refId="25"/>
                                      <s key="val"/>
                                    </be>
                                    <ref key="change" refId="69"/>
                                    <ref key="dataType" refId="27"/>
                                    <b key="prevailingDataType">N</b>
                                    <ref key="editability" refId="28"/>
                                    <s key="originalID">258</s>
                                    <b key="signChange">N</b>
                                    <b key="nativeSignChange">N</b>
                                    <l key="nav" refId="14396" ln="0" eid="ScenarioModifierValue"/>
                                    <i key="sco">0</i>
                                    <b key="applyFiltersForForcedScenarioPeriodoMap">N</b>
                                    <b key="lineSplit">N</b>
                                    <b key="addRCRow">N</b>
                                    <s key="generateElementId"/>
                                    <b key="complementary">N</b>
                                    <b key="breakLevelSubtotal">N</b>
                                    <b key="alreadyDrilled">N</b>
                                  </be>
                                  <cust key="id" clsId="FilterOid">258</cust>
                                  <s key="cod"/>
                                  <s key="desc"/>
                                  <i key="index">16</i>
                                  <l key="children" refId="14397" ln="0" eid="Framework.com.tagetik.trees.INode,framework"/>
                                  <ref key="parent" refId="14266"/>
                                </be>
                                <be refId="14398" clsId="FilterNode">
                                  <l key="dimensionOids" refId="14399" ln="1" eid="DimensionOid">
                                    <cust clsId="DimensionOid">564F43-4E-53454746497C3158303030305345474C----53-45</cust>
                                  </l>
                                  <l key="AdHocParamDimensionOids" refId="14400" ln="0" eid="DimensionOid"/>
                                  <be key="data" refId="14401" clsId="FilterNodeData">
                                    <ref key="filterNode" refId="14398"/>
                                    <s key="dim">VOC</s>
                                    <i key="segmentLevel">0</i>
                                    <ref key="segment" refId="67"/>
                                    <b key="placeHolder">N</b>
                                    <ref key="weight" refId="23"/>
                                    <be key="textMatchingCondition" refId="14402" clsId="TextMatchingCondition">
                                      <ref key="op" refId="25"/>
                                      <s key="val"/>
                                    </be>
                                    <ref key="change" refId="69"/>
                                    <ref key="dataType" refId="27"/>
                                    <b key="prevailingDataType">N</b>
                                    <ref key="editability" refId="28"/>
                                    <s key="originalID">259</s>
                                    <b key="signChange">N</b>
                                    <b key="nativeSignChange">N</b>
                                    <l key="nav" refId="14403" ln="0" eid="ScenarioModifierValue"/>
                                    <i key="sco">0</i>
                                    <b key="applyFiltersForForcedScenarioPeriodoMap">N</b>
                                    <b key="lineSplit">N</b>
                                    <b key="addRCRow">N</b>
                                    <s key="generateElementId"/>
                                    <b key="complementary">N</b>
                                    <b key="breakLevelSubtotal">N</b>
                                    <b key="alreadyDrilled">N</b>
                                  </be>
                                  <cust key="id" clsId="FilterOid">259</cust>
                                  <s key="cod"/>
                                  <s key="desc"/>
                                  <i key="index">17</i>
                                  <l key="children" refId="14404" ln="0" eid="Framework.com.tagetik.trees.INode,framework"/>
                                  <ref key="parent" refId="14266"/>
                                </be>
                              </l>
                              <ref key="parent" refId="14260"/>
                            </be>
                            <be refId="14405" clsId="FilterNode">
                              <l key="dimensionOids" refId="14406" ln="1" eid="DimensionOid">
                                <cust clsId="DimensionOid">4C554E504552-45-4C554E5F30---</cust>
                              </l>
                              <l key="AdHocParamDimensionOids" refId="14407" ln="0" eid="DimensionOid"/>
                              <be key="data" refId="14408" clsId="FilterNodeData">
                                <ref key="filterNode" refId="14405"/>
                                <s key="dim">LUNPER</s>
                                <i key="segmentLevel">0</i>
                                <ref key="segment" refId="22"/>
                                <b key="placeHolder">N</b>
                                <ref key="weight" refId="23"/>
                                <be key="textMatchingCondition" refId="14409" clsId="TextMatchingCondition">
                                  <ref key="op" refId="25"/>
                                  <s key="val"/>
                                </be>
                                <ref key="change" refId="26"/>
                                <ref key="dataType" refId="27"/>
                                <b key="prevailingDataType">N</b>
                                <ref key="editability" refId="28"/>
                                <s key="originalID">304</s>
                                <b key="signChange">N</b>
                                <b key="nativeSignChange">N</b>
                                <l key="nav" refId="14410" ln="0" eid="ScenarioModifierValue"/>
                                <i key="sco">0</i>
                                <b key="applyFiltersForForcedScenarioPeriodoMap">N</b>
                                <b key="lineSplit">N</b>
                                <b key="addRCRow">N</b>
                                <b key="complementary">N</b>
                                <ref key="periodicCalculation" refId="52"/>
                                <b key="breakLevelSubtotal">N</b>
                                <b key="alreadyDrilled">N</b>
                              </be>
                              <cust key="id" clsId="FilterOid">304</cust>
                              <s key="cod"/>
                              <s key="desc"/>
                              <i key="index">1</i>
                              <l key="children" refId="14411" ln="3" eid="Framework.com.tagetik.trees.INode,framework">
                                <be refId="14412" clsId="FilterNode">
                                  <l key="dimensionOids" refId="14413" ln="1" eid="DimensionOid">
                                    <cust clsId="DimensionOid">564F43-4E-53454746497C44303030303030353030----53-45</cust>
                                  </l>
                                  <l key="AdHocParamDimensionOids" refId="14414" ln="0" eid="DimensionOid"/>
                                  <be key="data" refId="14415" clsId="FilterNodeData">
                                    <ref key="filterNode" refId="14412"/>
                                    <s key="dim">VOC</s>
                                    <i key="segmentLevel">0</i>
                                    <ref key="segment" refId="67"/>
                                    <b key="placeHolder">N</b>
                                    <ref key="weight" refId="23"/>
                                    <be key="textMatchingCondition" refId="14416" clsId="TextMatchingCondition">
                                      <ref key="op" refId="25"/>
                                      <s key="val"/>
                                    </be>
                                    <ref key="change" refId="69"/>
                                    <ref key="dataType" refId="27"/>
                                    <b key="prevailingDataType">N</b>
                                    <ref key="editability" refId="28"/>
                                    <s key="originalID">331</s>
                                    <b key="signChange">N</b>
                                    <b key="nativeSignChange">N</b>
                                    <l key="nav" refId="14417" ln="0" eid="ScenarioModifierValue"/>
                                    <i key="sco">0</i>
                                    <b key="applyFiltersForForcedScenarioPeriodoMap">N</b>
                                    <b key="lineSplit">N</b>
                                    <b key="addRCRow">N</b>
                                    <b key="complementary">N</b>
                                    <b key="breakLevelSubtotal">N</b>
                                    <b key="alreadyDrilled">N</b>
                                  </be>
                                  <cust key="id" clsId="FilterOid">331</cust>
                                  <s key="cod"/>
                                  <s key="desc"/>
                                  <i key="index">0</i>
                                  <l key="children" refId="14418" ln="0" eid="Framework.com.tagetik.trees.INode,framework"/>
                                  <ref key="parent" refId="14405"/>
                                </be>
                                <be refId="14419" clsId="FilterNode">
                                  <l key="dimensionOids" refId="14420" ln="1" eid="DimensionOid">
                                    <cust clsId="DimensionOid">564F43-4E-53454746497C34343131313330303030----53-45</cust>
                                  </l>
                                  <l key="AdHocParamDimensionOids" refId="14421" ln="0" eid="DimensionOid"/>
                                  <be key="data" refId="14422" clsId="FilterNodeData">
                                    <ref key="filterNode" refId="14419"/>
                                    <s key="dim">VOC</s>
                                    <i key="segmentLevel">0</i>
                                    <ref key="segment" refId="67"/>
                                    <b key="placeHolder">N</b>
                                    <ref key="weight" refId="23"/>
                                    <be key="textMatchingCondition" refId="14423" clsId="TextMatchingCondition">
                                      <ref key="op" refId="25"/>
                                      <s key="val"/>
                                    </be>
                                    <ref key="change" refId="69"/>
                                    <ref key="dataType" refId="27"/>
                                    <b key="prevailingDataType">N</b>
                                    <ref key="editability" refId="28"/>
                                    <s key="originalID">332</s>
                                    <b key="signChange">N</b>
                                    <b key="nativeSignChange">N</b>
                                    <l key="nav" refId="14424" ln="0" eid="ScenarioModifierValue"/>
                                    <i key="sco">0</i>
                                    <b key="applyFiltersForForcedScenarioPeriodoMap">N</b>
                                    <b key="lineSplit">N</b>
                                    <b key="addRCRow">N</b>
                                    <b key="complementary">N</b>
                                    <b key="breakLevelSubtotal">N</b>
                                    <b key="alreadyDrilled">N</b>
                                  </be>
                                  <cust key="id" clsId="FilterOid">332</cust>
                                  <s key="cod"/>
                                  <s key="desc"/>
                                  <i key="index">1</i>
                                  <l key="children" refId="14425" ln="0" eid="Framework.com.tagetik.trees.INode,framework"/>
                                  <ref key="parent" refId="14405"/>
                                </be>
                                <be refId="14426" clsId="FilterNode">
                                  <l key="dimensionOids" refId="14427" ln="1" eid="DimensionOid">
                                    <cust clsId="DimensionOid">564F43-4E-53454746497C34343131313130303030----53-45</cust>
                                  </l>
                                  <l key="AdHocParamDimensionOids" refId="14428" ln="0" eid="DimensionOid"/>
                                  <be key="data" refId="14429" clsId="FilterNodeData">
                                    <ref key="filterNode" refId="14426"/>
                                    <s key="dim">VOC</s>
                                    <i key="segmentLevel">0</i>
                                    <ref key="segment" refId="67"/>
                                    <b key="placeHolder">N</b>
                                    <ref key="weight" refId="23"/>
                                    <be key="textMatchingCondition" refId="14430" clsId="TextMatchingCondition">
                                      <ref key="op" refId="25"/>
                                      <s key="val"/>
                                    </be>
                                    <ref key="change" refId="69"/>
                                    <ref key="dataType" refId="27"/>
                                    <b key="prevailingDataType">N</b>
                                    <ref key="editability" refId="28"/>
                                    <s key="originalID">333</s>
                                    <b key="signChange">N</b>
                                    <b key="nativeSignChange">N</b>
                                    <l key="nav" refId="14431" ln="0" eid="ScenarioModifierValue"/>
                                    <i key="sco">0</i>
                                    <b key="applyFiltersForForcedScenarioPeriodoMap">N</b>
                                    <b key="lineSplit">N</b>
                                    <b key="addRCRow">N</b>
                                    <b key="complementary">N</b>
                                    <b key="breakLevelSubtotal">N</b>
                                    <b key="alreadyDrilled">N</b>
                                  </be>
                                  <cust key="id" clsId="FilterOid">333</cust>
                                  <s key="cod"/>
                                  <s key="desc"/>
                                  <i key="index">2</i>
                                  <l key="children" refId="14432" ln="0" eid="Framework.com.tagetik.trees.INode,framework"/>
                                  <ref key="parent" refId="14405"/>
                                </be>
                              </l>
                              <ref key="parent" refId="14260"/>
                            </be>
                            <be refId="14433" clsId="FilterNode">
                              <l key="dimensionOids" refId="14434" ln="1" eid="DimensionOid">
                                <cust clsId="DimensionOid">4C554E504552-45-4C554E5F30---</cust>
                              </l>
                              <l key="AdHocParamDimensionOids" refId="14435" ln="0" eid="DimensionOid"/>
                              <be key="data" refId="14436" clsId="FilterNodeData">
                                <ref key="filterNode" refId="14433"/>
                                <s key="dim">LUNPER</s>
                                <i key="segmentLevel">0</i>
                                <ref key="segment" refId="22"/>
                                <b key="placeHolder">N</b>
                                <ref key="weight" refId="23"/>
                                <be key="textMatchingCondition" refId="14437" clsId="TextMatchingCondition">
                                  <ref key="op" refId="25"/>
                                  <s key="val"/>
                                </be>
                                <ref key="change" refId="26"/>
                                <ref key="dataType" refId="27"/>
                                <b key="prevailingDataType">N</b>
                                <ref key="editability" refId="28"/>
                                <s key="originalID">341</s>
                                <b key="signChange">N</b>
                                <b key="nativeSignChange">N</b>
                                <l key="nav" refId="14438" ln="0" eid="ScenarioModifierValue"/>
                                <i key="sco">0</i>
                                <b key="applyFiltersForForcedScenarioPeriodoMap">N</b>
                                <b key="lineSplit">N</b>
                                <b key="addRCRow">N</b>
                                <b key="complementary">N</b>
                                <ref key="periodicCalculation" refId="52"/>
                                <b key="breakLevelSubtotal">N</b>
                                <b key="alreadyDrilled">N</b>
                                <m key="nodeTypes" refId="14439" keid="SYS_STR" veid="EFReportingNodeType">
                                  <key>
                                    <s>4C554E504552-45-504C455F245F504152545F3031--50-</s>
                                  </key>
                                  <val>
                                    <ref refId="54"/>
                                  </val>
                                </m>
                              </be>
                              <cust key="id" clsId="FilterOid">341</cust>
                              <s key="cod"/>
                              <s key="desc"/>
                              <i key="index">2</i>
                              <l key="children" refId="14440" ln="10" eid="Framework.com.tagetik.trees.INode,framework">
                                <be refId="14441" clsId="FilterNode">
                                  <l key="dimensionOids" refId="14442" ln="1" eid="DimensionOid">
                                    <cust clsId="DimensionOid">564F43-4E-53454746497C44303030303030363030----53-45</cust>
                                  </l>
                                  <l key="AdHocParamDimensionOids" refId="14443" ln="0" eid="DimensionOid"/>
                                  <be key="data" refId="14444" clsId="FilterNodeData">
                                    <ref key="filterNode" refId="14441"/>
                                    <s key="dim">VOC</s>
                                    <i key="segmentLevel">0</i>
                                    <ref key="segment" refId="67"/>
                                    <b key="placeHolder">N</b>
                                    <ref key="weight" refId="23"/>
                                    <be key="textMatchingCondition" refId="14445" clsId="TextMatchingCondition">
                                      <ref key="op" refId="25"/>
                                      <s key="val"/>
                                    </be>
                                    <ref key="change" refId="69"/>
                                    <ref key="dataType" refId="27"/>
                                    <b key="prevailingDataType">N</b>
                                    <ref key="editability" refId="28"/>
                                    <s key="originalID">371</s>
                                    <b key="signChange">N</b>
                                    <b key="nativeSignChange">N</b>
                                    <l key="nav" refId="14446" ln="0" eid="ScenarioModifierValue"/>
                                    <i key="sco">0</i>
                                    <b key="applyFiltersForForcedScenarioPeriodoMap">N</b>
                                    <b key="lineSplit">N</b>
                                    <b key="addRCRow">N</b>
                                    <b key="complementary">N</b>
                                    <b key="breakLevelSubtotal">N</b>
                                    <b key="alreadyDrilled">N</b>
                                  </be>
                                  <cust key="id" clsId="FilterOid">371</cust>
                                  <s key="cod"/>
                                  <s key="desc"/>
                                  <i key="index">0</i>
                                  <l key="children" refId="14447" ln="0" eid="Framework.com.tagetik.trees.INode,framework"/>
                                  <ref key="parent" refId="14433"/>
                                </be>
                                <be refId="14448" clsId="FilterNode">
                                  <l key="dimensionOids" refId="14449" ln="1" eid="DimensionOid">
                                    <cust clsId="DimensionOid">564F43-4E-53454746497C46303030303030363030----53-45</cust>
                                  </l>
                                  <l key="AdHocParamDimensionOids" refId="14450" ln="0" eid="DimensionOid"/>
                                  <be key="data" refId="14451" clsId="FilterNodeData">
                                    <ref key="filterNode" refId="14448"/>
                                    <s key="dim">VOC</s>
                                    <i key="segmentLevel">0</i>
                                    <ref key="segment" refId="67"/>
                                    <b key="placeHolder">N</b>
                                    <ref key="weight" refId="23"/>
                                    <be key="textMatchingCondition" refId="14452" clsId="TextMatchingCondition">
                                      <ref key="op" refId="25"/>
                                      <s key="val"/>
                                    </be>
                                    <ref key="change" refId="69"/>
                                    <ref key="dataType" refId="27"/>
                                    <b key="prevailingDataType">N</b>
                                    <ref key="editability" refId="28"/>
                                    <s key="originalID">372</s>
                                    <b key="signChange">N</b>
                                    <b key="nativeSignChange">N</b>
                                    <l key="nav" refId="14453" ln="0" eid="ScenarioModifierValue"/>
                                    <i key="sco">0</i>
                                    <b key="applyFiltersForForcedScenarioPeriodoMap">N</b>
                                    <b key="lineSplit">N</b>
                                    <b key="addRCRow">N</b>
                                    <b key="complementary">N</b>
                                    <b key="breakLevelSubtotal">N</b>
                                    <b key="alreadyDrilled">N</b>
                                  </be>
                                  <cust key="id" clsId="FilterOid">372</cust>
                                  <s key="cod"/>
                                  <s key="desc"/>
                                  <i key="index">1</i>
                                  <l key="children" refId="14454" ln="0" eid="Framework.com.tagetik.trees.INode,framework"/>
                                  <ref key="parent" refId="14433"/>
                                </be>
                                <be refId="14455" clsId="FilterNode">
                                  <l key="dimensionOids" refId="14456" ln="1" eid="DimensionOid">
                                    <cust clsId="DimensionOid">564F43-4E-53454746497C34355830303030303052----53-45</cust>
                                  </l>
                                  <l key="AdHocParamDimensionOids" refId="14457" ln="0" eid="DimensionOid"/>
                                  <be key="data" refId="14458" clsId="FilterNodeData">
                                    <ref key="filterNode" refId="14455"/>
                                    <s key="dim">VOC</s>
                                    <i key="segmentLevel">0</i>
                                    <ref key="segment" refId="67"/>
                                    <b key="placeHolder">N</b>
                                    <ref key="weight" refId="23"/>
                                    <be key="textMatchingCondition" refId="14459" clsId="TextMatchingCondition">
                                      <ref key="op" refId="25"/>
                                      <s key="val"/>
                                    </be>
                                    <ref key="change" refId="69"/>
                                    <ref key="dataType" refId="27"/>
                                    <b key="prevailingDataType">N</b>
                                    <ref key="editability" refId="28"/>
                                    <s key="originalID">373</s>
                                    <b key="signChange">N</b>
                                    <b key="nativeSignChange">N</b>
                                    <l key="nav" refId="14460" ln="0" eid="ScenarioModifierValue"/>
                                    <i key="sco">0</i>
                                    <b key="applyFiltersForForcedScenarioPeriodoMap">N</b>
                                    <b key="lineSplit">N</b>
                                    <b key="addRCRow">N</b>
                                    <b key="complementary">N</b>
                                    <b key="breakLevelSubtotal">N</b>
                                    <b key="alreadyDrilled">N</b>
                                  </be>
                                  <cust key="id" clsId="FilterOid">373</cust>
                                  <s key="cod"/>
                                  <s key="desc"/>
                                  <i key="index">2</i>
                                  <l key="children" refId="14461" ln="0" eid="Framework.com.tagetik.trees.INode,framework"/>
                                  <ref key="parent" refId="14433"/>
                                </be>
                                <be refId="14462" clsId="FilterNode">
                                  <l key="dimensionOids" refId="14463" ln="1" eid="DimensionOid">
                                    <cust clsId="DimensionOid">564F43-4E-53454746497C46303030303030373030----53-45</cust>
                                  </l>
                                  <l key="AdHocParamDimensionOids" refId="14464" ln="0" eid="DimensionOid"/>
                                  <be key="data" refId="14465" clsId="FilterNodeData">
                                    <ref key="filterNode" refId="14462"/>
                                    <s key="dim">VOC</s>
                                    <i key="segmentLevel">0</i>
                                    <ref key="segment" refId="67"/>
                                    <b key="placeHolder">N</b>
                                    <ref key="weight" refId="23"/>
                                    <be key="textMatchingCondition" refId="14466" clsId="TextMatchingCondition">
                                      <ref key="op" refId="25"/>
                                      <s key="val"/>
                                    </be>
                                    <ref key="change" refId="69"/>
                                    <ref key="dataType" refId="27"/>
                                    <b key="prevailingDataType">N</b>
                                    <ref key="editability" refId="28"/>
                                    <s key="originalID">374</s>
                                    <b key="signChange">N</b>
                                    <b key="nativeSignChange">N</b>
                                    <l key="nav" refId="14467" ln="0" eid="ScenarioModifierValue"/>
                                    <i key="sco">0</i>
                                    <b key="applyFiltersForForcedScenarioPeriodoMap">N</b>
                                    <b key="lineSplit">N</b>
                                    <b key="addRCRow">N</b>
                                    <b key="complementary">N</b>
                                    <b key="breakLevelSubtotal">N</b>
                                    <b key="alreadyDrilled">N</b>
                                  </be>
                                  <cust key="id" clsId="FilterOid">374</cust>
                                  <s key="cod"/>
                                  <s key="desc"/>
                                  <i key="index">3</i>
                                  <l key="children" refId="14468" ln="0" eid="Framework.com.tagetik.trees.INode,framework"/>
                                  <ref key="parent" refId="14433"/>
                                </be>
                                <be refId="14469" clsId="FilterNode">
                                  <l key="dimensionOids" refId="14470" ln="1" eid="DimensionOid">
                                    <cust clsId="DimensionOid">564F43-4E-53454746497C34355830303030304441----53-45</cust>
                                  </l>
                                  <l key="AdHocParamDimensionOids" refId="14471" ln="0" eid="DimensionOid"/>
                                  <be key="data" refId="14472" clsId="FilterNodeData">
                                    <ref key="filterNode" refId="14469"/>
                                    <s key="dim">VOC</s>
                                    <i key="segmentLevel">0</i>
                                    <ref key="segment" refId="22"/>
                                    <b key="placeHolder">N</b>
                                    <ref key="weight" refId="23"/>
                                    <be key="textMatchingCondition" refId="14473" clsId="TextMatchingCondition">
                                      <ref key="op" refId="25"/>
                                      <s key="val"/>
                                    </be>
                                    <ref key="change" refId="26"/>
                                    <ref key="dataType" refId="27"/>
                                    <b key="prevailingDataType">N</b>
                                    <ref key="editability" refId="28"/>
                                    <s key="originalID">375</s>
                                    <b key="signChange">N</b>
                                    <b key="nativeSignChange">N</b>
                                    <l key="nav" refId="14474" ln="0" eid="ScenarioModifierValue"/>
                                    <i key="sco">0</i>
                                    <b key="applyFiltersForForcedScenarioPeriodoMap">N</b>
                                    <b key="lineSplit">N</b>
                                    <b key="addRCRow">N</b>
                                    <b key="complementary">N</b>
                                    <b key="breakLevelSubtotal">N</b>
                                    <b key="alreadyDrilled">N</b>
                                    <m key="nodeTypes" refId="14475" keid="SYS_STR" veid="EFReportingNodeType">
                                      <key>
                                        <s>564F43-4E-53454746497C34355830303030304441----53-45</s>
                                      </key>
                                      <val>
                                        <ref refId="142"/>
                                      </val>
                                    </m>
                                  </be>
                                  <cust key="id" clsId="FilterOid">375</cust>
                                  <s key="cod"/>
                                  <s key="desc"/>
                                  <i key="index">4</i>
                                  <l key="children" refId="14476" ln="0" eid="Framework.com.tagetik.trees.INode,framework"/>
                                  <ref key="parent" refId="14433"/>
                                </be>
                                <be refId="14477" clsId="FilterNode">
                                  <l key="dimensionOids" refId="14478" ln="1" eid="DimensionOid">
                                    <cust clsId="DimensionOid">564F43-4E-53454746497C46303030303030383030----53-45</cust>
                                  </l>
                                  <l key="AdHocParamDimensionOids" refId="14479" ln="0" eid="DimensionOid"/>
                                  <be key="data" refId="14480" clsId="FilterNodeData">
                                    <ref key="filterNode" refId="14477"/>
                                    <s key="dim">VOC</s>
                                    <i key="segmentLevel">0</i>
                                    <ref key="segment" refId="67"/>
                                    <b key="placeHolder">N</b>
                                    <ref key="weight" refId="23"/>
                                    <be key="textMatchingCondition" refId="14481" clsId="TextMatchingCondition">
                                      <ref key="op" refId="25"/>
                                      <s key="val"/>
                                    </be>
                                    <ref key="change" refId="69"/>
                                    <ref key="dataType" refId="27"/>
                                    <b key="prevailingDataType">N</b>
                                    <ref key="editability" refId="28"/>
                                    <s key="originalID">376</s>
                                    <b key="signChange">N</b>
                                    <b key="nativeSignChange">N</b>
                                    <l key="nav" refId="14482" ln="0" eid="ScenarioModifierValue"/>
                                    <i key="sco">0</i>
                                    <b key="applyFiltersForForcedScenarioPeriodoMap">N</b>
                                    <b key="lineSplit">N</b>
                                    <b key="addRCRow">N</b>
                                    <b key="complementary">N</b>
                                    <b key="breakLevelSubtotal">N</b>
                                    <b key="alreadyDrilled">N</b>
                                  </be>
                                  <cust key="id" clsId="FilterOid">376</cust>
                                  <s key="cod"/>
                                  <s key="desc"/>
                                  <i key="index">5</i>
                                  <l key="children" refId="14483" ln="0" eid="Framework.com.tagetik.trees.INode,framework"/>
                                  <ref key="parent" refId="14433"/>
                                </be>
                                <be refId="14484" clsId="FilterNode">
                                  <l key="dimensionOids" refId="14485" ln="1" eid="DimensionOid">
                                    <cust clsId="DimensionOid">564F43-4E-53454746497C34353231383030303030----53-45</cust>
                                  </l>
                                  <l key="AdHocParamDimensionOids" refId="14486" ln="0" eid="DimensionOid"/>
                                  <be key="data" refId="14487" clsId="FilterNodeData">
                                    <ref key="filterNode" refId="14484"/>
                                    <s key="dim">VOC</s>
                                    <i key="segmentLevel">0</i>
                                    <ref key="segment" refId="67"/>
                                    <b key="placeHolder">N</b>
                                    <ref key="weight" refId="23"/>
                                    <be key="textMatchingCondition" refId="14488" clsId="TextMatchingCondition">
                                      <ref key="op" refId="25"/>
                                      <s key="val"/>
                                    </be>
                                    <ref key="change" refId="69"/>
                                    <ref key="dataType" refId="27"/>
                                    <b key="prevailingDataType">N</b>
                                    <ref key="editability" refId="28"/>
                                    <s key="originalID">377</s>
                                    <b key="signChange">N</b>
                                    <b key="nativeSignChange">N</b>
                                    <l key="nav" refId="14489" ln="0" eid="ScenarioModifierValue"/>
                                    <i key="sco">0</i>
                                    <b key="applyFiltersForForcedScenarioPeriodoMap">N</b>
                                    <b key="lineSplit">N</b>
                                    <b key="addRCRow">N</b>
                                    <b key="complementary">N</b>
                                    <b key="breakLevelSubtotal">N</b>
                                    <b key="alreadyDrilled">N</b>
                                  </be>
                                  <cust key="id" clsId="FilterOid">377</cust>
                                  <s key="cod"/>
                                  <s key="desc"/>
                                  <i key="index">6</i>
                                  <l key="children" refId="14490" ln="0" eid="Framework.com.tagetik.trees.INode,framework"/>
                                  <ref key="parent" refId="14433"/>
                                </be>
                                <be refId="14491" clsId="FilterNode">
                                  <l key="dimensionOids" refId="14492" ln="0" eid="DimensionOid"/>
                                  <l key="AdHocParamDimensionOids" refId="14493" ln="0" eid="DimensionOid"/>
                                  <be key="data" refId="14494" clsId="FilterNodeData">
                                    <ref key="filterNode" refId="14491"/>
                                    <s key="dim">VOC</s>
                                    <i key="segmentLevel">0</i>
                                    <ref key="segment" refId="22"/>
                                    <b key="placeHolder">S</b>
                                    <ref key="weight" refId="23"/>
                                    <be key="textMatchingCondition" refId="14495" clsId="TextMatchingCondition">
                                      <ref key="op" refId="25"/>
                                      <s key="val"/>
                                    </be>
                                    <ref key="change" refId="26"/>
                                    <ref key="dataType" refId="27"/>
                                    <b key="prevailingDataType">N</b>
                                    <ref key="editability" refId="28"/>
                                    <s key="originalID">385</s>
                                    <b key="signChange">N</b>
                                    <b key="nativeSignChange">N</b>
                                    <l key="nav" refId="14496" ln="0" eid="ScenarioModifierValue"/>
                                    <i key="sco">0</i>
                                    <b key="applyFiltersForForcedScenarioPeriodoMap">N</b>
                                    <b key="lineSplit">N</b>
                                    <b key="addRCRow">N</b>
                                    <b key="complementary">N</b>
                                    <b key="breakLevelSubtotal">N</b>
                                    <b key="alreadyDrilled">N</b>
                                    <m key="nodeTypes" refId="14497" keid="SYS_STR" veid="EFReportingNodeType">
                                      <key>
                                        <s>377</s>
                                      </key>
                                      <val>
                                        <ref refId="54"/>
                                      </val>
                                    </m>
                                  </be>
                                  <cust key="id" clsId="FilterOid">385</cust>
                                  <s key="cod"/>
                                  <s key="desc"/>
                                  <i key="index">7</i>
                                  <l key="children" refId="14498" ln="0" eid="Framework.com.tagetik.trees.INode,framework"/>
                                  <ref key="parent" refId="14433"/>
                                </be>
                                <be refId="14499" clsId="FilterNode">
                                  <l key="dimensionOids" refId="14500" ln="1" eid="DimensionOid">
                                    <cust clsId="DimensionOid">564F43-4E-53454746497C34313731335830303030----53-45</cust>
                                  </l>
                                  <l key="AdHocParamDimensionOids" refId="14501" ln="0" eid="DimensionOid"/>
                                  <be key="data" refId="14502" clsId="FilterNodeData">
                                    <ref key="filterNode" refId="14499"/>
                                    <s key="dim">VOC</s>
                                    <i key="segmentLevel">0</i>
                                    <ref key="segment" refId="22"/>
                                    <b key="placeHolder">N</b>
                                    <ref key="weight" refId="23"/>
                                    <be key="textMatchingCondition" refId="14503" clsId="TextMatchingCondition">
                                      <ref key="op" refId="25"/>
                                      <s key="val"/>
                                    </be>
                                    <ref key="change" refId="26"/>
                                    <ref key="dataType" refId="27"/>
                                    <b key="prevailingDataType">N</b>
                                    <ref key="editability" refId="28"/>
                                    <s key="originalID">386</s>
                                    <b key="signChange">N</b>
                                    <b key="nativeSignChange">N</b>
                                    <l key="nav" refId="14504" ln="0" eid="ScenarioModifierValue"/>
                                    <i key="sco">0</i>
                                    <b key="applyFiltersForForcedScenarioPeriodoMap">N</b>
                                    <b key="lineSplit">N</b>
                                    <b key="addRCRow">N</b>
                                    <b key="complementary">N</b>
                                    <b key="breakLevelSubtotal">N</b>
                                    <b key="alreadyDrilled">N</b>
                                    <m key="nodeTypes" refId="14505" keid="SYS_STR" veid="EFReportingNodeType">
                                      <key>
                                        <s>564F43-4E-53454746497C34313731335830303030----53-45</s>
                                      </key>
                                      <val>
                                        <ref refId="142"/>
                                      </val>
                                      <key>
                                        <s>564F43-4E-53454746497C46303030303031303030----53-45</s>
                                      </key>
                                      <val>
                                        <ref refId="143"/>
                                      </val>
                                    </m>
                                  </be>
                                  <cust key="id" clsId="FilterOid">386</cust>
                                  <s key="cod"/>
                                  <s key="desc"/>
                                  <i key="index">8</i>
                                  <l key="children" refId="14506" ln="0" eid="Framework.com.tagetik.trees.INode,framework"/>
                                  <ref key="parent" refId="14433"/>
                                </be>
                                <be refId="14507" clsId="FilterNode">
                                  <l key="dimensionOids" refId="14508" ln="1" eid="DimensionOid">
                                    <cust clsId="DimensionOid">564F43-4E-53454746497C46303030303031303030----53-45</cust>
                                  </l>
                                  <l key="AdHocParamDimensionOids" refId="14509" ln="0" eid="DimensionOid"/>
                                  <be key="data" refId="14510" clsId="FilterNodeData">
                                    <ref key="filterNode" refId="14507"/>
                                    <s key="dim">VOC</s>
                                    <i key="segmentLevel">0</i>
                                    <ref key="segment" refId="22"/>
                                    <b key="placeHolder">N</b>
                                    <ref key="weight" refId="23"/>
                                    <be key="textMatchingCondition" refId="14511" clsId="TextMatchingCondition">
                                      <ref key="op" refId="25"/>
                                      <s key="val"/>
                                    </be>
                                    <ref key="change" refId="26"/>
                                    <ref key="dataType" refId="27"/>
                                    <b key="prevailingDataType">N</b>
                                    <ref key="editability" refId="28"/>
                                    <s key="originalID">387</s>
                                    <b key="signChange">N</b>
                                    <b key="nativeSignChange">N</b>
                                    <l key="nav" refId="14512" ln="0" eid="ScenarioModifierValue"/>
                                    <i key="sco">0</i>
                                    <b key="applyFiltersForForcedScenarioPeriodoMap">N</b>
                                    <b key="lineSplit">N</b>
                                    <b key="addRCRow">N</b>
                                    <b key="complementary">N</b>
                                    <b key="breakLevelSubtotal">N</b>
                                    <b key="alreadyDrilled">N</b>
                                    <m key="nodeTypes" refId="14513" keid="SYS_STR" veid="EFReportingNodeType">
                                      <key>
                                        <s>564F43-4E-53454746497C34313731335830303030----53-45</s>
                                      </key>
                                      <val>
                                        <ref refId="142"/>
                                      </val>
                                      <key>
                                        <s>564F43-4E-53454746497C46303030303031303030----53-45</s>
                                      </key>
                                      <val>
                                        <ref refId="143"/>
                                      </val>
                                    </m>
                                  </be>
                                  <cust key="id" clsId="FilterOid">387</cust>
                                  <s key="cod"/>
                                  <s key="desc"/>
                                  <i key="index">9</i>
                                  <l key="children" refId="14514" ln="0" eid="Framework.com.tagetik.trees.INode,framework"/>
                                  <ref key="parent" refId="14433"/>
                                </be>
                              </l>
                              <ref key="parent" refId="14260"/>
                            </be>
                          </l>
                        </be>
                        <be key="columns" refId="14515" clsId="FilterNode">
                          <l key="dimensionOids" refId="14516" ln="0" eid="DimensionOid"/>
                          <l key="AdHocParamDimensionOids" refId="14517" ln="0" eid="DimensionOid"/>
                          <be key="data" refId="14518" clsId="FilterNodeData">
                            <ref key="filterNode" refId="14515"/>
                            <i key="segmentLevel">0</i>
                            <ref key="segment" refId="22"/>
                            <b key="placeHolder">N</b>
                            <ref key="weight" refId="23"/>
                            <be key="textMatchingCondition" refId="1451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4520" ln="9" eid="Framework.com.tagetik.trees.INode,framework">
                            <be refId="14521" clsId="FilterNode">
                              <l key="dimensionOids" refId="14522" ln="1" eid="DimensionOid">
                                <cust clsId="DimensionOid">415A495F4F53325444-4E-43434445---</cust>
                              </l>
                              <l key="AdHocParamDimensionOids" refId="14523" ln="0" eid="DimensionOid"/>
                              <be key="data" refId="14524" clsId="FilterNodeData">
                                <ref key="filterNode" refId="14521"/>
                                <s key="dim">AZI_OS2TD</s>
                                <i key="segmentLevel">0</i>
                                <ref key="segment" refId="310"/>
                                <b key="placeHolder">N</b>
                                <ref key="weight" refId="23"/>
                                <be key="textMatchingCondition" refId="14525" clsId="TextMatchingCondition">
                                  <ref key="op" refId="25"/>
                                  <s key="val"/>
                                </be>
                                <ref key="change" refId="26"/>
                                <ref key="dataType" refId="27"/>
                                <b key="prevailingDataType">N</b>
                                <ref key="editability" refId="28"/>
                                <s key="originalID">27</s>
                                <b key="signChange">N</b>
                                <b key="nativeSignChange">N</b>
                                <l key="nav" refId="14526" ln="0" eid="ScenarioModifierValue"/>
                                <i key="sco">0</i>
                                <b key="applyFiltersForForcedScenarioPeriodoMap">N</b>
                                <b key="lineSplit">N</b>
                                <b key="addRCRow">N</b>
                                <b key="complementary">N</b>
                                <b key="breakLevelSubtotal">N</b>
                                <b key="alreadyDrilled">N</b>
                                <m key="nodeTypes" refId="1452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4528" ln="0" eid="Framework.com.tagetik.trees.INode,framework"/>
                              <ref key="parent" refId="14515"/>
                            </be>
                            <be refId="14529" clsId="FilterNode">
                              <l key="dimensionOids" refId="14530" ln="1" eid="DimensionOid">
                                <cust clsId="DimensionOid">415A495F4F53325444-4E-4343574552---</cust>
                              </l>
                              <l key="AdHocParamDimensionOids" refId="14531" ln="0" eid="DimensionOid"/>
                              <be key="data" refId="14532" clsId="FilterNodeData">
                                <ref key="filterNode" refId="14529"/>
                                <s key="dim">AZI_OS2TD</s>
                                <i key="segmentLevel">0</i>
                                <ref key="segment" refId="310"/>
                                <b key="placeHolder">N</b>
                                <ref key="weight" refId="23"/>
                                <be key="textMatchingCondition" refId="14533" clsId="TextMatchingCondition">
                                  <ref key="op" refId="25"/>
                                  <s key="val"/>
                                </be>
                                <ref key="change" refId="26"/>
                                <ref key="dataType" refId="27"/>
                                <b key="prevailingDataType">N</b>
                                <ref key="editability" refId="28"/>
                                <s key="originalID">28</s>
                                <b key="signChange">N</b>
                                <b key="nativeSignChange">N</b>
                                <l key="nav" refId="14534" ln="0" eid="ScenarioModifierValue"/>
                                <i key="sco">0</i>
                                <b key="applyFiltersForForcedScenarioPeriodoMap">N</b>
                                <b key="lineSplit">N</b>
                                <b key="addRCRow">N</b>
                                <b key="complementary">N</b>
                                <b key="breakLevelSubtotal">N</b>
                                <b key="alreadyDrilled">N</b>
                                <m key="nodeTypes" refId="1453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4536" ln="0" eid="Framework.com.tagetik.trees.INode,framework"/>
                              <ref key="parent" refId="14515"/>
                            </be>
                            <be refId="14537" clsId="FilterNode">
                              <l key="dimensionOids" refId="14538" ln="1" eid="DimensionOid">
                                <cust clsId="DimensionOid">415A495F4F53325444-4E-43435255---</cust>
                              </l>
                              <l key="AdHocParamDimensionOids" refId="14539" ln="0" eid="DimensionOid"/>
                              <be key="data" refId="14540" clsId="FilterNodeData">
                                <ref key="filterNode" refId="14537"/>
                                <s key="dim">AZI_OS2TD</s>
                                <i key="segmentLevel">0</i>
                                <ref key="segment" refId="310"/>
                                <b key="placeHolder">N</b>
                                <ref key="weight" refId="23"/>
                                <be key="textMatchingCondition" refId="14541" clsId="TextMatchingCondition">
                                  <ref key="op" refId="25"/>
                                  <s key="val"/>
                                </be>
                                <ref key="change" refId="26"/>
                                <ref key="dataType" refId="27"/>
                                <b key="prevailingDataType">N</b>
                                <ref key="editability" refId="28"/>
                                <s key="originalID">29</s>
                                <b key="signChange">N</b>
                                <b key="nativeSignChange">N</b>
                                <l key="nav" refId="14542" ln="0" eid="ScenarioModifierValue"/>
                                <i key="sco">0</i>
                                <b key="applyFiltersForForcedScenarioPeriodoMap">N</b>
                                <b key="lineSplit">N</b>
                                <b key="addRCRow">N</b>
                                <b key="complementary">N</b>
                                <b key="breakLevelSubtotal">N</b>
                                <b key="alreadyDrilled">N</b>
                                <m key="nodeTypes" refId="1454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4544" ln="0" eid="Framework.com.tagetik.trees.INode,framework"/>
                              <ref key="parent" refId="14515"/>
                            </be>
                            <be refId="14545" clsId="FilterNode">
                              <l key="dimensionOids" refId="14546" ln="1" eid="DimensionOid">
                                <cust clsId="DimensionOid">415A495F4F53325444-4E-4343454552---</cust>
                              </l>
                              <l key="AdHocParamDimensionOids" refId="14547" ln="0" eid="DimensionOid"/>
                              <be key="data" refId="14548" clsId="FilterNodeData">
                                <ref key="filterNode" refId="14545"/>
                                <s key="dim">AZI_OS2TD</s>
                                <i key="segmentLevel">0</i>
                                <ref key="segment" refId="310"/>
                                <b key="placeHolder">N</b>
                                <ref key="weight" refId="23"/>
                                <be key="textMatchingCondition" refId="14549" clsId="TextMatchingCondition">
                                  <ref key="op" refId="25"/>
                                  <s key="val"/>
                                </be>
                                <ref key="change" refId="26"/>
                                <ref key="dataType" refId="27"/>
                                <b key="prevailingDataType">N</b>
                                <ref key="editability" refId="28"/>
                                <s key="originalID">30</s>
                                <b key="signChange">N</b>
                                <b key="nativeSignChange">N</b>
                                <l key="nav" refId="14550" ln="0" eid="ScenarioModifierValue"/>
                                <i key="sco">0</i>
                                <b key="applyFiltersForForcedScenarioPeriodoMap">N</b>
                                <b key="lineSplit">N</b>
                                <b key="addRCRow">N</b>
                                <b key="complementary">N</b>
                                <b key="breakLevelSubtotal">N</b>
                                <b key="alreadyDrilled">N</b>
                                <m key="nodeTypes" refId="1455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4552" ln="0" eid="Framework.com.tagetik.trees.INode,framework"/>
                              <ref key="parent" refId="14515"/>
                            </be>
                            <be refId="14553" clsId="FilterNode">
                              <l key="dimensionOids" refId="14554" ln="1" eid="DimensionOid">
                                <cust clsId="DimensionOid">415A495F4F53325444-4E-43434141---</cust>
                              </l>
                              <l key="AdHocParamDimensionOids" refId="14555" ln="0" eid="DimensionOid"/>
                              <be key="data" refId="14556" clsId="FilterNodeData">
                                <ref key="filterNode" refId="14553"/>
                                <s key="dim">AZI_OS2TD</s>
                                <i key="segmentLevel">0</i>
                                <ref key="segment" refId="310"/>
                                <b key="placeHolder">N</b>
                                <ref key="weight" refId="23"/>
                                <be key="textMatchingCondition" refId="14557" clsId="TextMatchingCondition">
                                  <ref key="op" refId="25"/>
                                  <s key="val"/>
                                </be>
                                <ref key="change" refId="26"/>
                                <ref key="dataType" refId="27"/>
                                <b key="prevailingDataType">N</b>
                                <ref key="editability" refId="28"/>
                                <s key="originalID">31</s>
                                <b key="signChange">N</b>
                                <b key="nativeSignChange">N</b>
                                <l key="nav" refId="14558" ln="0" eid="ScenarioModifierValue"/>
                                <i key="sco">0</i>
                                <b key="applyFiltersForForcedScenarioPeriodoMap">N</b>
                                <b key="lineSplit">N</b>
                                <b key="addRCRow">N</b>
                                <b key="complementary">N</b>
                                <b key="breakLevelSubtotal">N</b>
                                <b key="alreadyDrilled">N</b>
                                <m key="nodeTypes" refId="1455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4560" ln="0" eid="Framework.com.tagetik.trees.INode,framework"/>
                              <ref key="parent" refId="14515"/>
                            </be>
                            <be refId="14561" clsId="FilterNode">
                              <l key="dimensionOids" refId="14562" ln="1" eid="DimensionOid">
                                <cust clsId="DimensionOid">415A495F4F53325444-4E-5245---</cust>
                              </l>
                              <l key="AdHocParamDimensionOids" refId="14563" ln="0" eid="DimensionOid"/>
                              <be key="data" refId="14564" clsId="FilterNodeData">
                                <ref key="filterNode" refId="14561"/>
                                <s key="dim">AZI_OS2TD</s>
                                <i key="segmentLevel">0</i>
                                <ref key="segment" refId="310"/>
                                <b key="placeHolder">N</b>
                                <ref key="weight" refId="23"/>
                                <be key="textMatchingCondition" refId="14565" clsId="TextMatchingCondition">
                                  <ref key="op" refId="25"/>
                                  <s key="val"/>
                                </be>
                                <ref key="change" refId="26"/>
                                <ref key="dataType" refId="27"/>
                                <b key="prevailingDataType">N</b>
                                <ref key="editability" refId="28"/>
                                <s key="originalID">33</s>
                                <b key="signChange">N</b>
                                <b key="nativeSignChange">N</b>
                                <l key="nav" refId="14566" ln="0" eid="ScenarioModifierValue"/>
                                <i key="sco">0</i>
                                <b key="applyFiltersForForcedScenarioPeriodoMap">N</b>
                                <b key="lineSplit">N</b>
                                <b key="addRCRow">N</b>
                                <b key="complementary">N</b>
                                <b key="breakLevelSubtotal">N</b>
                                <b key="alreadyDrilled">N</b>
                                <m key="nodeTypes" refId="1456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4568" ln="0" eid="Framework.com.tagetik.trees.INode,framework"/>
                              <ref key="parent" refId="14515"/>
                            </be>
                            <be refId="14569" clsId="FilterNode">
                              <l key="dimensionOids" refId="14570" ln="1" eid="DimensionOid">
                                <cust clsId="DimensionOid">415A495F4F53325444-4E-4F43---</cust>
                              </l>
                              <l key="AdHocParamDimensionOids" refId="14571" ln="0" eid="DimensionOid"/>
                              <be key="data" refId="14572" clsId="FilterNodeData">
                                <ref key="filterNode" refId="14569"/>
                                <s key="dim">AZI_OS2TD</s>
                                <i key="segmentLevel">0</i>
                                <ref key="segment" refId="310"/>
                                <b key="placeHolder">N</b>
                                <ref key="weight" refId="23"/>
                                <be key="textMatchingCondition" refId="14573" clsId="TextMatchingCondition">
                                  <ref key="op" refId="25"/>
                                  <s key="val"/>
                                </be>
                                <ref key="change" refId="26"/>
                                <ref key="dataType" refId="27"/>
                                <b key="prevailingDataType">N</b>
                                <ref key="editability" refId="28"/>
                                <s key="originalID">32</s>
                                <b key="signChange">N</b>
                                <b key="nativeSignChange">N</b>
                                <l key="nav" refId="14574" ln="0" eid="ScenarioModifierValue"/>
                                <i key="sco">0</i>
                                <b key="applyFiltersForForcedScenarioPeriodoMap">N</b>
                                <b key="lineSplit">N</b>
                                <b key="addRCRow">N</b>
                                <b key="complementary">N</b>
                                <b key="breakLevelSubtotal">N</b>
                                <b key="alreadyDrilled">N</b>
                                <m key="nodeTypes" refId="1457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4576" ln="0" eid="Framework.com.tagetik.trees.INode,framework"/>
                              <ref key="parent" refId="14515"/>
                            </be>
                            <be refId="14577" clsId="FilterNode">
                              <l key="dimensionOids" refId="14578" ln="1" eid="DimensionOid">
                                <cust clsId="DimensionOid">415A495F4F53325444-4E-5746534F53---</cust>
                              </l>
                              <l key="AdHocParamDimensionOids" refId="14579" ln="0" eid="DimensionOid"/>
                              <be key="data" refId="14580" clsId="FilterNodeData">
                                <ref key="filterNode" refId="14577"/>
                                <s key="dim">AZI_OS2TD</s>
                                <i key="segmentLevel">0</i>
                                <ref key="segment" refId="336"/>
                                <be key="dictionaryHeader" refId="14581" clsId="MultiDesc">
                                  <a key="desc" refId="14582" ln="4" eid="SYS_STR">
                                    <s>Consolidation</s>
                                    <s>Konsolidierung</s>
                                    <nl/>
                                    <nl/>
                                  </a>
                                </be>
                                <b key="placeHolder">N</b>
                                <ref key="weight" refId="23"/>
                                <be key="textMatchingCondition" refId="14583" clsId="TextMatchingCondition">
                                  <ref key="op" refId="25"/>
                                  <s key="val"/>
                                </be>
                                <ref key="change" refId="26"/>
                                <ref key="dataType" refId="27"/>
                                <b key="prevailingDataType">N</b>
                                <ref key="editability" refId="28"/>
                                <s key="originalID">34</s>
                                <b key="signChange">N</b>
                                <b key="nativeSignChange">N</b>
                                <l key="nav" refId="14584" ln="0" eid="ScenarioModifierValue"/>
                                <i key="sco">0</i>
                                <b key="applyFiltersForForcedScenarioPeriodoMap">N</b>
                                <b key="lineSplit">N</b>
                                <b key="addRCRow">N</b>
                                <b key="complementary">N</b>
                                <b key="breakLevelSubtotal">N</b>
                                <b key="alreadyDrilled">N</b>
                                <m key="nodeTypes" refId="14585" keid="SYS_STR" veid="EFReportingNodeType">
                                  <key>
                                    <s>415A495F4F53325444-4E-5746534F53---</s>
                                  </key>
                                  <val>
                                    <ref refId="54"/>
                                  </val>
                                </m>
                              </be>
                              <cust key="id" clsId="FilterOid">34</cust>
                              <s key="cod"/>
                              <s key="desc"/>
                              <i key="index">7</i>
                              <l key="children" refId="14586" ln="0" eid="Framework.com.tagetik.trees.INode,framework"/>
                              <ref key="parent" refId="14515"/>
                            </be>
                            <be refId="14587" clsId="FilterNode">
                              <l key="dimensionOids" refId="14588" ln="1" eid="DimensionOid">
                                <cust clsId="DimensionOid">415A495F4F53325444-4E-5746534F53---</cust>
                              </l>
                              <l key="AdHocParamDimensionOids" refId="14589" ln="0" eid="DimensionOid"/>
                              <be key="data" refId="14590" clsId="FilterNodeData">
                                <ref key="filterNode" refId="14587"/>
                                <s key="dim">AZI_OS2TD</s>
                                <i key="segmentLevel">0</i>
                                <ref key="segment" refId="22"/>
                                <b key="placeHolder">N</b>
                                <ref key="weight" refId="23"/>
                                <be key="textMatchingCondition" refId="14591" clsId="TextMatchingCondition">
                                  <ref key="op" refId="25"/>
                                  <s key="val"/>
                                </be>
                                <ref key="change" refId="26"/>
                                <ref key="dataType" refId="27"/>
                                <b key="prevailingDataType">N</b>
                                <ref key="editability" refId="28"/>
                                <s key="originalID">35</s>
                                <b key="signChange">N</b>
                                <b key="nativeSignChange">N</b>
                                <l key="nav" refId="14592" ln="0" eid="ScenarioModifierValue"/>
                                <i key="sco">0</i>
                                <b key="applyFiltersForForcedScenarioPeriodoMap">N</b>
                                <b key="lineSplit">N</b>
                                <b key="addRCRow">N</b>
                                <b key="complementary">N</b>
                                <b key="breakLevelSubtotal">N</b>
                                <b key="alreadyDrilled">N</b>
                                <m key="nodeTypes" refId="14593" keid="SYS_STR" veid="EFReportingNodeType">
                                  <key>
                                    <s>415A495F4F53325444-4E-5746534F53---</s>
                                  </key>
                                  <val>
                                    <ref refId="54"/>
                                  </val>
                                </m>
                              </be>
                              <cust key="id" clsId="FilterOid">35</cust>
                              <s key="cod"/>
                              <s key="desc"/>
                              <i key="index">8</i>
                              <l key="children" refId="14594" ln="0" eid="Framework.com.tagetik.trees.INode,framework"/>
                              <ref key="parent" refId="14515"/>
                            </be>
                          </l>
                        </be>
                        <be key="matrixFilters" refId="14595" clsId="FilterNode">
                          <l key="dimensionOids" refId="14596" ln="0" eid="DimensionOid"/>
                          <l key="AdHocParamDimensionOids" refId="14597" ln="0" eid="DimensionOid"/>
                          <be key="data" refId="14598" clsId="FilterNodeData">
                            <ref key="filterNode" refId="14595"/>
                            <i key="segmentLevel">0</i>
                            <ref key="segment" refId="22"/>
                            <b key="placeHolder">N</b>
                            <ref key="weight" refId="23"/>
                            <be key="textMatchingCondition" refId="1459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4600" ln="1" eid="Framework.com.tagetik.trees.INode,framework">
                            <be refId="14601" clsId="FilterNode">
                              <l key="dimensionOids" refId="14602" ln="1" eid="DimensionOid">
                                <cust clsId="DimensionOid">4341545F24-4E-4D4554524F2D49---</cust>
                              </l>
                              <l key="AdHocParamDimensionOids" refId="14603" ln="0" eid="DimensionOid"/>
                              <be key="data" refId="14604" clsId="FilterNodeData">
                                <ref key="filterNode" refId="14601"/>
                                <s key="dim">CAT_$</s>
                                <i key="segmentLevel">0</i>
                                <ref key="segment" refId="22"/>
                                <b key="placeHolder">N</b>
                                <ref key="weight" refId="23"/>
                                <be key="textMatchingCondition" refId="14605" clsId="TextMatchingCondition">
                                  <ref key="op" refId="25"/>
                                  <s key="val"/>
                                </be>
                                <ref key="change" refId="26"/>
                                <ref key="dataType" refId="27"/>
                                <b key="prevailingDataType">N</b>
                                <ref key="editability" refId="28"/>
                                <s key="originalID">4</s>
                                <b key="signChange">N</b>
                                <b key="nativeSignChange">N</b>
                                <l key="nav" refId="14606" ln="0" eid="ScenarioModifierValue"/>
                                <i key="sco">0</i>
                                <b key="applyFiltersForForcedScenarioPeriodoMap">N</b>
                                <b key="lineSplit">N</b>
                                <b key="addRCRow">N</b>
                                <b key="complementary">N</b>
                                <b key="breakLevelSubtotal">N</b>
                                <b key="alreadyDrilled">N</b>
                              </be>
                              <cust key="id" clsId="FilterOid">4</cust>
                              <s key="cod"/>
                              <s key="desc"/>
                              <i key="index">0</i>
                              <l key="children" refId="14607" ln="0" eid="Framework.com.tagetik.trees.INode,framework"/>
                              <ref key="parent" refId="14595"/>
                            </be>
                          </l>
                        </be>
                        <be key="rowHeaders" refId="14608" clsId="ReportingHeaders">
                          <m key="headers" refId="14609" keid="SYS_PR_I" veid="System.Collections.IList"/>
                          <m key="headersDims" refId="14610" keid="SYS_PR_I" veid="SYS_STR"/>
                        </be>
                        <be key="columnHeaders" refId="14611" clsId="ReportingHeaders">
                          <m key="headers" refId="14612" keid="SYS_PR_I" veid="System.Collections.IList"/>
                          <m key="headersDims" refId="1461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4614" ln="0" eid="SYS_STR"/>
                        <b key="bindOriginalAmountOnSave">N</b>
                        <b key="showLink">N</b>
                        <i key="index">9</i>
                        <b key="excludeValuatingSheetsWithZeroValues">N</b>
                        <m key="addictionalStyleSheets" refId="14615" keid="SYS_STR" veid="StyleSheet">
                          <key>
                            <s>29</s>
                          </key>
                          <val>
                            <be refId="14616" clsId="StyleSheet">
                              <be key="version" refId="14617"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14618" keid="SYS_STR" veid="System.Collections.IList">
                                <key>
                                  <s>46524D4F424A-45-56414C----524F5753-56414C-48454144455253-234E2F41</s>
                                </key>
                                <val>
                                  <l refId="14619" ln="2">
                                    <be refId="14620" clsId="StyleRule">
                                      <be key="ruleCondition" refId="14621" clsId="StyleRuleCondition">
                                        <b key="trailing">N</b>
                                        <b key="leading">N</b>
                                      </be>
                                      <s key="codStile">H_FST_F11_B</s>
                                    </be>
                                    <be refId="14622" clsId="StyleRule">
                                      <be key="ruleCondition" refId="14623"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4624" ln="0" eid="Reporting.com.tagetik.tables.IMatixCellLeafPositions,Reporting"/>
                        <m key="forcedEditModes" refId="14625" keid="Reporting.com.tagetik.tables.IMatixCellLeafPositions,Reporting" veid="SYS_STR"/>
                        <b key="UseTxlDeFormEditor">N</b>
                        <be key="TxDeFormsEditorDescriptor" refId="14626" clsId="TxDeFormsEditorDescriptor">
                          <l key="Tabs" refId="14627" ln="0" eid="TxDeFormsEditorGridDescriptor"/>
                          <i key="Height">400</i>
                          <i key="Width">430</i>
                          <b key="editButton">S</b>
                          <b key="newButton">S</b>
                          <b key="deleteButton">S</b>
                        </be>
                      </be>
                    </val>
                    <key>
                      <s>Innenumsatz</s>
                    </key>
                    <val>
                      <be refId="14628" clsId="MatrixPositionBlockVO">
                        <s key="positionID">Innenumsatz</s>
                        <be key="rows" refId="14629" clsId="FilterNode">
                          <l key="dimensionOids" refId="14630" ln="0" eid="DimensionOid"/>
                          <l key="AdHocParamDimensionOids" refId="14631" ln="0" eid="DimensionOid"/>
                          <be key="data" refId="14632" clsId="FilterNodeData">
                            <ref key="filterNode" refId="14629"/>
                            <i key="segmentLevel">0</i>
                            <ref key="segment" refId="22"/>
                            <b key="placeHolder">N</b>
                            <ref key="weight" refId="23"/>
                            <be key="textMatchingCondition" refId="1463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4634" ln="1" eid="Framework.com.tagetik.trees.INode,framework">
                            <be refId="14635" clsId="FilterNode">
                              <l key="dimensionOids" refId="14636" ln="1" eid="DimensionOid">
                                <cust clsId="DimensionOid">4C554E504552-45-4C554E5F30---</cust>
                              </l>
                              <l key="AdHocParamDimensionOids" refId="14637" ln="0" eid="DimensionOid"/>
                              <be key="data" refId="14638" clsId="FilterNodeData">
                                <ref key="filterNode" refId="14635"/>
                                <s key="dim">LUNPER</s>
                                <i key="segmentLevel">0</i>
                                <ref key="segment" refId="22"/>
                                <b key="placeHolder">N</b>
                                <ref key="weight" refId="23"/>
                                <be key="textMatchingCondition" refId="14639" clsId="TextMatchingCondition">
                                  <ref key="op" refId="25"/>
                                  <s key="val"/>
                                </be>
                                <ref key="change" refId="26"/>
                                <ref key="dataType" refId="27"/>
                                <b key="prevailingDataType">N</b>
                                <ref key="editability" refId="28"/>
                                <s key="originalID">303</s>
                                <b key="signChange">N</b>
                                <b key="nativeSignChange">N</b>
                                <l key="nav" refId="14640" ln="0" eid="ScenarioModifierValue"/>
                                <i key="sco">0</i>
                                <b key="applyFiltersForForcedScenarioPeriodoMap">N</b>
                                <b key="lineSplit">N</b>
                                <b key="addRCRow">N</b>
                                <b key="complementary">N</b>
                                <ref key="periodicCalculation" refId="52"/>
                                <b key="breakLevelSubtotal">N</b>
                                <b key="alreadyDrilled">N</b>
                                <m key="nodeTypes" refId="14641" keid="SYS_STR" veid="EFReportingNodeType">
                                  <key>
                                    <s>4C554E504552-45-504C455F245F504152545F3031--50-</s>
                                  </key>
                                  <val>
                                    <ref refId="54"/>
                                  </val>
                                </m>
                              </be>
                              <cust key="id" clsId="FilterOid">303</cust>
                              <s key="cod"/>
                              <s key="desc"/>
                              <i key="index">0</i>
                              <l key="children" refId="14642" ln="1" eid="Framework.com.tagetik.trees.INode,framework">
                                <be refId="14643" clsId="FilterNode">
                                  <l key="dimensionOids" refId="14644" ln="1" eid="DimensionOid">
                                    <cust clsId="DimensionOid">564F43-4E-53454746497C33313030303030303030----53-45</cust>
                                  </l>
                                  <l key="AdHocParamDimensionOids" refId="14645" ln="0" eid="DimensionOid"/>
                                  <be key="data" refId="14646" clsId="FilterNodeData">
                                    <ref key="filterNode" refId="14643"/>
                                    <s key="dim">VOC</s>
                                    <i key="segmentLevel">0</i>
                                    <ref key="segment" refId="22"/>
                                    <be key="dictionaryHeader" refId="14647" clsId="MultiDesc">
                                      <a key="desc" refId="14648" ln="4" eid="SYS_STR">
                                        <s>
                                          Innenumsatzerl
                                          <ch cod="f6"/>
                                          se (Netto)
                                        </s>
                                        <s>
                                          Innenumsatzerl
                                          <ch cod="f6"/>
                                          se (Netto)
                                        </s>
                                        <nl/>
                                        <nl/>
                                      </a>
                                    </be>
                                    <b key="placeHolder">N</b>
                                    <ref key="weight" refId="23"/>
                                    <be key="textMatchingCondition" refId="14649" clsId="TextMatchingCondition">
                                      <ref key="op" refId="25"/>
                                      <s key="val"/>
                                    </be>
                                    <ref key="change" refId="26"/>
                                    <ref key="dataType" refId="27"/>
                                    <b key="prevailingDataType">N</b>
                                    <ref key="editability" refId="28"/>
                                    <s key="originalID">237</s>
                                    <b key="signChange">N</b>
                                    <b key="nativeSignChange">N</b>
                                    <l key="nav" refId="14650"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0</i>
                                  <l key="children" refId="14651" ln="0" eid="Framework.com.tagetik.trees.INode,framework"/>
                                  <ref key="parent" refId="14635"/>
                                </be>
                              </l>
                              <ref key="parent" refId="14629"/>
                            </be>
                          </l>
                        </be>
                        <be key="columns" refId="14652" clsId="FilterNode">
                          <l key="dimensionOids" refId="14653" ln="0" eid="DimensionOid"/>
                          <l key="AdHocParamDimensionOids" refId="14654" ln="0" eid="DimensionOid"/>
                          <be key="data" refId="14655" clsId="FilterNodeData">
                            <ref key="filterNode" refId="14652"/>
                            <i key="segmentLevel">0</i>
                            <ref key="segment" refId="22"/>
                            <b key="placeHolder">N</b>
                            <ref key="weight" refId="23"/>
                            <be key="textMatchingCondition" refId="1465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4657" ln="11" eid="Framework.com.tagetik.trees.INode,framework">
                            <be refId="14658" clsId="FilterNode">
                              <l key="dimensionOids" refId="14659" ln="1" eid="DimensionOid">
                                <cust clsId="DimensionOid">415A495F4F53325444-4E-43434445---</cust>
                              </l>
                              <l key="AdHocParamDimensionOids" refId="14660" ln="0" eid="DimensionOid"/>
                              <be key="data" refId="14661" clsId="FilterNodeData">
                                <ref key="filterNode" refId="14658"/>
                                <s key="dim">AZI_OS2TD</s>
                                <i key="segmentLevel">0</i>
                                <ref key="segment" refId="638"/>
                                <b key="placeHolder">N</b>
                                <ref key="weight" refId="23"/>
                                <be key="textMatchingCondition" refId="14662" clsId="TextMatchingCondition">
                                  <ref key="op" refId="25"/>
                                  <s key="val"/>
                                </be>
                                <ref key="change" refId="26"/>
                                <ref key="dataType" refId="27"/>
                                <b key="prevailingDataType">N</b>
                                <ref key="editability" refId="28"/>
                                <s key="originalID">27</s>
                                <b key="signChange">S</b>
                                <b key="nativeSignChange">N</b>
                                <l key="nav" refId="14663" ln="0" eid="ScenarioModifierValue"/>
                                <i key="sco">0</i>
                                <b key="applyFiltersForForcedScenarioPeriodoMap">N</b>
                                <b key="lineSplit">N</b>
                                <b key="addRCRow">N</b>
                                <b key="complementary">N</b>
                                <b key="breakLevelSubtotal">N</b>
                                <b key="alreadyDrilled">N</b>
                                <m key="nodeTypes" refId="1466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4665" ln="0" eid="Framework.com.tagetik.trees.INode,framework"/>
                              <ref key="parent" refId="14652"/>
                            </be>
                            <be refId="14666" clsId="FilterNode">
                              <l key="dimensionOids" refId="14667" ln="1" eid="DimensionOid">
                                <cust clsId="DimensionOid">415A495F4F53325444-4E-4343574552---</cust>
                              </l>
                              <l key="AdHocParamDimensionOids" refId="14668" ln="0" eid="DimensionOid"/>
                              <be key="data" refId="14669" clsId="FilterNodeData">
                                <ref key="filterNode" refId="14666"/>
                                <s key="dim">AZI_OS2TD</s>
                                <i key="segmentLevel">0</i>
                                <ref key="segment" refId="638"/>
                                <b key="placeHolder">N</b>
                                <ref key="weight" refId="23"/>
                                <be key="textMatchingCondition" refId="14670" clsId="TextMatchingCondition">
                                  <ref key="op" refId="25"/>
                                  <s key="val"/>
                                </be>
                                <ref key="change" refId="26"/>
                                <ref key="dataType" refId="27"/>
                                <b key="prevailingDataType">N</b>
                                <ref key="editability" refId="28"/>
                                <s key="originalID">28</s>
                                <b key="signChange">S</b>
                                <b key="nativeSignChange">N</b>
                                <l key="nav" refId="14671" ln="0" eid="ScenarioModifierValue"/>
                                <i key="sco">0</i>
                                <b key="applyFiltersForForcedScenarioPeriodoMap">N</b>
                                <b key="lineSplit">N</b>
                                <b key="addRCRow">N</b>
                                <b key="complementary">N</b>
                                <b key="breakLevelSubtotal">N</b>
                                <b key="alreadyDrilled">N</b>
                                <m key="nodeTypes" refId="1467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4673" ln="0" eid="Framework.com.tagetik.trees.INode,framework"/>
                              <ref key="parent" refId="14652"/>
                            </be>
                            <be refId="14674" clsId="FilterNode">
                              <l key="dimensionOids" refId="14675" ln="1" eid="DimensionOid">
                                <cust clsId="DimensionOid">415A495F4F53325444-4E-43435255---</cust>
                              </l>
                              <l key="AdHocParamDimensionOids" refId="14676" ln="0" eid="DimensionOid"/>
                              <be key="data" refId="14677" clsId="FilterNodeData">
                                <ref key="filterNode" refId="14674"/>
                                <s key="dim">AZI_OS2TD</s>
                                <i key="segmentLevel">0</i>
                                <ref key="segment" refId="638"/>
                                <b key="placeHolder">N</b>
                                <ref key="weight" refId="23"/>
                                <be key="textMatchingCondition" refId="14678" clsId="TextMatchingCondition">
                                  <ref key="op" refId="25"/>
                                  <s key="val"/>
                                </be>
                                <ref key="change" refId="26"/>
                                <ref key="dataType" refId="27"/>
                                <b key="prevailingDataType">N</b>
                                <ref key="editability" refId="28"/>
                                <s key="originalID">29</s>
                                <b key="signChange">S</b>
                                <b key="nativeSignChange">N</b>
                                <l key="nav" refId="14679" ln="0" eid="ScenarioModifierValue"/>
                                <i key="sco">0</i>
                                <b key="applyFiltersForForcedScenarioPeriodoMap">N</b>
                                <b key="lineSplit">N</b>
                                <b key="addRCRow">N</b>
                                <b key="complementary">N</b>
                                <b key="breakLevelSubtotal">N</b>
                                <b key="alreadyDrilled">N</b>
                                <m key="nodeTypes" refId="14680"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4681" ln="0" eid="Framework.com.tagetik.trees.INode,framework"/>
                              <ref key="parent" refId="14652"/>
                            </be>
                            <be refId="14682" clsId="FilterNode">
                              <l key="dimensionOids" refId="14683" ln="1" eid="DimensionOid">
                                <cust clsId="DimensionOid">415A495F4F53325444-4E-4343454552---</cust>
                              </l>
                              <l key="AdHocParamDimensionOids" refId="14684" ln="0" eid="DimensionOid"/>
                              <be key="data" refId="14685" clsId="FilterNodeData">
                                <ref key="filterNode" refId="14682"/>
                                <s key="dim">AZI_OS2TD</s>
                                <i key="segmentLevel">0</i>
                                <ref key="segment" refId="638"/>
                                <b key="placeHolder">N</b>
                                <ref key="weight" refId="23"/>
                                <be key="textMatchingCondition" refId="14686" clsId="TextMatchingCondition">
                                  <ref key="op" refId="25"/>
                                  <s key="val"/>
                                </be>
                                <ref key="change" refId="26"/>
                                <ref key="dataType" refId="27"/>
                                <b key="prevailingDataType">N</b>
                                <ref key="editability" refId="28"/>
                                <s key="originalID">30</s>
                                <b key="signChange">S</b>
                                <b key="nativeSignChange">N</b>
                                <l key="nav" refId="14687" ln="0" eid="ScenarioModifierValue"/>
                                <i key="sco">0</i>
                                <b key="applyFiltersForForcedScenarioPeriodoMap">N</b>
                                <b key="lineSplit">N</b>
                                <b key="addRCRow">N</b>
                                <b key="complementary">N</b>
                                <b key="breakLevelSubtotal">N</b>
                                <b key="alreadyDrilled">N</b>
                                <m key="nodeTypes" refId="14688"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4689" ln="0" eid="Framework.com.tagetik.trees.INode,framework"/>
                              <ref key="parent" refId="14652"/>
                            </be>
                            <be refId="14690" clsId="FilterNode">
                              <l key="dimensionOids" refId="14691" ln="1" eid="DimensionOid">
                                <cust clsId="DimensionOid">415A495F4F53325444-4E-43434141---</cust>
                              </l>
                              <l key="AdHocParamDimensionOids" refId="14692" ln="0" eid="DimensionOid"/>
                              <be key="data" refId="14693" clsId="FilterNodeData">
                                <ref key="filterNode" refId="14690"/>
                                <s key="dim">AZI_OS2TD</s>
                                <i key="segmentLevel">0</i>
                                <ref key="segment" refId="638"/>
                                <b key="placeHolder">N</b>
                                <ref key="weight" refId="23"/>
                                <be key="textMatchingCondition" refId="14694" clsId="TextMatchingCondition">
                                  <ref key="op" refId="25"/>
                                  <s key="val"/>
                                </be>
                                <ref key="change" refId="26"/>
                                <ref key="dataType" refId="27"/>
                                <b key="prevailingDataType">N</b>
                                <ref key="editability" refId="28"/>
                                <s key="originalID">31</s>
                                <b key="signChange">S</b>
                                <b key="nativeSignChange">N</b>
                                <l key="nav" refId="14695" ln="0" eid="ScenarioModifierValue"/>
                                <i key="sco">0</i>
                                <b key="applyFiltersForForcedScenarioPeriodoMap">N</b>
                                <b key="lineSplit">N</b>
                                <b key="addRCRow">N</b>
                                <b key="complementary">N</b>
                                <b key="breakLevelSubtotal">N</b>
                                <b key="alreadyDrilled">N</b>
                                <m key="nodeTypes" refId="14696"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4697" ln="0" eid="Framework.com.tagetik.trees.INode,framework"/>
                              <ref key="parent" refId="14652"/>
                            </be>
                            <be refId="14698" clsId="FilterNode">
                              <l key="dimensionOids" refId="14699" ln="1" eid="DimensionOid">
                                <cust clsId="DimensionOid">415A495F4F53325444-4E-5245---</cust>
                              </l>
                              <l key="AdHocParamDimensionOids" refId="14700" ln="0" eid="DimensionOid"/>
                              <be key="data" refId="14701" clsId="FilterNodeData">
                                <ref key="filterNode" refId="14698"/>
                                <s key="dim">AZI_OS2TD</s>
                                <i key="segmentLevel">0</i>
                                <ref key="segment" refId="638"/>
                                <b key="placeHolder">N</b>
                                <ref key="weight" refId="23"/>
                                <be key="textMatchingCondition" refId="14702" clsId="TextMatchingCondition">
                                  <ref key="op" refId="25"/>
                                  <s key="val"/>
                                </be>
                                <ref key="change" refId="26"/>
                                <ref key="dataType" refId="27"/>
                                <b key="prevailingDataType">N</b>
                                <ref key="editability" refId="28"/>
                                <s key="originalID">33</s>
                                <b key="signChange">S</b>
                                <b key="nativeSignChange">N</b>
                                <l key="nav" refId="14703" ln="0" eid="ScenarioModifierValue"/>
                                <i key="sco">0</i>
                                <b key="applyFiltersForForcedScenarioPeriodoMap">N</b>
                                <b key="lineSplit">N</b>
                                <b key="addRCRow">N</b>
                                <b key="complementary">N</b>
                                <b key="breakLevelSubtotal">N</b>
                                <b key="alreadyDrilled">N</b>
                                <m key="nodeTypes" refId="14704"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4705" ln="0" eid="Framework.com.tagetik.trees.INode,framework"/>
                              <ref key="parent" refId="14652"/>
                            </be>
                            <be refId="14706" clsId="FilterNode">
                              <l key="dimensionOids" refId="14707" ln="1" eid="DimensionOid">
                                <cust clsId="DimensionOid">415A495F4F53325444-4E-4F43---</cust>
                              </l>
                              <l key="AdHocParamDimensionOids" refId="14708" ln="0" eid="DimensionOid"/>
                              <be key="data" refId="14709" clsId="FilterNodeData">
                                <ref key="filterNode" refId="14706"/>
                                <s key="dim">AZI_OS2TD</s>
                                <i key="segmentLevel">0</i>
                                <ref key="segment" refId="638"/>
                                <b key="placeHolder">N</b>
                                <ref key="weight" refId="23"/>
                                <be key="textMatchingCondition" refId="14710" clsId="TextMatchingCondition">
                                  <ref key="op" refId="25"/>
                                  <s key="val"/>
                                </be>
                                <ref key="change" refId="26"/>
                                <ref key="dataType" refId="27"/>
                                <b key="prevailingDataType">N</b>
                                <ref key="editability" refId="28"/>
                                <s key="originalID">32</s>
                                <b key="signChange">S</b>
                                <b key="nativeSignChange">N</b>
                                <l key="nav" refId="14711" ln="0" eid="ScenarioModifierValue"/>
                                <i key="sco">0</i>
                                <b key="applyFiltersForForcedScenarioPeriodoMap">N</b>
                                <b key="lineSplit">N</b>
                                <b key="addRCRow">N</b>
                                <b key="complementary">N</b>
                                <b key="breakLevelSubtotal">N</b>
                                <b key="alreadyDrilled">N</b>
                                <m key="nodeTypes" refId="14712"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4713" ln="0" eid="Framework.com.tagetik.trees.INode,framework"/>
                              <ref key="parent" refId="14652"/>
                            </be>
                            <be refId="14714" clsId="FilterNode">
                              <l key="dimensionOids" refId="14715" ln="1" eid="DimensionOid">
                                <cust clsId="DimensionOid">415A495F4F53325444-4E-5746534F53---</cust>
                              </l>
                              <l key="AdHocParamDimensionOids" refId="14716" ln="0" eid="DimensionOid"/>
                              <be key="data" refId="14717" clsId="FilterNodeData">
                                <ref key="filterNode" refId="14714"/>
                                <s key="dim">AZI_OS2TD</s>
                                <i key="segmentLevel">0</i>
                                <ref key="segment" refId="336"/>
                                <be key="dictionaryHeader" refId="14718" clsId="MultiDesc">
                                  <a key="desc" refId="14719" ln="4" eid="SYS_STR">
                                    <s>Consolidation</s>
                                    <s>Konsolidierung</s>
                                    <nl/>
                                    <nl/>
                                  </a>
                                </be>
                                <b key="placeHolder">N</b>
                                <ref key="weight" refId="23"/>
                                <be key="textMatchingCondition" refId="14720" clsId="TextMatchingCondition">
                                  <ref key="op" refId="25"/>
                                  <s key="val"/>
                                </be>
                                <ref key="change" refId="26"/>
                                <ref key="dataType" refId="27"/>
                                <b key="prevailingDataType">N</b>
                                <ref key="editability" refId="28"/>
                                <s key="originalID">34</s>
                                <b key="signChange">N</b>
                                <b key="nativeSignChange">N</b>
                                <l key="nav" refId="14721" ln="0" eid="ScenarioModifierValue"/>
                                <i key="sco">0</i>
                                <b key="applyFiltersForForcedScenarioPeriodoMap">N</b>
                                <b key="lineSplit">N</b>
                                <b key="addRCRow">N</b>
                                <b key="complementary">N</b>
                                <b key="breakLevelSubtotal">N</b>
                                <b key="alreadyDrilled">N</b>
                                <m key="nodeTypes" refId="14722" keid="SYS_STR" veid="EFReportingNodeType">
                                  <key>
                                    <s>415A495F4F53325444-4E-5746534F53---</s>
                                  </key>
                                  <val>
                                    <ref refId="54"/>
                                  </val>
                                </m>
                              </be>
                              <cust key="id" clsId="FilterOid">34</cust>
                              <s key="cod"/>
                              <s key="desc"/>
                              <i key="index">7</i>
                              <l key="children" refId="14723" ln="0" eid="Framework.com.tagetik.trees.INode,framework"/>
                              <ref key="parent" refId="14652"/>
                            </be>
                            <be refId="14724" clsId="FilterNode">
                              <l key="dimensionOids" refId="14725" ln="1" eid="DimensionOid">
                                <cust clsId="DimensionOid">415A495F4F53325444-4E-5746534F53---</cust>
                              </l>
                              <l key="AdHocParamDimensionOids" refId="14726" ln="0" eid="DimensionOid"/>
                              <be key="data" refId="14727" clsId="FilterNodeData">
                                <ref key="filterNode" refId="14724"/>
                                <s key="dim">AZI_OS2TD</s>
                                <i key="segmentLevel">0</i>
                                <ref key="segment" refId="22"/>
                                <be key="reportingFormula" refId="14728" clsId="ReportingFormula">
                                  <b key="serverFormula">N</b>
                                  <b key="formulaRule">N</b>
                                  <s key="formula">SUM({27}:{34})</s>
                                </be>
                                <b key="placeHolder">N</b>
                                <ref key="weight" refId="23"/>
                                <be key="textMatchingCondition" refId="14729" clsId="TextMatchingCondition">
                                  <ref key="op" refId="25"/>
                                  <s key="val"/>
                                </be>
                                <ref key="change" refId="26"/>
                                <ref key="dataType" refId="27"/>
                                <b key="prevailingDataType">N</b>
                                <ref key="editability" refId="28"/>
                                <s key="originalID">35</s>
                                <b key="signChange">N</b>
                                <b key="nativeSignChange">N</b>
                                <l key="nav" refId="14730" ln="0" eid="ScenarioModifierValue"/>
                                <i key="sco">0</i>
                                <b key="applyFiltersForForcedScenarioPeriodoMap">N</b>
                                <b key="lineSplit">N</b>
                                <b key="addRCRow">N</b>
                                <b key="complementary">N</b>
                                <b key="breakLevelSubtotal">N</b>
                                <b key="alreadyDrilled">N</b>
                                <m key="nodeTypes" refId="14731" keid="SYS_STR" veid="EFReportingNodeType">
                                  <key>
                                    <s>415A495F4F53325444-4E-5746534F53---</s>
                                  </key>
                                  <val>
                                    <ref refId="54"/>
                                  </val>
                                </m>
                              </be>
                              <cust key="id" clsId="FilterOid">35</cust>
                              <s key="cod"/>
                              <s key="desc"/>
                              <i key="index">8</i>
                              <l key="children" refId="14732" ln="0" eid="Framework.com.tagetik.trees.INode,framework"/>
                              <ref key="parent" refId="14652"/>
                            </be>
                            <be refId="14733" clsId="FilterNode">
                              <l key="dimensionOids" refId="14734" ln="0" eid="DimensionOid"/>
                              <l key="AdHocParamDimensionOids" refId="14735" ln="0" eid="DimensionOid"/>
                              <be key="data" refId="14736" clsId="FilterNodeData">
                                <ref key="filterNode" refId="14733"/>
                                <s key="dim">AZI_OS2TD</s>
                                <i key="segmentLevel">0</i>
                                <ref key="segment" refId="22"/>
                                <be key="reportingFormula" refId="14737" clsId="ReportingFormula">
                                  <b key="serverFormula">N</b>
                                  <b key="formulaRule">N</b>
                                  <s key="formula">offset({35},0,11)</s>
                                </be>
                                <b key="placeHolder">S</b>
                                <ref key="weight" refId="23"/>
                                <be key="textMatchingCondition" refId="14738" clsId="TextMatchingCondition">
                                  <ref key="op" refId="25"/>
                                  <s key="val"/>
                                </be>
                                <ref key="change" refId="26"/>
                                <ref key="dataType" refId="27"/>
                                <b key="prevailingDataType">N</b>
                                <ref key="editability" refId="28"/>
                                <s key="originalID">36</s>
                                <b key="signChange">N</b>
                                <b key="nativeSignChange">N</b>
                                <l key="nav" refId="14739" ln="0" eid="ScenarioModifierValue"/>
                                <i key="sco">0</i>
                                <b key="applyFiltersForForcedScenarioPeriodoMap">N</b>
                                <b key="lineSplit">N</b>
                                <b key="addRCRow">N</b>
                                <b key="complementary">N</b>
                                <b key="breakLevelSubtotal">N</b>
                                <b key="alreadyDrilled">N</b>
                                <m key="nodeTypes" refId="14740" keid="SYS_STR" veid="EFReportingNodeType">
                                  <key>
                                    <s>1</s>
                                  </key>
                                  <val>
                                    <ref refId="54"/>
                                  </val>
                                </m>
                              </be>
                              <cust key="id" clsId="FilterOid">36</cust>
                              <s key="cod"/>
                              <s key="desc"/>
                              <i key="index">9</i>
                              <l key="children" refId="14741" ln="0" eid="Framework.com.tagetik.trees.INode,framework"/>
                              <ref key="parent" refId="14652"/>
                            </be>
                            <be refId="14742" clsId="FilterNode">
                              <l key="dimensionOids" refId="14743" ln="0" eid="DimensionOid"/>
                              <l key="AdHocParamDimensionOids" refId="14744" ln="0" eid="DimensionOid"/>
                              <be key="data" refId="14745" clsId="FilterNodeData">
                                <ref key="filterNode" refId="14742"/>
                                <s key="dim">AZI_OS2TD</s>
                                <i key="segmentLevel">0</i>
                                <ref key="segment" refId="22"/>
                                <be key="reportingFormula" refId="14746" clsId="ReportingFormula">
                                  <b key="serverFormula">N</b>
                                  <b key="formulaRule">N</b>
                                  <s key="formula">offset({35},0,20)</s>
                                </be>
                                <b key="placeHolder">S</b>
                                <ref key="weight" refId="23"/>
                                <be key="textMatchingCondition" refId="14747" clsId="TextMatchingCondition">
                                  <ref key="op" refId="25"/>
                                  <s key="val"/>
                                </be>
                                <ref key="change" refId="26"/>
                                <ref key="dataType" refId="27"/>
                                <b key="prevailingDataType">N</b>
                                <ref key="editability" refId="28"/>
                                <s key="originalID">37</s>
                                <b key="signChange">N</b>
                                <b key="nativeSignChange">N</b>
                                <l key="nav" refId="14748" ln="0" eid="ScenarioModifierValue"/>
                                <i key="sco">0</i>
                                <b key="applyFiltersForForcedScenarioPeriodoMap">N</b>
                                <b key="lineSplit">N</b>
                                <b key="addRCRow">N</b>
                                <b key="complementary">N</b>
                                <b key="breakLevelSubtotal">N</b>
                                <b key="alreadyDrilled">N</b>
                                <m key="nodeTypes" refId="14749" keid="SYS_STR" veid="EFReportingNodeType">
                                  <key>
                                    <s>1</s>
                                  </key>
                                  <val>
                                    <ref refId="54"/>
                                  </val>
                                </m>
                              </be>
                              <cust key="id" clsId="FilterOid">37</cust>
                              <s key="cod"/>
                              <s key="desc"/>
                              <i key="index">10</i>
                              <l key="children" refId="14750" ln="0" eid="Framework.com.tagetik.trees.INode,framework"/>
                              <ref key="parent" refId="14652"/>
                            </be>
                          </l>
                        </be>
                        <be key="matrixFilters" refId="14751" clsId="FilterNode">
                          <l key="dimensionOids" refId="14752" ln="0" eid="DimensionOid"/>
                          <l key="AdHocParamDimensionOids" refId="14753" ln="0" eid="DimensionOid"/>
                          <be key="data" refId="14754" clsId="FilterNodeData">
                            <ref key="filterNode" refId="14751"/>
                            <i key="segmentLevel">0</i>
                            <ref key="segment" refId="22"/>
                            <b key="placeHolder">N</b>
                            <ref key="weight" refId="23"/>
                            <be key="textMatchingCondition" refId="1475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4756" ln="1" eid="Framework.com.tagetik.trees.INode,framework">
                            <be refId="14757" clsId="FilterNode">
                              <l key="dimensionOids" refId="14758" ln="1" eid="DimensionOid">
                                <cust clsId="DimensionOid">4341545F24-4E-444953504F53414C2D49---</cust>
                              </l>
                              <l key="AdHocParamDimensionOids" refId="14759" ln="0" eid="DimensionOid"/>
                              <be key="data" refId="14760" clsId="FilterNodeData">
                                <ref key="filterNode" refId="14757"/>
                                <s key="dim">CAT_$</s>
                                <i key="segmentLevel">0</i>
                                <ref key="segment" refId="22"/>
                                <b key="placeHolder">N</b>
                                <ref key="weight" refId="23"/>
                                <be key="textMatchingCondition" refId="14761" clsId="TextMatchingCondition">
                                  <ref key="op" refId="25"/>
                                  <s key="val"/>
                                </be>
                                <ref key="change" refId="26"/>
                                <ref key="dataType" refId="27"/>
                                <b key="prevailingDataType">N</b>
                                <ref key="editability" refId="28"/>
                                <s key="originalID">2</s>
                                <b key="signChange">N</b>
                                <b key="nativeSignChange">N</b>
                                <l key="nav" refId="14762" ln="0" eid="ScenarioModifierValue"/>
                                <i key="sco">0</i>
                                <b key="applyFiltersForForcedScenarioPeriodoMap">N</b>
                                <b key="lineSplit">N</b>
                                <b key="addRCRow">N</b>
                                <b key="complementary">N</b>
                                <b key="breakLevelSubtotal">N</b>
                                <b key="alreadyDrilled">N</b>
                              </be>
                              <cust key="id" clsId="FilterOid">2</cust>
                              <s key="cod"/>
                              <s key="desc"/>
                              <i key="index">0</i>
                              <l key="children" refId="14763" ln="0" eid="Framework.com.tagetik.trees.INode,framework"/>
                              <ref key="parent" refId="14751"/>
                            </be>
                          </l>
                        </be>
                        <be key="rowHeaders" refId="14764" clsId="ReportingHeaders">
                          <m key="headers" refId="14765" keid="SYS_PR_I" veid="System.Collections.IList">
                            <key>
                              <i>-1</i>
                            </key>
                            <val>
                              <l refId="14766" ln="1">
                                <s>$Account.desc</s>
                              </l>
                            </val>
                          </m>
                          <m key="headersDims" refId="14767" keid="SYS_PR_I" veid="SYS_STR">
                            <key>
                              <i>-1</i>
                            </key>
                            <val>
                              <s>VOC</s>
                            </val>
                          </m>
                        </be>
                        <be key="columnHeaders" refId="14768" clsId="ReportingHeaders">
                          <m key="headers" refId="14769" keid="SYS_PR_I" veid="System.Collections.IList"/>
                          <m key="headersDims" refId="14770"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4771" ln="0" eid="SYS_STR"/>
                        <b key="bindOriginalAmountOnSave">N</b>
                        <b key="showLink">N</b>
                        <i key="index">3</i>
                        <b key="excludeValuatingSheetsWithZeroValues">N</b>
                        <m key="addictionalStyleSheets" refId="14772" keid="SYS_STR" veid="StyleSheet">
                          <key>
                            <s>27</s>
                          </key>
                          <val>
                            <be refId="14773" clsId="StyleSheet">
                              <be key="version" refId="14774"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4775" keid="SYS_STR" veid="System.Collections.IList">
                                <key>
                                  <s>46524D4F424A-4E----</s>
                                </key>
                                <val>
                                  <l refId="14776" ln="2">
                                    <be refId="14777" clsId="StyleRule">
                                      <be key="ruleCondition" refId="14778" clsId="StyleRuleCondition">
                                        <b key="trailing">N</b>
                                        <b key="leading">N</b>
                                      </be>
                                      <s key="codStile">H_FST_F11_B</s>
                                    </be>
                                    <be refId="14779" clsId="StyleRule">
                                      <be key="ruleCondition" refId="14780"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4781" ln="0" eid="Reporting.com.tagetik.tables.IMatixCellLeafPositions,Reporting"/>
                        <m key="forcedEditModes" refId="14782" keid="Reporting.com.tagetik.tables.IMatixCellLeafPositions,Reporting" veid="SYS_STR"/>
                        <b key="UseTxlDeFormEditor">N</b>
                        <be key="TxDeFormsEditorDescriptor" refId="14783" clsId="TxDeFormsEditorDescriptor">
                          <l key="Tabs" refId="14784" ln="0" eid="TxDeFormsEditorGridDescriptor"/>
                          <i key="Height">400</i>
                          <i key="Width">430</i>
                          <b key="editButton">S</b>
                          <b key="newButton">S</b>
                          <b key="deleteButton">S</b>
                        </be>
                      </be>
                    </val>
                    <key>
                      <s>Aussenumsatz</s>
                    </key>
                    <val>
                      <be refId="14785" clsId="MatrixPositionBlockVO">
                        <s key="positionID">Aussenumsatz</s>
                        <be key="rows" refId="14786" clsId="FilterNode">
                          <l key="dimensionOids" refId="14787" ln="0" eid="DimensionOid"/>
                          <l key="AdHocParamDimensionOids" refId="14788" ln="0" eid="DimensionOid"/>
                          <be key="data" refId="14789" clsId="FilterNodeData">
                            <ref key="filterNode" refId="14786"/>
                            <i key="segmentLevel">0</i>
                            <ref key="segment" refId="22"/>
                            <b key="placeHolder">N</b>
                            <ref key="weight" refId="23"/>
                            <be key="textMatchingCondition" refId="1479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4791" ln="1" eid="Framework.com.tagetik.trees.INode,framework">
                            <be refId="14792" clsId="FilterNode">
                              <l key="dimensionOids" refId="14793" ln="1" eid="DimensionOid">
                                <cust clsId="DimensionOid">4C554E504552-45-4C554E5F30---</cust>
                              </l>
                              <l key="AdHocParamDimensionOids" refId="14794" ln="0" eid="DimensionOid"/>
                              <be key="data" refId="14795" clsId="FilterNodeData">
                                <ref key="filterNode" refId="14792"/>
                                <s key="dim">LUNPER</s>
                                <i key="segmentLevel">0</i>
                                <ref key="segment" refId="22"/>
                                <b key="placeHolder">N</b>
                                <ref key="weight" refId="23"/>
                                <be key="textMatchingCondition" refId="14796" clsId="TextMatchingCondition">
                                  <ref key="op" refId="25"/>
                                  <s key="val"/>
                                </be>
                                <ref key="change" refId="26"/>
                                <ref key="dataType" refId="27"/>
                                <b key="prevailingDataType">N</b>
                                <ref key="editability" refId="28"/>
                                <s key="originalID">303</s>
                                <b key="signChange">N</b>
                                <b key="nativeSignChange">N</b>
                                <l key="nav" refId="14797" ln="0" eid="ScenarioModifierValue"/>
                                <i key="sco">0</i>
                                <b key="applyFiltersForForcedScenarioPeriodoMap">N</b>
                                <b key="lineSplit">N</b>
                                <b key="addRCRow">N</b>
                                <b key="complementary">N</b>
                                <ref key="periodicCalculation" refId="52"/>
                                <b key="breakLevelSubtotal">N</b>
                                <b key="alreadyDrilled">N</b>
                                <m key="nodeTypes" refId="14798" keid="SYS_STR" veid="EFReportingNodeType">
                                  <key>
                                    <s>4C554E504552-45-504C455F245F504152545F3031--50-</s>
                                  </key>
                                  <val>
                                    <ref refId="54"/>
                                  </val>
                                </m>
                              </be>
                              <cust key="id" clsId="FilterOid">303</cust>
                              <s key="cod"/>
                              <s key="desc"/>
                              <i key="index">0</i>
                              <l key="children" refId="14799" ln="2" eid="Framework.com.tagetik.trees.INode,framework">
                                <be refId="14800" clsId="FilterNode">
                                  <l key="dimensionOids" refId="14801" ln="0" eid="DimensionOid"/>
                                  <l key="AdHocParamDimensionOids" refId="14802" ln="0" eid="DimensionOid"/>
                                  <be key="data" refId="14803" clsId="FilterNodeData">
                                    <ref key="filterNode" refId="14800"/>
                                    <s key="dim">VOC</s>
                                    <i key="segmentLevel">0</i>
                                    <ref key="segment" refId="22"/>
                                    <b key="placeHolder">S</b>
                                    <ref key="weight" refId="23"/>
                                    <be key="textMatchingCondition" refId="14804" clsId="TextMatchingCondition">
                                      <ref key="op" refId="25"/>
                                      <s key="val"/>
                                    </be>
                                    <ref key="change" refId="26"/>
                                    <ref key="dataType" refId="27"/>
                                    <b key="prevailingDataType">N</b>
                                    <ref key="editability" refId="28"/>
                                    <s key="originalID">302</s>
                                    <b key="signChange">N</b>
                                    <b key="nativeSignChange">N</b>
                                    <l key="nav" refId="14805" ln="0" eid="ScenarioModifierValue"/>
                                    <i key="sco">0</i>
                                    <b key="applyFiltersForForcedScenarioPeriodoMap">N</b>
                                    <b key="lineSplit">N</b>
                                    <b key="addRCRow">N</b>
                                    <b key="complementary">N</b>
                                    <b key="breakLevelSubtotal">N</b>
                                    <b key="alreadyDrilled">N</b>
                                    <m key="nodeTypes" refId="14806" keid="SYS_STR" veid="EFReportingNodeType">
                                      <key>
                                        <s>301</s>
                                      </key>
                                      <val>
                                        <ref refId="54"/>
                                      </val>
                                    </m>
                                  </be>
                                  <cust key="id" clsId="FilterOid">302</cust>
                                  <s key="cod"/>
                                  <s key="desc"/>
                                  <i key="index">0</i>
                                  <l key="children" refId="14807" ln="0" eid="Framework.com.tagetik.trees.INode,framework"/>
                                  <ref key="parent" refId="14792"/>
                                </be>
                                <be refId="14808" clsId="FilterNode">
                                  <l key="dimensionOids" refId="14809" ln="1" eid="DimensionOid">
                                    <cust clsId="DimensionOid">564F43-4E-53454746497C33313030303030303030----53-45</cust>
                                  </l>
                                  <l key="AdHocParamDimensionOids" refId="14810" ln="0" eid="DimensionOid"/>
                                  <be key="data" refId="14811" clsId="FilterNodeData">
                                    <ref key="filterNode" refId="14808"/>
                                    <s key="dim">VOC</s>
                                    <i key="segmentLevel">0</i>
                                    <ref key="segment" refId="22"/>
                                    <be key="dictionaryHeader" refId="14812" clsId="MultiDesc">
                                      <a key="desc" refId="14813" ln="4" eid="SYS_STR">
                                        <s>Net sales (net) external</s>
                                        <s>
                                          Aussenumsatzerl
                                          <ch cod="f6"/>
                                          se (Netto)
                                        </s>
                                        <nl/>
                                        <nl/>
                                      </a>
                                    </be>
                                    <b key="placeHolder">N</b>
                                    <ref key="weight" refId="23"/>
                                    <be key="textMatchingCondition" refId="14814" clsId="TextMatchingCondition">
                                      <ref key="op" refId="25"/>
                                      <s key="val"/>
                                    </be>
                                    <ref key="change" refId="26"/>
                                    <ref key="dataType" refId="27"/>
                                    <b key="prevailingDataType">N</b>
                                    <ref key="editability" refId="28"/>
                                    <s key="originalID">237</s>
                                    <b key="signChange">N</b>
                                    <b key="nativeSignChange">N</b>
                                    <l key="nav" refId="14815" ln="0" eid="ScenarioModifierValue"/>
                                    <i key="sco">0</i>
                                    <b key="applyFiltersForForcedScenarioPeriodoMap">N</b>
                                    <b key="lineSplit">N</b>
                                    <s key="adHocStyleSheetId">27</s>
                                    <b key="addRCRow">N</b>
                                    <b key="complementary">N</b>
                                    <b key="breakLevelSubtotal">N</b>
                                    <b key="alreadyDrilled">N</b>
                                  </be>
                                  <cust key="id" clsId="FilterOid">237</cust>
                                  <s key="cod"/>
                                  <s key="desc"/>
                                  <i key="index">1</i>
                                  <l key="children" refId="14816" ln="0" eid="Framework.com.tagetik.trees.INode,framework"/>
                                  <ref key="parent" refId="14792"/>
                                </be>
                              </l>
                              <ref key="parent" refId="14786"/>
                            </be>
                          </l>
                        </be>
                        <be key="columns" refId="14817" clsId="FilterNode">
                          <l key="dimensionOids" refId="14818" ln="0" eid="DimensionOid"/>
                          <l key="AdHocParamDimensionOids" refId="14819" ln="0" eid="DimensionOid"/>
                          <be key="data" refId="14820" clsId="FilterNodeData">
                            <ref key="filterNode" refId="14817"/>
                            <i key="segmentLevel">0</i>
                            <ref key="segment" refId="22"/>
                            <b key="placeHolder">N</b>
                            <ref key="weight" refId="23"/>
                            <be key="textMatchingCondition" refId="14821"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4822" ln="11" eid="Framework.com.tagetik.trees.INode,framework">
                            <be refId="14823" clsId="FilterNode">
                              <l key="dimensionOids" refId="14824" ln="1" eid="DimensionOid">
                                <cust clsId="DimensionOid">415A495F4F53325444-4E-43434445---</cust>
                              </l>
                              <l key="AdHocParamDimensionOids" refId="14825" ln="0" eid="DimensionOid"/>
                              <be key="data" refId="14826" clsId="FilterNodeData">
                                <ref key="filterNode" refId="14823"/>
                                <s key="dim">AZI_OS2TD</s>
                                <i key="segmentLevel">0</i>
                                <ref key="segment" refId="581"/>
                                <b key="placeHolder">N</b>
                                <ref key="weight" refId="23"/>
                                <be key="textMatchingCondition" refId="14827" clsId="TextMatchingCondition">
                                  <ref key="op" refId="25"/>
                                  <s key="val"/>
                                </be>
                                <ref key="change" refId="26"/>
                                <ref key="dataType" refId="27"/>
                                <b key="prevailingDataType">N</b>
                                <ref key="editability" refId="28"/>
                                <s key="originalID">27</s>
                                <b key="signChange">N</b>
                                <b key="nativeSignChange">N</b>
                                <l key="nav" refId="14828" ln="0" eid="ScenarioModifierValue"/>
                                <i key="sco">0</i>
                                <b key="applyFiltersForForcedScenarioPeriodoMap">N</b>
                                <b key="lineSplit">N</b>
                                <b key="addRCRow">N</b>
                                <b key="complementary">N</b>
                                <b key="breakLevelSubtotal">N</b>
                                <b key="alreadyDrilled">N</b>
                                <m key="nodeTypes" refId="1482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27</cust>
                              <s key="cod"/>
                              <s key="desc"/>
                              <i key="index">0</i>
                              <l key="children" refId="14830" ln="0" eid="Framework.com.tagetik.trees.INode,framework"/>
                              <ref key="parent" refId="14817"/>
                            </be>
                            <be refId="14831" clsId="FilterNode">
                              <l key="dimensionOids" refId="14832" ln="1" eid="DimensionOid">
                                <cust clsId="DimensionOid">415A495F4F53325444-4E-4343574552---</cust>
                              </l>
                              <l key="AdHocParamDimensionOids" refId="14833" ln="0" eid="DimensionOid"/>
                              <be key="data" refId="14834" clsId="FilterNodeData">
                                <ref key="filterNode" refId="14831"/>
                                <s key="dim">AZI_OS2TD</s>
                                <i key="segmentLevel">0</i>
                                <ref key="segment" refId="581"/>
                                <b key="placeHolder">N</b>
                                <ref key="weight" refId="23"/>
                                <be key="textMatchingCondition" refId="14835" clsId="TextMatchingCondition">
                                  <ref key="op" refId="25"/>
                                  <s key="val"/>
                                </be>
                                <ref key="change" refId="26"/>
                                <ref key="dataType" refId="27"/>
                                <b key="prevailingDataType">N</b>
                                <ref key="editability" refId="28"/>
                                <s key="originalID">28</s>
                                <b key="signChange">N</b>
                                <b key="nativeSignChange">N</b>
                                <l key="nav" refId="14836" ln="0" eid="ScenarioModifierValue"/>
                                <i key="sco">0</i>
                                <b key="applyFiltersForForcedScenarioPeriodoMap">N</b>
                                <b key="lineSplit">N</b>
                                <b key="addRCRow">N</b>
                                <b key="complementary">N</b>
                                <b key="breakLevelSubtotal">N</b>
                                <b key="alreadyDrilled">N</b>
                                <m key="nodeTypes" refId="1483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28</cust>
                              <s key="cod"/>
                              <s key="desc"/>
                              <i key="index">1</i>
                              <l key="children" refId="14838" ln="0" eid="Framework.com.tagetik.trees.INode,framework"/>
                              <ref key="parent" refId="14817"/>
                            </be>
                            <be refId="14839" clsId="FilterNode">
                              <l key="dimensionOids" refId="14840" ln="1" eid="DimensionOid">
                                <cust clsId="DimensionOid">415A495F4F53325444-4E-43435255---</cust>
                              </l>
                              <l key="AdHocParamDimensionOids" refId="14841" ln="0" eid="DimensionOid"/>
                              <be key="data" refId="14842" clsId="FilterNodeData">
                                <ref key="filterNode" refId="14839"/>
                                <s key="dim">AZI_OS2TD</s>
                                <i key="segmentLevel">0</i>
                                <ref key="segment" refId="581"/>
                                <b key="placeHolder">N</b>
                                <ref key="weight" refId="23"/>
                                <be key="textMatchingCondition" refId="14843" clsId="TextMatchingCondition">
                                  <ref key="op" refId="25"/>
                                  <s key="val"/>
                                </be>
                                <ref key="change" refId="26"/>
                                <ref key="dataType" refId="27"/>
                                <b key="prevailingDataType">N</b>
                                <ref key="editability" refId="28"/>
                                <s key="originalID">29</s>
                                <b key="signChange">N</b>
                                <b key="nativeSignChange">N</b>
                                <l key="nav" refId="14844" ln="0" eid="ScenarioModifierValue"/>
                                <i key="sco">0</i>
                                <b key="applyFiltersForForcedScenarioPeriodoMap">N</b>
                                <b key="lineSplit">N</b>
                                <b key="addRCRow">N</b>
                                <b key="complementary">N</b>
                                <b key="breakLevelSubtotal">N</b>
                                <b key="alreadyDrilled">N</b>
                                <m key="nodeTypes" refId="14845"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29</cust>
                              <s key="cod"/>
                              <s key="desc"/>
                              <i key="index">2</i>
                              <l key="children" refId="14846" ln="0" eid="Framework.com.tagetik.trees.INode,framework"/>
                              <ref key="parent" refId="14817"/>
                            </be>
                            <be refId="14847" clsId="FilterNode">
                              <l key="dimensionOids" refId="14848" ln="1" eid="DimensionOid">
                                <cust clsId="DimensionOid">415A495F4F53325444-4E-4343454552---</cust>
                              </l>
                              <l key="AdHocParamDimensionOids" refId="14849" ln="0" eid="DimensionOid"/>
                              <be key="data" refId="14850" clsId="FilterNodeData">
                                <ref key="filterNode" refId="14847"/>
                                <s key="dim">AZI_OS2TD</s>
                                <i key="segmentLevel">0</i>
                                <ref key="segment" refId="581"/>
                                <b key="placeHolder">N</b>
                                <ref key="weight" refId="23"/>
                                <be key="textMatchingCondition" refId="14851" clsId="TextMatchingCondition">
                                  <ref key="op" refId="25"/>
                                  <s key="val"/>
                                </be>
                                <ref key="change" refId="26"/>
                                <ref key="dataType" refId="27"/>
                                <b key="prevailingDataType">N</b>
                                <ref key="editability" refId="28"/>
                                <s key="originalID">30</s>
                                <b key="signChange">N</b>
                                <b key="nativeSignChange">N</b>
                                <l key="nav" refId="14852" ln="0" eid="ScenarioModifierValue"/>
                                <i key="sco">0</i>
                                <b key="applyFiltersForForcedScenarioPeriodoMap">N</b>
                                <b key="lineSplit">N</b>
                                <b key="addRCRow">N</b>
                                <b key="complementary">N</b>
                                <b key="breakLevelSubtotal">N</b>
                                <b key="alreadyDrilled">N</b>
                                <m key="nodeTypes" refId="14853"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30</cust>
                              <s key="cod"/>
                              <s key="desc"/>
                              <i key="index">3</i>
                              <l key="children" refId="14854" ln="0" eid="Framework.com.tagetik.trees.INode,framework"/>
                              <ref key="parent" refId="14817"/>
                            </be>
                            <be refId="14855" clsId="FilterNode">
                              <l key="dimensionOids" refId="14856" ln="1" eid="DimensionOid">
                                <cust clsId="DimensionOid">415A495F4F53325444-4E-43434141---</cust>
                              </l>
                              <l key="AdHocParamDimensionOids" refId="14857" ln="0" eid="DimensionOid"/>
                              <be key="data" refId="14858" clsId="FilterNodeData">
                                <ref key="filterNode" refId="14855"/>
                                <s key="dim">AZI_OS2TD</s>
                                <i key="segmentLevel">0</i>
                                <ref key="segment" refId="581"/>
                                <b key="placeHolder">N</b>
                                <ref key="weight" refId="23"/>
                                <be key="textMatchingCondition" refId="14859" clsId="TextMatchingCondition">
                                  <ref key="op" refId="25"/>
                                  <s key="val"/>
                                </be>
                                <ref key="change" refId="26"/>
                                <ref key="dataType" refId="27"/>
                                <b key="prevailingDataType">N</b>
                                <ref key="editability" refId="28"/>
                                <s key="originalID">31</s>
                                <b key="signChange">N</b>
                                <b key="nativeSignChange">N</b>
                                <l key="nav" refId="14860" ln="0" eid="ScenarioModifierValue"/>
                                <i key="sco">0</i>
                                <b key="applyFiltersForForcedScenarioPeriodoMap">N</b>
                                <b key="lineSplit">N</b>
                                <b key="addRCRow">N</b>
                                <b key="complementary">N</b>
                                <b key="breakLevelSubtotal">N</b>
                                <b key="alreadyDrilled">N</b>
                                <m key="nodeTypes" refId="14861"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31</cust>
                              <s key="cod"/>
                              <s key="desc"/>
                              <i key="index">4</i>
                              <l key="children" refId="14862" ln="0" eid="Framework.com.tagetik.trees.INode,framework"/>
                              <ref key="parent" refId="14817"/>
                            </be>
                            <be refId="14863" clsId="FilterNode">
                              <l key="dimensionOids" refId="14864" ln="1" eid="DimensionOid">
                                <cust clsId="DimensionOid">415A495F4F53325444-4E-5245---</cust>
                              </l>
                              <l key="AdHocParamDimensionOids" refId="14865" ln="0" eid="DimensionOid"/>
                              <be key="data" refId="14866" clsId="FilterNodeData">
                                <ref key="filterNode" refId="14863"/>
                                <s key="dim">AZI_OS2TD</s>
                                <i key="segmentLevel">0</i>
                                <ref key="segment" refId="581"/>
                                <b key="placeHolder">N</b>
                                <ref key="weight" refId="23"/>
                                <be key="textMatchingCondition" refId="14867" clsId="TextMatchingCondition">
                                  <ref key="op" refId="25"/>
                                  <s key="val"/>
                                </be>
                                <ref key="change" refId="26"/>
                                <ref key="dataType" refId="27"/>
                                <b key="prevailingDataType">N</b>
                                <ref key="editability" refId="28"/>
                                <s key="originalID">33</s>
                                <b key="signChange">N</b>
                                <b key="nativeSignChange">N</b>
                                <l key="nav" refId="14868" ln="0" eid="ScenarioModifierValue"/>
                                <i key="sco">0</i>
                                <b key="applyFiltersForForcedScenarioPeriodoMap">N</b>
                                <b key="lineSplit">N</b>
                                <b key="addRCRow">N</b>
                                <b key="complementary">N</b>
                                <b key="breakLevelSubtotal">N</b>
                                <b key="alreadyDrilled">N</b>
                                <m key="nodeTypes" refId="14869"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33</cust>
                              <s key="cod"/>
                              <s key="desc"/>
                              <i key="index">5</i>
                              <l key="children" refId="14870" ln="0" eid="Framework.com.tagetik.trees.INode,framework"/>
                              <ref key="parent" refId="14817"/>
                            </be>
                            <be refId="14871" clsId="FilterNode">
                              <l key="dimensionOids" refId="14872" ln="1" eid="DimensionOid">
                                <cust clsId="DimensionOid">415A495F4F53325444-4E-4F43---</cust>
                              </l>
                              <l key="AdHocParamDimensionOids" refId="14873" ln="0" eid="DimensionOid"/>
                              <be key="data" refId="14874" clsId="FilterNodeData">
                                <ref key="filterNode" refId="14871"/>
                                <s key="dim">AZI_OS2TD</s>
                                <i key="segmentLevel">0</i>
                                <ref key="segment" refId="581"/>
                                <b key="placeHolder">N</b>
                                <ref key="weight" refId="23"/>
                                <be key="textMatchingCondition" refId="14875" clsId="TextMatchingCondition">
                                  <ref key="op" refId="25"/>
                                  <s key="val"/>
                                </be>
                                <ref key="change" refId="26"/>
                                <ref key="dataType" refId="27"/>
                                <b key="prevailingDataType">N</b>
                                <ref key="editability" refId="28"/>
                                <s key="originalID">32</s>
                                <b key="signChange">N</b>
                                <b key="nativeSignChange">N</b>
                                <l key="nav" refId="14876" ln="0" eid="ScenarioModifierValue"/>
                                <i key="sco">0</i>
                                <b key="applyFiltersForForcedScenarioPeriodoMap">N</b>
                                <b key="lineSplit">N</b>
                                <b key="addRCRow">N</b>
                                <b key="complementary">N</b>
                                <b key="breakLevelSubtotal">N</b>
                                <b key="alreadyDrilled">N</b>
                                <m key="nodeTypes" refId="14877" keid="SYS_STR" veid="EFReportingNodeType">
                                  <key>
                                    <s>415A495F4F53325444-4E-4343574552---</s>
                                  </key>
                                  <val>
                                    <ref refId="54"/>
                                  </val>
                                  <key>
                                    <s>415A495F4F53325444-4E-43434141---</s>
                                  </key>
                                  <val>
                                    <ref refId="54"/>
                                  </val>
                                  <key>
                                    <s>415A495F4F53325444-4E-4F43---</s>
                                  </key>
                                  <val>
                                    <ref refId="54"/>
                                  </val>
                                  <key>
                                    <s>415A495F4F53325444-4E-4343454552---</s>
                                  </key>
                                  <val>
                                    <ref refId="54"/>
                                  </val>
                                  <key>
                                    <s>415A495F4F53325444-4E-43435255---</s>
                                  </key>
                                  <val>
                                    <ref refId="54"/>
                                  </val>
                                  <key>
                                    <s>415A495F4F53325444-4E-43434445---</s>
                                  </key>
                                  <val>
                                    <ref refId="54"/>
                                  </val>
                                  <key>
                                    <s>415A495F4F53325444-4E-5245---</s>
                                  </key>
                                  <val>
                                    <ref refId="54"/>
                                  </val>
                                </m>
                              </be>
                              <cust key="id" clsId="FilterOid">32</cust>
                              <s key="cod"/>
                              <s key="desc"/>
                              <i key="index">6</i>
                              <l key="children" refId="14878" ln="0" eid="Framework.com.tagetik.trees.INode,framework"/>
                              <ref key="parent" refId="14817"/>
                            </be>
                            <be refId="14879" clsId="FilterNode">
                              <l key="dimensionOids" refId="14880" ln="1" eid="DimensionOid">
                                <cust clsId="DimensionOid">415A495F4F53325444-4E-5746534F53---</cust>
                              </l>
                              <l key="AdHocParamDimensionOids" refId="14881" ln="0" eid="DimensionOid"/>
                              <be key="data" refId="14882" clsId="FilterNodeData">
                                <ref key="filterNode" refId="14879"/>
                                <s key="dim">AZI_OS2TD</s>
                                <i key="segmentLevel">0</i>
                                <ref key="segment" refId="638"/>
                                <be key="dictionaryHeader" refId="14883" clsId="MultiDesc">
                                  <a key="desc" refId="14884" ln="4" eid="SYS_STR">
                                    <s>Consolidation</s>
                                    <s>Konsolidierung</s>
                                    <nl/>
                                    <nl/>
                                  </a>
                                </be>
                                <b key="placeHolder">N</b>
                                <ref key="weight" refId="23"/>
                                <be key="textMatchingCondition" refId="14885" clsId="TextMatchingCondition">
                                  <ref key="op" refId="25"/>
                                  <s key="val"/>
                                </be>
                                <ref key="change" refId="26"/>
                                <ref key="dataType" refId="27"/>
                                <b key="prevailingDataType">N</b>
                                <ref key="editability" refId="28"/>
                                <s key="originalID">34</s>
                                <b key="signChange">N</b>
                                <b key="nativeSignChange">N</b>
                                <l key="nav" refId="14886" ln="0" eid="ScenarioModifierValue"/>
                                <i key="sco">0</i>
                                <b key="applyFiltersForForcedScenarioPeriodoMap">N</b>
                                <b key="lineSplit">N</b>
                                <b key="addRCRow">N</b>
                                <b key="complementary">N</b>
                                <b key="breakLevelSubtotal">N</b>
                                <b key="alreadyDrilled">N</b>
                                <m key="nodeTypes" refId="14887" keid="SYS_STR" veid="EFReportingNodeType">
                                  <key>
                                    <s>415A495F4F53325444-4E-5746534F53---</s>
                                  </key>
                                  <val>
                                    <ref refId="54"/>
                                  </val>
                                </m>
                              </be>
                              <cust key="id" clsId="FilterOid">34</cust>
                              <s key="cod"/>
                              <s key="desc"/>
                              <i key="index">7</i>
                              <l key="children" refId="14888" ln="0" eid="Framework.com.tagetik.trees.INode,framework"/>
                              <ref key="parent" refId="14817"/>
                            </be>
                            <be refId="14889" clsId="FilterNode">
                              <l key="dimensionOids" refId="14890" ln="1" eid="DimensionOid">
                                <cust clsId="DimensionOid">415A495F4F53325444-4E-5746534F53---</cust>
                              </l>
                              <l key="AdHocParamDimensionOids" refId="14891" ln="0" eid="DimensionOid"/>
                              <be key="data" refId="14892" clsId="FilterNodeData">
                                <ref key="filterNode" refId="14889"/>
                                <s key="dim">AZI_OS2TD</s>
                                <i key="segmentLevel">0</i>
                                <ref key="segment" refId="22"/>
                                <b key="placeHolder">N</b>
                                <ref key="weight" refId="23"/>
                                <be key="textMatchingCondition" refId="14893" clsId="TextMatchingCondition">
                                  <ref key="op" refId="25"/>
                                  <s key="val"/>
                                </be>
                                <ref key="change" refId="26"/>
                                <ref key="dataType" refId="27"/>
                                <b key="prevailingDataType">N</b>
                                <ref key="editability" refId="28"/>
                                <s key="originalID">35</s>
                                <b key="signChange">N</b>
                                <b key="nativeSignChange">N</b>
                                <l key="nav" refId="14894" ln="0" eid="ScenarioModifierValue"/>
                                <i key="sco">0</i>
                                <b key="applyFiltersForForcedScenarioPeriodoMap">N</b>
                                <b key="lineSplit">N</b>
                                <b key="addRCRow">N</b>
                                <b key="complementary">N</b>
                                <b key="breakLevelSubtotal">N</b>
                                <b key="alreadyDrilled">N</b>
                                <m key="nodeTypes" refId="14895" keid="SYS_STR" veid="EFReportingNodeType">
                                  <key>
                                    <s>415A495F4F53325444-4E-5746534F53---</s>
                                  </key>
                                  <val>
                                    <ref refId="54"/>
                                  </val>
                                </m>
                              </be>
                              <cust key="id" clsId="FilterOid">35</cust>
                              <s key="cod"/>
                              <s key="desc"/>
                              <i key="index">8</i>
                              <l key="children" refId="14896" ln="0" eid="Framework.com.tagetik.trees.INode,framework"/>
                              <ref key="parent" refId="14817"/>
                            </be>
                            <be refId="14897" clsId="FilterNode">
                              <l key="dimensionOids" refId="14898" ln="0" eid="DimensionOid"/>
                              <l key="AdHocParamDimensionOids" refId="14899" ln="0" eid="DimensionOid"/>
                              <be key="data" refId="14900" clsId="FilterNodeData">
                                <ref key="filterNode" refId="14897"/>
                                <s key="dim">AZI_OS2TD</s>
                                <i key="segmentLevel">0</i>
                                <ref key="segment" refId="22"/>
                                <be key="reportingFormula" refId="14901" clsId="ReportingFormula">
                                  <b key="serverFormula">N</b>
                                  <b key="formulaRule">N</b>
                                  <s key="formula">offset({35},0,11)</s>
                                </be>
                                <be key="dictionaryHeader" refId="14902" clsId="MultiDesc">
                                  <a key="desc" refId="14903" ln="4" eid="SYS_STR">
                                    <s>Thereof discontinued operations</s>
                                    <s>
                                      Davon nicht fortgef
                                      <ch cod="fc"/>
                                      hrte Aktivit
                                      <ch cod="e4"/>
                                      ten
                                    </s>
                                    <s/>
                                    <s/>
                                  </a>
                                </be>
                                <b key="placeHolder">S</b>
                                <ref key="weight" refId="23"/>
                                <be key="textMatchingCondition" refId="14904" clsId="TextMatchingCondition">
                                  <ref key="op" refId="25"/>
                                  <s key="val"/>
                                </be>
                                <ref key="change" refId="26"/>
                                <ref key="dataType" refId="27"/>
                                <b key="prevailingDataType">N</b>
                                <ref key="editability" refId="28"/>
                                <s key="originalID">36</s>
                                <b key="signChange">N</b>
                                <b key="nativeSignChange">N</b>
                                <l key="nav" refId="14905" ln="0" eid="ScenarioModifierValue"/>
                                <i key="sco">0</i>
                                <b key="applyFiltersForForcedScenarioPeriodoMap">N</b>
                                <b key="lineSplit">N</b>
                                <b key="addRCRow">N</b>
                                <b key="complementary">N</b>
                                <b key="breakLevelSubtotal">N</b>
                                <b key="alreadyDrilled">N</b>
                                <m key="nodeTypes" refId="14906" keid="SYS_STR" veid="EFReportingNodeType">
                                  <key>
                                    <s>1</s>
                                  </key>
                                  <val>
                                    <ref refId="54"/>
                                  </val>
                                </m>
                              </be>
                              <cust key="id" clsId="FilterOid">36</cust>
                              <s key="cod"/>
                              <s key="desc"/>
                              <i key="index">9</i>
                              <l key="children" refId="14907" ln="0" eid="Framework.com.tagetik.trees.INode,framework"/>
                              <ref key="parent" refId="14817"/>
                            </be>
                            <be refId="14908" clsId="FilterNode">
                              <l key="dimensionOids" refId="14909" ln="0" eid="DimensionOid"/>
                              <l key="AdHocParamDimensionOids" refId="14910" ln="0" eid="DimensionOid"/>
                              <be key="data" refId="14911" clsId="FilterNodeData">
                                <ref key="filterNode" refId="14908"/>
                                <s key="dim">AZI_OS2TD</s>
                                <i key="segmentLevel">0</i>
                                <ref key="segment" refId="22"/>
                                <be key="reportingFormula" refId="14912" clsId="ReportingFormula">
                                  <b key="serverFormula">N</b>
                                  <b key="formulaRule">N</b>
                                  <s key="formula">offset({35},0,20)</s>
                                </be>
                                <be key="dictionaryHeader" refId="14913" clsId="MultiDesc">
                                  <a key="desc" refId="14914" ln="4" eid="SYS_STR">
                                    <s>Thereof continuing operations</s>
                                    <s>
                                      Davon fortgef
                                      <ch cod="fc"/>
                                      hrte Aktivit
                                      <ch cod="e4"/>
                                      ten
                                    </s>
                                    <s/>
                                    <s/>
                                  </a>
                                </be>
                                <b key="placeHolder">S</b>
                                <ref key="weight" refId="23"/>
                                <be key="textMatchingCondition" refId="14915" clsId="TextMatchingCondition">
                                  <ref key="op" refId="25"/>
                                  <s key="val"/>
                                </be>
                                <ref key="change" refId="26"/>
                                <ref key="dataType" refId="27"/>
                                <b key="prevailingDataType">N</b>
                                <ref key="editability" refId="28"/>
                                <s key="originalID">37</s>
                                <b key="signChange">N</b>
                                <b key="nativeSignChange">N</b>
                                <l key="nav" refId="14916" ln="0" eid="ScenarioModifierValue"/>
                                <i key="sco">0</i>
                                <b key="applyFiltersForForcedScenarioPeriodoMap">N</b>
                                <b key="lineSplit">N</b>
                                <b key="addRCRow">N</b>
                                <b key="complementary">N</b>
                                <b key="breakLevelSubtotal">N</b>
                                <b key="alreadyDrilled">N</b>
                                <m key="nodeTypes" refId="14917" keid="SYS_STR" veid="EFReportingNodeType">
                                  <key>
                                    <s>1</s>
                                  </key>
                                  <val>
                                    <ref refId="54"/>
                                  </val>
                                </m>
                              </be>
                              <cust key="id" clsId="FilterOid">37</cust>
                              <s key="cod"/>
                              <s key="desc"/>
                              <i key="index">10</i>
                              <l key="children" refId="14918" ln="0" eid="Framework.com.tagetik.trees.INode,framework"/>
                              <ref key="parent" refId="14817"/>
                            </be>
                          </l>
                        </be>
                        <be key="matrixFilters" refId="14919" clsId="FilterNode">
                          <l key="dimensionOids" refId="14920" ln="0" eid="DimensionOid"/>
                          <l key="AdHocParamDimensionOids" refId="14921" ln="0" eid="DimensionOid"/>
                          <be key="data" refId="14922" clsId="FilterNodeData">
                            <ref key="filterNode" refId="14919"/>
                            <i key="segmentLevel">0</i>
                            <ref key="segment" refId="22"/>
                            <b key="placeHolder">N</b>
                            <ref key="weight" refId="23"/>
                            <be key="textMatchingCondition" refId="1492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4924" ln="1" eid="Framework.com.tagetik.trees.INode,framework">
                            <be refId="14925" clsId="FilterNode">
                              <l key="dimensionOids" refId="14926" ln="1" eid="DimensionOid">
                                <cust clsId="DimensionOid">4341545F24-4E-444953504F53414C2D49---</cust>
                              </l>
                              <l key="AdHocParamDimensionOids" refId="14927" ln="0" eid="DimensionOid"/>
                              <be key="data" refId="14928" clsId="FilterNodeData">
                                <ref key="filterNode" refId="14925"/>
                                <s key="dim">CAT_$</s>
                                <i key="segmentLevel">0</i>
                                <ref key="segment" refId="22"/>
                                <b key="placeHolder">N</b>
                                <ref key="weight" refId="23"/>
                                <be key="textMatchingCondition" refId="14929" clsId="TextMatchingCondition">
                                  <ref key="op" refId="25"/>
                                  <s key="val"/>
                                </be>
                                <ref key="change" refId="26"/>
                                <ref key="dataType" refId="27"/>
                                <b key="prevailingDataType">N</b>
                                <ref key="editability" refId="28"/>
                                <s key="originalID">2</s>
                                <b key="signChange">N</b>
                                <b key="nativeSignChange">N</b>
                                <l key="nav" refId="14930" ln="0" eid="ScenarioModifierValue"/>
                                <i key="sco">0</i>
                                <b key="applyFiltersForForcedScenarioPeriodoMap">N</b>
                                <b key="lineSplit">N</b>
                                <b key="addRCRow">N</b>
                                <b key="complementary">N</b>
                                <b key="breakLevelSubtotal">N</b>
                                <b key="alreadyDrilled">N</b>
                              </be>
                              <cust key="id" clsId="FilterOid">2</cust>
                              <s key="cod"/>
                              <s key="desc"/>
                              <i key="index">0</i>
                              <l key="children" refId="14931" ln="0" eid="Framework.com.tagetik.trees.INode,framework"/>
                              <ref key="parent" refId="14919"/>
                            </be>
                          </l>
                        </be>
                        <be key="rowHeaders" refId="14932" clsId="ReportingHeaders">
                          <m key="headers" refId="14933" keid="SYS_PR_I" veid="System.Collections.IList">
                            <key>
                              <i>-1</i>
                            </key>
                            <val>
                              <l refId="14934" ln="1">
                                <s>$Account.desc</s>
                              </l>
                            </val>
                          </m>
                          <m key="headersDims" refId="14935" keid="SYS_PR_I" veid="SYS_STR">
                            <key>
                              <i>-1</i>
                            </key>
                            <val>
                              <s>VOC</s>
                            </val>
                          </m>
                        </be>
                        <be key="columnHeaders" refId="14936" clsId="ReportingHeaders">
                          <m key="headers" refId="14937" keid="SYS_PR_I" veid="System.Collections.IList">
                            <key>
                              <i>-1</i>
                            </key>
                            <val>
                              <l refId="14938" ln="1">
                                <s>$Entity(HIERARCHY("OS2TD")).desc</s>
                              </l>
                            </val>
                          </m>
                          <m key="headersDims" refId="14939"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set key="forcedDimensions" refId="14940" ln="0" eid="SYS_STR"/>
                        <b key="bindOriginalAmountOnSave">N</b>
                        <b key="showLink">N</b>
                        <i key="index">2</i>
                        <b key="excludeValuatingSheetsWithZeroValues">N</b>
                        <m key="addictionalStyleSheets" refId="14941" keid="SYS_STR" veid="StyleSheet">
                          <key>
                            <s>27</s>
                          </key>
                          <val>
                            <be refId="14942" clsId="StyleSheet">
                              <be key="version" refId="1494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4944" keid="SYS_STR" veid="System.Collections.IList">
                                <key>
                                  <s>46524D4F424A-4E----</s>
                                </key>
                                <val>
                                  <l refId="14945" ln="2">
                                    <be refId="14946" clsId="StyleRule">
                                      <be key="ruleCondition" refId="14947" clsId="StyleRuleCondition">
                                        <b key="trailing">N</b>
                                        <b key="leading">N</b>
                                      </be>
                                      <s key="codStile">H_FST_F11_B</s>
                                    </be>
                                    <be refId="14948" clsId="StyleRule">
                                      <be key="ruleCondition" refId="1494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4950" ln="0" eid="Reporting.com.tagetik.tables.IMatixCellLeafPositions,Reporting"/>
                        <m key="forcedEditModes" refId="14951" keid="Reporting.com.tagetik.tables.IMatixCellLeafPositions,Reporting" veid="SYS_STR"/>
                        <b key="UseTxlDeFormEditor">N</b>
                        <be key="TxDeFormsEditorDescriptor" refId="14952" clsId="TxDeFormsEditorDescriptor">
                          <l key="Tabs" refId="14953" ln="0" eid="TxDeFormsEditorGridDescriptor"/>
                          <i key="Height">400</i>
                          <i key="Width">430</i>
                          <b key="editButton">S</b>
                          <b key="newButton">S</b>
                          <b key="deleteButton">S</b>
                        </be>
                      </be>
                    </val>
                  </m>
                  <m key="cellFields" refId="14954" keid="SYS_STR" veid="CodeCellField">
                    <key>
                      <s>CellField01</s>
                    </key>
                    <val>
                      <be refId="14955" clsId="CodeCellField">
                        <s key="code">CellField01</s>
                        <s key="cellField">datasource.desc + " // " + user.code</s>
                      </be>
                    </val>
                    <key>
                      <s>CellField00</s>
                    </key>
                    <val>
                      <be refId="14956" clsId="CodeCellField">
                        <s key="code">CellField00</s>
                        <s key="cellField">report.code + " - " + report.desc</s>
                      </be>
                    </val>
                    <key>
                      <s>CellField05</s>
                    </key>
                    <val>
                      <be refId="14957" clsId="CodeCellField">
                        <s key="code">CellField05</s>
                        <s key="cellField">left(server.url,(FIND("/",server.url,9)))+"images/logo.jpg"</s>
                      </be>
                    </val>
                    <key>
                      <s>CellField04</s>
                    </key>
                    <val>
                      <be refId="14958" clsId="CodeCellField">
                        <s key="code">CellField04</s>
                        <s key="cellField">"Category: " + $Category(HIERARCHY("$")).code + " - " + $Category(HIERARCHY("$")).desc</s>
                      </be>
                    </val>
                    <key>
                      <s>CellField03</s>
                    </key>
                    <val>
                      <be refId="14959" clsId="CodeCellField">
                        <s key="code">CellField03</s>
                        <s key="cellField">"Scenario: " + $Scenario(HIERARCHY("$")).code + " -" + $Scenario(HIERARCHY("$")).desc + " // Period: " + $Period.code + " (" + $Scenario.currencyScenario.code + ") // Period Length: " + $PeriodLength.desc</s>
                      </be>
                    </val>
                    <key>
                      <s>CellField02</s>
                    </key>
                    <val>
                      <be refId="14960" clsId="CodeCellField">
                        <s key="code">CellField02</s>
                        <s key="cellField">report.runDate</s>
                      </be>
                    </val>
                  </m>
                  <m key="dictionary" refId="14961" keid="SYS_STR" veid="CodeMultiDescVO">
                    <key>
                      <s>Dict04</s>
                    </key>
                    <val>
                      <be refId="14962" clsId="CodeMultiDescVO">
                        <s key="code">Dict04</s>
                        <be key="multiDescVO" refId="14963" clsId="MultiDesc">
                          <a key="desc" refId="14964" ln="4" eid="SYS_STR">
                            <s>IFRS5-DISCO-I </s>
                            <s>IFRS5-DISCO-I </s>
                            <nl/>
                            <nl/>
                          </a>
                        </be>
                      </be>
                    </val>
                    <key>
                      <s>Dict00</s>
                    </key>
                    <val>
                      <be refId="14965" clsId="CodeMultiDescVO">
                        <s key="code">Dict00</s>
                        <be key="multiDescVO" refId="14966" clsId="MultiDesc">
                          <a key="desc" refId="14967" ln="4" eid="SYS_STR">
                            <s>Amounts are shown in accounting logic:</s>
                            <s>Werte werden in buchhalterischer Logik angezeigt: </s>
                            <nl/>
                            <nl/>
                          </a>
                        </be>
                      </be>
                    </val>
                    <key>
                      <s>Dict10</s>
                    </key>
                    <val>
                      <be refId="14968" clsId="CodeMultiDescVO">
                        <s key="code">Dict10</s>
                        <be key="multiDescVO" refId="14969" clsId="MultiDesc">
                          <a key="desc" refId="14970" ln="4" eid="SYS_STR">
                            <s>AT_EQUITY_MAN</s>
                            <s>AT_EQUITY_MAN</s>
                            <nl/>
                            <nl/>
                          </a>
                        </be>
                      </be>
                    </val>
                    <key>
                      <s>Dict08</s>
                    </key>
                    <val>
                      <be refId="14971" clsId="CodeMultiDescVO">
                        <s key="code">Dict08</s>
                        <be key="multiDescVO" refId="14972" clsId="MultiDesc">
                          <a key="desc" refId="14973" ln="4" eid="SYS_STR">
                            <s>SPECIAL-ITEMS-I</s>
                            <s>SPECIAL-ITEMS-I</s>
                            <nl/>
                            <nl/>
                          </a>
                        </be>
                      </be>
                    </val>
                    <key>
                      <s>Dict05</s>
                    </key>
                    <val>
                      <be refId="14974" clsId="CodeMultiDescVO">
                        <s key="code">Dict05</s>
                        <be key="multiDescVO" refId="14975" clsId="MultiDesc">
                          <a key="desc" refId="14976" ln="4" eid="SYS_STR">
                            <s>
                              Nicht fortgef. Aktivit
                              <ch cod="e4"/>
                              ten (Werte, die in den IFRS5 flie
                              <ch cod="df"/>
                              en)
                            </s>
                            <s>
                              Nicht fortgef. Aktivit
                              <ch cod="e4"/>
                              ten (Werte, die in den IFRS5 flie
                              <ch cod="df"/>
                              en)
                            </s>
                            <nl/>
                            <nl/>
                          </a>
                        </be>
                      </be>
                    </val>
                    <key>
                      <s>Dict01</s>
                    </key>
                    <val>
                      <be refId="14977" clsId="CodeMultiDescVO">
                        <s key="code">Dict01</s>
                        <be key="multiDescVO" refId="14978" clsId="MultiDesc">
                          <a key="desc" refId="14979" ln="4" eid="SYS_STR">
                            <s>Assets / Expenses: positive // Equity+Liabilities / Income: negative</s>
                            <s>Aktiva / Aufwand: positiv // Passiva / Ertrag: negativ</s>
                            <nl/>
                            <nl/>
                          </a>
                        </be>
                      </be>
                    </val>
                    <key>
                      <s>Dict11</s>
                    </key>
                    <val>
                      <be refId="14980" clsId="CodeMultiDescVO">
                        <s key="code">Dict11</s>
                        <be key="multiDescVO" refId="14981" clsId="MultiDesc">
                          <a key="desc" refId="14982" ln="4" eid="SYS_STR">
                            <s>SPECIAL-ITEMS-GROUP</s>
                            <s>SPECIAL-ITEMS-GROUP</s>
                            <nl/>
                            <nl/>
                          </a>
                        </be>
                      </be>
                    </val>
                    <key>
                      <s>Dict09</s>
                    </key>
                    <val>
                      <be refId="14983" clsId="CodeMultiDescVO">
                        <s key="code">Dict09</s>
                        <be key="multiDescVO" refId="14984" clsId="MultiDesc">
                          <a key="desc" refId="14985" ln="4" eid="SYS_STR">
                            <s>Sonder-Effekte (Incrl Appr, Carves)</s>
                            <s>Sonder-Effekte (Incrl Appr, Carves)</s>
                            <nl/>
                            <nl/>
                          </a>
                        </be>
                      </be>
                    </val>
                    <key>
                      <s>Dict06</s>
                    </key>
                    <val>
                      <be refId="14986" clsId="CodeMultiDescVO">
                        <s key="code">Dict06</s>
                        <be key="multiDescVO" refId="14987" clsId="MultiDesc">
                          <a key="desc" refId="14988" ln="4" eid="SYS_STR">
                            <s>METRO-I</s>
                            <s>METRO-I</s>
                            <nl/>
                            <nl/>
                          </a>
                        </be>
                      </be>
                    </val>
                    <key>
                      <s>Dict02</s>
                    </key>
                    <val>
                      <be refId="14989" clsId="CodeMultiDescVO">
                        <s key="code">Dict02</s>
                        <be key="multiDescVO" refId="14990" clsId="MultiDesc">
                          <a key="desc" refId="14991" ln="4" eid="SYS_STR">
                            <s>DISPOSAL-I - Metro mit DISPO ohne DISCO</s>
                            <s>DISPOSAL-I - Metro mit DISPO ohne DISCO</s>
                            <nl/>
                            <nl/>
                          </a>
                        </be>
                      </be>
                    </val>
                    <key>
                      <s>Dict12</s>
                    </key>
                    <val>
                      <be refId="14992" clsId="CodeMultiDescVO">
                        <s key="code">Dict12</s>
                        <be key="multiDescVO" refId="14993" clsId="MultiDesc">
                          <a key="desc" refId="14994" ln="4" eid="SYS_STR">
                            <s>IC_NOTES_MAN</s>
                            <s>IC_NOTES_MAN</s>
                            <nl/>
                            <nl/>
                          </a>
                        </be>
                      </be>
                    </val>
                    <key>
                      <s>Dict07</s>
                    </key>
                    <val>
                      <be refId="14995" clsId="CodeMultiDescVO">
                        <s key="code">Dict07</s>
                        <be key="multiDescVO" refId="14996" clsId="MultiDesc">
                          <a key="desc" refId="14997" ln="4" eid="SYS_STR">
                            <s>
                              Fortgef
                              <ch cod="fc"/>
                              hrte Aktivit
                              <ch cod="e4"/>
                              ten
                            </s>
                            <s>
                              Fortgef
                              <ch cod="fc"/>
                              hrte Aktivit
                              <ch cod="e4"/>
                              ten
                            </s>
                            <nl/>
                            <nl/>
                          </a>
                        </be>
                      </be>
                    </val>
                    <key>
                      <s>Dict03</s>
                    </key>
                    <val>
                      <be refId="14998" clsId="CodeMultiDescVO">
                        <s key="code">Dict03</s>
                        <be key="multiDescVO" refId="14999" clsId="MultiDesc">
                          <a key="desc" refId="15000" ln="4" eid="SYS_STR">
                            <s>
                                 METRO 
                              <ch cod="dc"/>
                              berleitung
                            </s>
                            <s>
                                 METRO 
                              <ch cod="dc"/>
                              berleitung
                            </s>
                            <nl/>
                            <nl/>
                          </a>
                        </be>
                      </be>
                    </val>
                  </m>
                  <m key="controlExpressions" refId="15001" keid="SYS_STR" veid="CodedExpControlloProspetto"/>
                  <m key="inlineParameters" refId="15002" keid="SYS_STR" veid="CodedInlineParameter"/>
                  <m key="queries" refId="15003" keid="SYS_STR" veid="Reporting.com.tagetik.query.IUserDefinedQueryVO,Reporting"/>
                  <m key="launchers" refId="15004" keid="SYS_STR" veid="ElaborationsLauncher"/>
                  <m key="actionLists" refId="15005" keid="SYS_STR" veid="Reporting.com.tagetik.actionlist.ISnapshotActionList,Reporting"/>
                  <l key="areas" refId="15006" ln="0" eid="SYS_STR"/>
                  <l key="charts" refId="15007" ln="0" eid="SYS_STR"/>
                  <l key="pivots" refId="15008" ln="0" eid="SYS_STR"/>
                </be>
                <b key="forceRebuild">N</b>
                <b key="forceReopen">N</b>
                <rs key="tempiElaborazione" refId="15009" rowCount="5" fieldNames="MATRICE,TIPO,TEMPO">
                  <field name="MATRICE">
                    <s/>
                    <s/>
                    <s/>
                    <s/>
                    <s/>
                  </field>
                  <field name="TIPO">
                    <s>POST_EXPLOSION</s>
                    <s>PRE_EXPLOSION</s>
                    <s>QUEUING TIME</s>
                    <s>CELL_FIELDS</s>
                    <s>OTHER</s>
                  </field>
                  <field name="TEMPO">
                    <s>122055</s>
                    <s>124</s>
                    <s>0</s>
                    <s>69</s>
                    <s>0</s>
                  </field>
                </rs>
                <m key="additionalStats" refId="15010" keid="SYS_STR" veid="SYS_STR"/>
                <be key="styleSheet" refId="15011" clsId="StyleSheetResult">
                  <a key="styleSheets" refId="15012" ln="0" eid="SYS_STR"/>
                  <m key="matrixFormats" refId="15013" keid="SYS_STR" veid="Framework.com.tagetik.datatypes.IRecordset,framework"/>
                </be>
                <a key="sheetNames" refId="15014" ln="1" eid="SYS_STR">
                  <s>1</s>
                </a>
                <s key="scripts"/>
                <l key="sheetsToHide" refId="15015" ln="0" eid="SYS_STR"/>
                <be key="reportFilters" refId="15016" clsId="FilterNode">
                  <l key="dimensionOids" refId="15017" ln="0" eid="DimensionOid"/>
                  <l key="AdHocParamDimensionOids" refId="15018" ln="0" eid="DimensionOid"/>
                  <be key="data" refId="15019" clsId="FilterNodeData">
                    <ref key="filterNode" refId="15016"/>
                    <i key="segmentLevel">0</i>
                    <ref key="segment" refId="22"/>
                    <b key="placeHolder">N</b>
                    <ref key="weight" refId="23"/>
                    <be key="textMatchingCondition" refId="1502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i key="index">0</i>
                  <l key="children" refId="15021" ln="1" eid="Framework.com.tagetik.trees.INode,framework">
                    <be refId="15022" clsId="FilterNode">
                      <l key="dimensionOids" refId="15023" ln="1" eid="DimensionOid">
                        <cust clsId="DimensionOid">544950-45-5449505F4356---</cust>
                      </l>
                      <l key="AdHocParamDimensionOids" refId="15024" ln="0" eid="DimensionOid"/>
                      <be key="data" refId="15025" clsId="FilterNodeData">
                        <ref key="filterNode" refId="15022"/>
                        <s key="dim">TIP</s>
                        <i key="segmentLevel">0</i>
                        <ref key="segment" refId="22"/>
                        <b key="placeHolder">N</b>
                        <ref key="weight" refId="23"/>
                        <be key="textMatchingCondition" refId="15026" clsId="TextMatchingCondition">
                          <ref key="op" refId="25"/>
                          <s key="val"/>
                        </be>
                        <ref key="change" refId="26"/>
                        <ref key="dataType" refId="27"/>
                        <b key="prevailingDataType">N</b>
                        <ref key="editability" refId="28"/>
                        <b key="signChange">N</b>
                        <b key="nativeSignChange">N</b>
                        <l key="nav" refId="15027" ln="0" eid="ScenarioModifierValue"/>
                        <i key="sco">0</i>
                        <b key="applyFiltersForForcedScenarioPeriodoMap">N</b>
                        <b key="lineSplit">N</b>
                        <b key="addRCRow">N</b>
                        <b key="complementary">N</b>
                        <b key="breakLevelSubtotal">N</b>
                        <b key="alreadyDrilled">N</b>
                      </be>
                      <cust key="id" clsId="FilterOid">14</cust>
                      <s key="cod"/>
                      <s key="desc"/>
                      <i key="index">0</i>
                      <l key="children" refId="15028" ln="1" eid="Framework.com.tagetik.trees.INode,framework">
                        <be refId="15029" clsId="FilterNode">
                          <l key="dimensionOids" refId="15030" ln="1" eid="DimensionOid">
                            <cust clsId="DimensionOid">5343455F24-45-323031384130342D5746535231-4D41475F434F4E535F4153--</cust>
                          </l>
                          <l key="AdHocParamDimensionOids" refId="15031" ln="0" eid="DimensionOid"/>
                          <be key="data" refId="15032" clsId="FilterNodeData">
                            <ref key="filterNode" refId="15029"/>
                            <s key="dim">SCE_$</s>
                            <i key="segmentLevel">0</i>
                            <ref key="segment" refId="22"/>
                            <b key="placeHolder">N</b>
                            <ref key="weight" refId="23"/>
                            <be key="textMatchingCondition" refId="15033" clsId="TextMatchingCondition">
                              <ref key="op" refId="25"/>
                              <s key="val"/>
                            </be>
                            <ref key="change" refId="26"/>
                            <ref key="dataType" refId="27"/>
                            <b key="prevailingDataType">N</b>
                            <ref key="editability" refId="28"/>
                            <b key="signChange">N</b>
                            <b key="nativeSignChange">N</b>
                            <l key="nav" refId="15034" ln="0" eid="ScenarioModifierValue"/>
                            <i key="sco">0</i>
                            <b key="applyFiltersForForcedScenarioPeriodoMap">N</b>
                            <b key="lineSplit">N</b>
                            <b key="addRCRow">N</b>
                            <b key="complementary">N</b>
                            <b key="breakLevelSubtotal">N</b>
                            <b key="alreadyDrilled">N</b>
                          </be>
                          <cust key="id" clsId="FilterOid">18</cust>
                          <s key="cod"/>
                          <s key="desc"/>
                          <i key="index">0</i>
                          <l key="children" refId="15035" ln="1" eid="Framework.com.tagetik.trees.INode,framework">
                            <be refId="15036" clsId="FilterNode">
                              <l key="dimensionOids" refId="15037" ln="1" eid="DimensionOid">
                                <cust clsId="DimensionOid">504552-45-3033---</cust>
                              </l>
                              <l key="AdHocParamDimensionOids" refId="15038" ln="0" eid="DimensionOid"/>
                              <be key="data" refId="15039" clsId="FilterNodeData">
                                <ref key="filterNode" refId="15036"/>
                                <s key="dim">PER</s>
                                <i key="segmentLevel">0</i>
                                <ref key="segment" refId="22"/>
                                <b key="placeHolder">N</b>
                                <ref key="weight" refId="23"/>
                                <be key="textMatchingCondition" refId="15040" clsId="TextMatchingCondition">
                                  <ref key="op" refId="25"/>
                                  <s key="val"/>
                                </be>
                                <ref key="change" refId="26"/>
                                <ref key="dataType" refId="27"/>
                                <b key="prevailingDataType">N</b>
                                <ref key="editability" refId="28"/>
                                <b key="signChange">N</b>
                                <b key="nativeSignChange">N</b>
                                <l key="nav" refId="15041" ln="0" eid="ScenarioModifierValue"/>
                                <i key="sco">0</i>
                                <b key="applyFiltersForForcedScenarioPeriodoMap">N</b>
                                <b key="lineSplit">N</b>
                                <b key="addRCRow">N</b>
                                <b key="complementary">N</b>
                                <b key="breakLevelSubtotal">N</b>
                                <b key="alreadyDrilled">N</b>
                              </be>
                              <cust key="id" clsId="FilterOid">19</cust>
                              <s key="cod"/>
                              <s key="desc"/>
                              <i key="index">0</i>
                              <l key="children" refId="15042" ln="1" eid="Framework.com.tagetik.trees.INode,framework">
                                <be refId="15043" clsId="FilterNode">
                                  <l key="dimensionOids" refId="15044" ln="1" eid="DimensionOid">
                                    <cust clsId="DimensionOid">4341545F24-4E-4D4554524F2D49---</cust>
                                  </l>
                                  <l key="AdHocParamDimensionOids" refId="15045" ln="0" eid="DimensionOid"/>
                                  <be key="data" refId="15046" clsId="FilterNodeData">
                                    <ref key="filterNode" refId="15043"/>
                                    <s key="dim">CAT_$</s>
                                    <i key="segmentLevel">0</i>
                                    <ref key="segment" refId="22"/>
                                    <b key="placeHolder">N</b>
                                    <ref key="weight" refId="23"/>
                                    <be key="textMatchingCondition" refId="15047" clsId="TextMatchingCondition">
                                      <ref key="op" refId="25"/>
                                      <s key="val"/>
                                    </be>
                                    <ref key="change" refId="26"/>
                                    <ref key="dataType" refId="27"/>
                                    <b key="prevailingDataType">N</b>
                                    <ref key="editability" refId="28"/>
                                    <b key="signChange">N</b>
                                    <b key="nativeSignChange">N</b>
                                    <l key="nav" refId="15048" ln="0" eid="ScenarioModifierValue"/>
                                    <i key="sco">0</i>
                                    <b key="applyFiltersForForcedScenarioPeriodoMap">N</b>
                                    <b key="lineSplit">N</b>
                                    <b key="addRCRow">N</b>
                                    <b key="complementary">N</b>
                                    <b key="breakLevelSubtotal">N</b>
                                    <b key="alreadyDrilled">N</b>
                                  </be>
                                  <cust key="id" clsId="FilterOid">22</cust>
                                  <s key="cod"/>
                                  <s key="desc"/>
                                  <i key="index">0</i>
                                  <l key="children" refId="15049" ln="1" eid="Framework.com.tagetik.trees.INode,framework">
                                    <be refId="15050" clsId="FilterNode">
                                      <l key="dimensionOids" refId="15051" ln="1" eid="DimensionOid">
                                        <cust clsId="DimensionOid">415A49-4E-7C7C---</cust>
                                      </l>
                                      <l key="AdHocParamDimensionOids" refId="15052" ln="0" eid="DimensionOid"/>
                                      <be key="data" refId="15053" clsId="FilterNodeData">
                                        <ref key="filterNode" refId="15050"/>
                                        <s key="dim">AZI</s>
                                        <i key="segmentLevel">0</i>
                                        <ref key="segment" refId="22"/>
                                        <b key="placeHolder">N</b>
                                        <ref key="weight" refId="23"/>
                                        <be key="textMatchingCondition" refId="15054" clsId="TextMatchingCondition">
                                          <ref key="op" refId="25"/>
                                          <s key="val"/>
                                        </be>
                                        <ref key="change" refId="26"/>
                                        <ref key="dataType" refId="27"/>
                                        <b key="prevailingDataType">N</b>
                                        <ref key="editability" refId="28"/>
                                        <b key="signChange">N</b>
                                        <b key="nativeSignChange">N</b>
                                        <l key="nav" refId="15055" ln="0" eid="ScenarioModifierValue"/>
                                        <i key="sco">0</i>
                                        <b key="applyFiltersForForcedScenarioPeriodoMap">N</b>
                                        <b key="lineSplit">N</b>
                                        <b key="addRCRow">N</b>
                                        <b key="complementary">N</b>
                                        <b key="breakLevelSubtotal">N</b>
                                        <b key="alreadyDrilled">N</b>
                                      </be>
                                      <cust key="id" clsId="FilterOid">23</cust>
                                      <s key="cod"/>
                                      <s key="desc"/>
                                      <i key="index">0</i>
                                      <l key="children" refId="15056" ln="0" eid="Framework.com.tagetik.trees.INode,framework"/>
                                      <ref key="parent" refId="15043"/>
                                    </be>
                                  </l>
                                  <ref key="parent" refId="15036"/>
                                </be>
                              </l>
                              <ref key="parent" refId="15029"/>
                            </be>
                          </l>
                          <ref key="parent" refId="15022"/>
                        </be>
                      </l>
                      <ref key="parent" refId="15016"/>
                    </be>
                  </l>
                </be>
                <m key="dataTypes" refId="15057" keid="SYS_STR" veid="DataTypesMap"/>
                <l key="hideRCResults" refId="15058" ln="0" eid="HideRCSResult"/>
                <m key="queries" refId="15059" keid="SYS_STR" veid="MultiSheetQueryResultVO"/>
                <m key="validationQueries" refId="15060" keid="SYS_STR" veid="ValidationQueryResult"/>
              </be>
              <be key="logger" refId="15061" clsId="ReportLogger">
                <be key="sheetLogger" refId="15062" clsId="ReportingElementLogger">
                  <set key="errors" refId="15063" ln="0" eid="SYS_STR"/>
                  <set key="warnings" refId="15064" ln="0" eid="SYS_STR"/>
                </be>
                <be key="fgdLogger" refId="15065" clsId="ReportingElementLogger">
                  <set key="errors" refId="15066" ln="0" eid="SYS_STR"/>
                  <set key="warnings" refId="15067" ln="0" eid="SYS_STR"/>
                </be>
                <be key="tmplLogger" refId="15068" clsId="ReportingElementLogger">
                  <set key="errors" refId="15069" ln="0" eid="SYS_STR"/>
                  <set key="warnings" refId="15070" ln="0" eid="SYS_STR"/>
                </be>
                <m key="matrixLoggers" refId="15071" keid="SYS_STR" veid="MatrixLogger">
                  <key>
                    <s>Innenumsatz IFRS5-DISCO-I </s>
                  </key>
                  <val>
                    <be refId="15072" clsId="MatrixLogger">
                      <s key="code">Innenumsatz IFRS5-DISCO-I </s>
                      <be key="rowsLogger" refId="15073" clsId="ReportingElementLogger">
                        <set key="errors" refId="15074" ln="0" eid="SYS_STR"/>
                        <set key="warnings" refId="15075" ln="0" eid="SYS_STR"/>
                      </be>
                      <be key="colsLogger" refId="15076" clsId="ReportingElementLogger">
                        <set key="errors" refId="15077" ln="0" eid="SYS_STR"/>
                        <set key="warnings" refId="15078" ln="0" eid="SYS_STR"/>
                      </be>
                      <set key="errors" refId="15079" ln="0" eid="SYS_STR"/>
                      <set key="warnings" refId="15080" ln="0" eid="SYS_STR"/>
                    </be>
                  </val>
                  <key>
                    <s>Matrix00 IFRS5-DISCO-I </s>
                  </key>
                  <val>
                    <be refId="15081" clsId="MatrixLogger">
                      <s key="code">Matrix00 IFRS5-DISCO-I </s>
                      <be key="rowsLogger" refId="15082" clsId="ReportingElementLogger">
                        <set key="errors" refId="15083" ln="0" eid="SYS_STR"/>
                        <set key="warnings" refId="15084" ln="0" eid="SYS_STR"/>
                      </be>
                      <be key="colsLogger" refId="15085" clsId="ReportingElementLogger">
                        <set key="errors" refId="15086" ln="0" eid="SYS_STR"/>
                        <set key="warnings" refId="15087" ln="0" eid="SYS_STR"/>
                      </be>
                      <set key="errors" refId="15088" ln="0" eid="SYS_STR"/>
                      <set key="warnings" refId="15089" ln="0" eid="SYS_STR"/>
                    </be>
                  </val>
                  <key>
                    <s>Matrix00 SPECIGROUP</s>
                  </key>
                  <val>
                    <be refId="15090" clsId="MatrixLogger">
                      <s key="code">Matrix00 SPECIGROUP</s>
                      <be key="rowsLogger" refId="15091" clsId="ReportingElementLogger">
                        <set key="errors" refId="15092" ln="0" eid="SYS_STR"/>
                        <set key="warnings" refId="15093" ln="0" eid="SYS_STR"/>
                      </be>
                      <be key="colsLogger" refId="15094" clsId="ReportingElementLogger">
                        <set key="errors" refId="15095" ln="0" eid="SYS_STR"/>
                        <set key="warnings" refId="15096" ln="0" eid="SYS_STR"/>
                      </be>
                      <set key="errors" refId="15097" ln="0" eid="SYS_STR"/>
                      <set key="warnings" refId="15098" ln="0" eid="SYS_STR"/>
                    </be>
                  </val>
                  <key>
                    <s>Innenumsatz METRO-I</s>
                  </key>
                  <val>
                    <be refId="15099" clsId="MatrixLogger">
                      <s key="code">Innenumsatz METRO-I</s>
                      <be key="rowsLogger" refId="15100" clsId="ReportingElementLogger">
                        <set key="errors" refId="15101" ln="0" eid="SYS_STR"/>
                        <set key="warnings" refId="15102" ln="0" eid="SYS_STR"/>
                      </be>
                      <be key="colsLogger" refId="15103" clsId="ReportingElementLogger">
                        <set key="errors" refId="15104" ln="0" eid="SYS_STR"/>
                        <set key="warnings" refId="15105" ln="0" eid="SYS_STR"/>
                      </be>
                      <set key="errors" refId="15106" ln="0" eid="SYS_STR"/>
                      <set key="warnings" refId="15107" ln="0" eid="SYS_STR"/>
                    </be>
                  </val>
                  <key>
                    <s>Ergebnis Special_Items</s>
                  </key>
                  <val>
                    <be refId="15108" clsId="MatrixLogger">
                      <s key="code">Ergebnis Special_Items</s>
                      <be key="rowsLogger" refId="15109" clsId="ReportingElementLogger">
                        <set key="errors" refId="15110" ln="0" eid="SYS_STR"/>
                        <set key="warnings" refId="15111" ln="0" eid="SYS_STR"/>
                      </be>
                      <be key="colsLogger" refId="15112" clsId="ReportingElementLogger">
                        <set key="errors" refId="15113" ln="0" eid="SYS_STR"/>
                        <set key="warnings" refId="15114" ln="0" eid="SYS_STR"/>
                      </be>
                      <set key="errors" refId="15115" ln="0" eid="SYS_STR"/>
                      <set key="warnings" refId="15116" ln="0" eid="SYS_STR"/>
                    </be>
                  </val>
                  <key>
                    <s>Matrix00</s>
                  </key>
                  <val>
                    <be refId="15117" clsId="MatrixLogger">
                      <s key="code">Matrix00</s>
                      <be key="rowsLogger" refId="15118" clsId="ReportingElementLogger">
                        <set key="errors" refId="15119" ln="0" eid="SYS_STR"/>
                        <set key="warnings" refId="15120" ln="0" eid="SYS_STR"/>
                      </be>
                      <be key="colsLogger" refId="15121" clsId="ReportingElementLogger">
                        <set key="errors" refId="15122" ln="0" eid="SYS_STR"/>
                        <set key="warnings" refId="15123" ln="0" eid="SYS_STR"/>
                      </be>
                      <set key="errors" refId="15124" ln="0" eid="SYS_STR"/>
                      <set key="warnings" refId="15125" ln="0" eid="SYS_STR"/>
                    </be>
                  </val>
                  <key>
                    <s>Aussenumsatz SPECIAL-ITEMS-I</s>
                  </key>
                  <val>
                    <be refId="15126" clsId="MatrixLogger">
                      <s key="code">Aussenumsatz SPECIAL-ITEMS-I</s>
                      <be key="rowsLogger" refId="15127" clsId="ReportingElementLogger">
                        <set key="errors" refId="15128" ln="0" eid="SYS_STR"/>
                        <set key="warnings" refId="15129" ln="0" eid="SYS_STR"/>
                      </be>
                      <be key="colsLogger" refId="15130" clsId="ReportingElementLogger">
                        <set key="errors" refId="15131" ln="0" eid="SYS_STR"/>
                        <set key="warnings" refId="15132" ln="0" eid="SYS_STR"/>
                      </be>
                      <set key="errors" refId="15133" ln="0" eid="SYS_STR"/>
                      <set key="warnings" refId="15134" ln="0" eid="SYS_STR"/>
                    </be>
                  </val>
                  <key>
                    <s>Ergebnis Special_Items_Group</s>
                  </key>
                  <val>
                    <be refId="15135" clsId="MatrixLogger">
                      <s key="code">Ergebnis Special_Items_Group</s>
                      <be key="rowsLogger" refId="15136" clsId="ReportingElementLogger">
                        <set key="errors" refId="15137" ln="0" eid="SYS_STR"/>
                        <set key="warnings" refId="15138" ln="0" eid="SYS_STR"/>
                      </be>
                      <be key="colsLogger" refId="15139" clsId="ReportingElementLogger">
                        <set key="errors" refId="15140" ln="0" eid="SYS_STR"/>
                        <set key="warnings" refId="15141" ln="0" eid="SYS_STR"/>
                      </be>
                      <set key="errors" refId="15142" ln="0" eid="SYS_STR"/>
                      <set key="warnings" refId="15143" ln="0" eid="SYS_STR"/>
                    </be>
                  </val>
                  <key>
                    <s>Aussenumsatz SPECIGROUP</s>
                  </key>
                  <val>
                    <be refId="15144" clsId="MatrixLogger">
                      <s key="code">Aussenumsatz SPECIGROUP</s>
                      <be key="rowsLogger" refId="15145" clsId="ReportingElementLogger">
                        <set key="errors" refId="15146" ln="0" eid="SYS_STR"/>
                        <set key="warnings" refId="15147" ln="0" eid="SYS_STR"/>
                      </be>
                      <be key="colsLogger" refId="15148" clsId="ReportingElementLogger">
                        <set key="errors" refId="15149" ln="0" eid="SYS_STR"/>
                        <set key="warnings" refId="15150" ln="0" eid="SYS_STR"/>
                      </be>
                      <set key="errors" refId="15151" ln="0" eid="SYS_STR"/>
                      <set key="warnings" refId="15152" ln="0" eid="SYS_STR"/>
                    </be>
                  </val>
                  <key>
                    <s>Ergebnis AT_Equity</s>
                  </key>
                  <val>
                    <be refId="15153" clsId="MatrixLogger">
                      <s key="code">Ergebnis AT_Equity</s>
                      <be key="rowsLogger" refId="15154" clsId="ReportingElementLogger">
                        <set key="errors" refId="15155" ln="0" eid="SYS_STR"/>
                        <set key="warnings" refId="15156" ln="0" eid="SYS_STR"/>
                      </be>
                      <be key="colsLogger" refId="15157" clsId="ReportingElementLogger">
                        <set key="errors" refId="15158" ln="0" eid="SYS_STR"/>
                        <set key="warnings" refId="15159" ln="0" eid="SYS_STR"/>
                      </be>
                      <set key="errors" refId="15160" ln="0" eid="SYS_STR"/>
                      <set key="warnings" refId="15161" ln="0" eid="SYS_STR"/>
                    </be>
                  </val>
                  <key>
                    <s>Ergebnis IC_Notes_man</s>
                  </key>
                  <val>
                    <be refId="15162" clsId="MatrixLogger">
                      <s key="code">Ergebnis IC_Notes_man</s>
                      <be key="rowsLogger" refId="15163" clsId="ReportingElementLogger">
                        <set key="errors" refId="15164" ln="0" eid="SYS_STR"/>
                        <set key="warnings" refId="15165" ln="0" eid="SYS_STR"/>
                      </be>
                      <be key="colsLogger" refId="15166" clsId="ReportingElementLogger">
                        <set key="errors" refId="15167" ln="0" eid="SYS_STR"/>
                        <set key="warnings" refId="15168" ln="0" eid="SYS_STR"/>
                      </be>
                      <set key="errors" refId="15169" ln="0" eid="SYS_STR"/>
                      <set key="warnings" refId="15170" ln="0" eid="SYS_STR"/>
                    </be>
                  </val>
                  <key>
                    <s>Innenumsatz AT_EQUITY_MAN</s>
                  </key>
                  <val>
                    <be refId="15171" clsId="MatrixLogger">
                      <s key="code">Innenumsatz AT_EQUITY_MAN</s>
                      <be key="rowsLogger" refId="15172" clsId="ReportingElementLogger">
                        <set key="errors" refId="15173" ln="0" eid="SYS_STR"/>
                        <set key="warnings" refId="15174" ln="0" eid="SYS_STR"/>
                      </be>
                      <be key="colsLogger" refId="15175" clsId="ReportingElementLogger">
                        <set key="errors" refId="15176" ln="0" eid="SYS_STR"/>
                        <set key="warnings" refId="15177" ln="0" eid="SYS_STR"/>
                      </be>
                      <set key="errors" refId="15178" ln="0" eid="SYS_STR"/>
                      <set key="warnings" refId="15179" ln="0" eid="SYS_STR"/>
                    </be>
                  </val>
                  <key>
                    <s>Innenumsatz SPECIGROUP</s>
                  </key>
                  <val>
                    <be refId="15180" clsId="MatrixLogger">
                      <s key="code">Innenumsatz SPECIGROUP</s>
                      <be key="rowsLogger" refId="15181" clsId="ReportingElementLogger">
                        <set key="errors" refId="15182" ln="0" eid="SYS_STR"/>
                        <set key="warnings" refId="15183" ln="0" eid="SYS_STR"/>
                      </be>
                      <be key="colsLogger" refId="15184" clsId="ReportingElementLogger">
                        <set key="errors" refId="15185" ln="0" eid="SYS_STR"/>
                        <set key="warnings" refId="15186" ln="0" eid="SYS_STR"/>
                      </be>
                      <set key="errors" refId="15187" ln="0" eid="SYS_STR"/>
                      <set key="warnings" refId="15188" ln="0" eid="SYS_STR"/>
                    </be>
                  </val>
                  <key>
                    <s>Innenumsatz SPECIAL-ITEMS-I</s>
                  </key>
                  <val>
                    <be refId="15189" clsId="MatrixLogger">
                      <s key="code">Innenumsatz SPECIAL-ITEMS-I</s>
                      <be key="rowsLogger" refId="15190" clsId="ReportingElementLogger">
                        <set key="errors" refId="15191" ln="0" eid="SYS_STR"/>
                        <set key="warnings" refId="15192" ln="0" eid="SYS_STR"/>
                      </be>
                      <be key="colsLogger" refId="15193" clsId="ReportingElementLogger">
                        <set key="errors" refId="15194" ln="0" eid="SYS_STR"/>
                        <set key="warnings" refId="15195" ln="0" eid="SYS_STR"/>
                      </be>
                      <set key="errors" refId="15196" ln="0" eid="SYS_STR"/>
                      <set key="warnings" refId="15197" ln="0" eid="SYS_STR"/>
                    </be>
                  </val>
                  <key>
                    <s>Aussenumsatz AT_EQUITY_MAN</s>
                  </key>
                  <val>
                    <be refId="15198" clsId="MatrixLogger">
                      <s key="code">Aussenumsatz AT_EQUITY_MAN</s>
                      <be key="rowsLogger" refId="15199" clsId="ReportingElementLogger">
                        <set key="errors" refId="15200" ln="0" eid="SYS_STR"/>
                        <set key="warnings" refId="15201" ln="0" eid="SYS_STR"/>
                      </be>
                      <be key="colsLogger" refId="15202" clsId="ReportingElementLogger">
                        <set key="errors" refId="15203" ln="0" eid="SYS_STR"/>
                        <set key="warnings" refId="15204" ln="0" eid="SYS_STR"/>
                      </be>
                      <set key="errors" refId="15205" ln="0" eid="SYS_STR"/>
                      <set key="warnings" refId="15206" ln="0" eid="SYS_STR"/>
                    </be>
                  </val>
                  <key>
                    <s>Aussenumsatz METRO-I</s>
                  </key>
                  <val>
                    <be refId="15207" clsId="MatrixLogger">
                      <s key="code">Aussenumsatz METRO-I</s>
                      <be key="rowsLogger" refId="15208" clsId="ReportingElementLogger">
                        <set key="errors" refId="15209" ln="0" eid="SYS_STR"/>
                        <set key="warnings" refId="15210" ln="0" eid="SYS_STR"/>
                      </be>
                      <be key="colsLogger" refId="15211" clsId="ReportingElementLogger">
                        <set key="errors" refId="15212" ln="0" eid="SYS_STR"/>
                        <set key="warnings" refId="15213" ln="0" eid="SYS_STR"/>
                      </be>
                      <set key="errors" refId="15214" ln="0" eid="SYS_STR"/>
                      <set key="warnings" refId="15215" ln="0" eid="SYS_STR"/>
                    </be>
                  </val>
                  <key>
                    <s>Aussenumsatz IC_NOTES_MAN</s>
                  </key>
                  <val>
                    <be refId="15216" clsId="MatrixLogger">
                      <s key="code">Aussenumsatz IC_NOTES_MAN</s>
                      <be key="rowsLogger" refId="15217" clsId="ReportingElementLogger">
                        <set key="errors" refId="15218" ln="0" eid="SYS_STR"/>
                        <set key="warnings" refId="15219" ln="0" eid="SYS_STR"/>
                      </be>
                      <be key="colsLogger" refId="15220" clsId="ReportingElementLogger">
                        <set key="errors" refId="15221" ln="0" eid="SYS_STR"/>
                        <set key="warnings" refId="15222" ln="0" eid="SYS_STR"/>
                      </be>
                      <set key="errors" refId="15223" ln="0" eid="SYS_STR"/>
                      <set key="warnings" refId="15224" ln="0" eid="SYS_STR"/>
                    </be>
                  </val>
                  <key>
                    <s>Ergebnis Metro_I</s>
                  </key>
                  <val>
                    <be refId="15225" clsId="MatrixLogger">
                      <s key="code">Ergebnis Metro_I</s>
                      <be key="rowsLogger" refId="15226" clsId="ReportingElementLogger">
                        <set key="errors" refId="15227" ln="0" eid="SYS_STR"/>
                        <set key="warnings" refId="15228" ln="0" eid="SYS_STR"/>
                      </be>
                      <be key="colsLogger" refId="15229" clsId="ReportingElementLogger">
                        <set key="errors" refId="15230" ln="0" eid="SYS_STR"/>
                        <set key="warnings" refId="15231" ln="0" eid="SYS_STR"/>
                      </be>
                      <set key="errors" refId="15232" ln="0" eid="SYS_STR"/>
                      <set key="warnings" refId="15233" ln="0" eid="SYS_STR"/>
                    </be>
                  </val>
                  <key>
                    <s>Aussenumsatz IFRS5-DISCO-I </s>
                  </key>
                  <val>
                    <be refId="15234" clsId="MatrixLogger">
                      <s key="code">Aussenumsatz IFRS5-DISCO-I </s>
                      <be key="rowsLogger" refId="15235" clsId="ReportingElementLogger">
                        <set key="errors" refId="15236" ln="0" eid="SYS_STR"/>
                        <set key="warnings" refId="15237" ln="0" eid="SYS_STR"/>
                      </be>
                      <be key="colsLogger" refId="15238" clsId="ReportingElementLogger">
                        <set key="errors" refId="15239" ln="0" eid="SYS_STR"/>
                        <set key="warnings" refId="15240" ln="0" eid="SYS_STR"/>
                      </be>
                      <set key="errors" refId="15241" ln="0" eid="SYS_STR"/>
                      <set key="warnings" refId="15242" ln="0" eid="SYS_STR"/>
                    </be>
                  </val>
                  <key>
                    <s>Ergebnis IFRS5</s>
                  </key>
                  <val>
                    <be refId="15243" clsId="MatrixLogger">
                      <s key="code">Ergebnis IFRS5</s>
                      <be key="rowsLogger" refId="15244" clsId="ReportingElementLogger">
                        <set key="errors" refId="15245" ln="0" eid="SYS_STR"/>
                        <set key="warnings" refId="15246" ln="0" eid="SYS_STR"/>
                      </be>
                      <be key="colsLogger" refId="15247" clsId="ReportingElementLogger">
                        <set key="errors" refId="15248" ln="0" eid="SYS_STR"/>
                        <set key="warnings" refId="15249" ln="0" eid="SYS_STR"/>
                      </be>
                      <set key="errors" refId="15250" ln="0" eid="SYS_STR"/>
                      <set key="warnings" refId="15251" ln="0" eid="SYS_STR"/>
                    </be>
                  </val>
                  <key>
                    <s>Innenumsatz IC_NOTES_MAN</s>
                  </key>
                  <val>
                    <be refId="15252" clsId="MatrixLogger">
                      <s key="code">Innenumsatz IC_NOTES_MAN</s>
                      <be key="rowsLogger" refId="15253" clsId="ReportingElementLogger">
                        <set key="errors" refId="15254" ln="0" eid="SYS_STR"/>
                        <set key="warnings" refId="15255" ln="0" eid="SYS_STR"/>
                      </be>
                      <be key="colsLogger" refId="15256" clsId="ReportingElementLogger">
                        <set key="errors" refId="15257" ln="0" eid="SYS_STR"/>
                        <set key="warnings" refId="15258" ln="0" eid="SYS_STR"/>
                      </be>
                      <set key="errors" refId="15259" ln="0" eid="SYS_STR"/>
                      <set key="warnings" refId="15260" ln="0" eid="SYS_STR"/>
                    </be>
                  </val>
                  <key>
                    <s>Matrix00 IC_NOTES_MAN</s>
                  </key>
                  <val>
                    <be refId="15261" clsId="MatrixLogger">
                      <s key="code">Matrix00 IC_NOTES_MAN</s>
                      <be key="rowsLogger" refId="15262" clsId="ReportingElementLogger">
                        <set key="errors" refId="15263" ln="0" eid="SYS_STR"/>
                        <set key="warnings" refId="15264" ln="0" eid="SYS_STR"/>
                      </be>
                      <be key="colsLogger" refId="15265" clsId="ReportingElementLogger">
                        <set key="errors" refId="15266" ln="0" eid="SYS_STR"/>
                        <set key="warnings" refId="15267" ln="0" eid="SYS_STR"/>
                      </be>
                      <set key="errors" refId="15268" ln="0" eid="SYS_STR"/>
                      <set key="warnings" refId="15269" ln="0" eid="SYS_STR"/>
                    </be>
                  </val>
                  <key>
                    <s>Matrix00 AT_EQUITY_MAN</s>
                  </key>
                  <val>
                    <be refId="15270" clsId="MatrixLogger">
                      <s key="code">Matrix00 AT_EQUITY_MAN</s>
                      <be key="rowsLogger" refId="15271" clsId="ReportingElementLogger">
                        <set key="errors" refId="15272" ln="0" eid="SYS_STR"/>
                        <set key="warnings" refId="15273" ln="0" eid="SYS_STR"/>
                      </be>
                      <be key="colsLogger" refId="15274" clsId="ReportingElementLogger">
                        <set key="errors" refId="15275" ln="0" eid="SYS_STR"/>
                        <set key="warnings" refId="15276" ln="0" eid="SYS_STR"/>
                      </be>
                      <set key="errors" refId="15277" ln="0" eid="SYS_STR"/>
                      <set key="warnings" refId="15278" ln="0" eid="SYS_STR"/>
                    </be>
                  </val>
                  <key>
                    <s>Matrix00 SPECIAL-ITEMS-I</s>
                  </key>
                  <val>
                    <be refId="15279" clsId="MatrixLogger">
                      <s key="code">Matrix00 SPECIAL-ITEMS-I</s>
                      <be key="rowsLogger" refId="15280" clsId="ReportingElementLogger">
                        <set key="errors" refId="15281" ln="0" eid="SYS_STR"/>
                        <set key="warnings" refId="15282" ln="0" eid="SYS_STR"/>
                      </be>
                      <be key="colsLogger" refId="15283" clsId="ReportingElementLogger">
                        <set key="errors" refId="15284" ln="0" eid="SYS_STR"/>
                        <set key="warnings" refId="15285" ln="0" eid="SYS_STR"/>
                      </be>
                      <set key="errors" refId="15286" ln="0" eid="SYS_STR"/>
                      <set key="warnings" refId="15287" ln="0" eid="SYS_STR"/>
                    </be>
                  </val>
                  <key>
                    <s>Matrix Disposal_I</s>
                  </key>
                  <val>
                    <be refId="15288" clsId="MatrixLogger">
                      <s key="code">Matrix Disposal_I</s>
                      <be key="rowsLogger" refId="15289" clsId="ReportingElementLogger">
                        <set key="errors" refId="15290" ln="0" eid="SYS_STR"/>
                        <set key="warnings" refId="15291" ln="0" eid="SYS_STR"/>
                      </be>
                      <be key="colsLogger" refId="15292" clsId="ReportingElementLogger">
                        <set key="errors" refId="15293" ln="0" eid="SYS_STR"/>
                        <set key="warnings" refId="15294" ln="0" eid="SYS_STR"/>
                      </be>
                      <set key="errors" refId="15295" ln="0" eid="SYS_STR"/>
                      <set key="warnings" refId="15296" ln="0" eid="SYS_STR"/>
                    </be>
                  </val>
                  <key>
                    <s>Matrix00 METRO-I</s>
                  </key>
                  <val>
                    <be refId="15297" clsId="MatrixLogger">
                      <s key="code">Matrix00 METRO-I</s>
                      <be key="rowsLogger" refId="15298" clsId="ReportingElementLogger">
                        <set key="errors" refId="15299" ln="0" eid="SYS_STR"/>
                        <set key="warnings" refId="15300" ln="0" eid="SYS_STR"/>
                      </be>
                      <be key="colsLogger" refId="15301" clsId="ReportingElementLogger">
                        <set key="errors" refId="15302" ln="0" eid="SYS_STR"/>
                        <set key="warnings" refId="15303" ln="0" eid="SYS_STR"/>
                      </be>
                      <set key="errors" refId="15304" ln="0" eid="SYS_STR"/>
                      <set key="warnings" refId="15305" ln="0" eid="SYS_STR"/>
                    </be>
                  </val>
                  <key>
                    <s>Innenumsatz</s>
                  </key>
                  <val>
                    <be refId="15306" clsId="MatrixLogger">
                      <s key="code">Innenumsatz</s>
                      <be key="rowsLogger" refId="15307" clsId="ReportingElementLogger">
                        <set key="errors" refId="15308" ln="0" eid="SYS_STR"/>
                        <set key="warnings" refId="15309" ln="0" eid="SYS_STR"/>
                      </be>
                      <be key="colsLogger" refId="15310" clsId="ReportingElementLogger">
                        <set key="errors" refId="15311" ln="0" eid="SYS_STR"/>
                        <set key="warnings" refId="15312" ln="0" eid="SYS_STR"/>
                      </be>
                      <set key="errors" refId="15313" ln="0" eid="SYS_STR"/>
                      <set key="warnings" refId="15314" ln="0" eid="SYS_STR"/>
                    </be>
                  </val>
                  <key>
                    <s>Aussenumsatz</s>
                  </key>
                  <val>
                    <be refId="15315" clsId="MatrixLogger">
                      <s key="code">Aussenumsatz</s>
                      <be key="rowsLogger" refId="15316" clsId="ReportingElementLogger">
                        <set key="errors" refId="15317" ln="0" eid="SYS_STR"/>
                        <set key="warnings" refId="15318" ln="0" eid="SYS_STR"/>
                      </be>
                      <be key="colsLogger" refId="15319" clsId="ReportingElementLogger">
                        <set key="errors" refId="15320" ln="0" eid="SYS_STR"/>
                        <set key="warnings" refId="15321" ln="0" eid="SYS_STR"/>
                      </be>
                      <set key="errors" refId="15322" ln="0" eid="SYS_STR"/>
                      <set key="warnings" refId="15323" ln="0" eid="SYS_STR"/>
                    </be>
                  </val>
                </m>
                <set key="errors" refId="15324" ln="0" eid="SYS_STR"/>
                <set key="warnings" refId="15325" ln="0" eid="SYS_STR"/>
              </be>
            </be>
          </val>
        </m>
        <m key="exportedType" refId="15326" keid="SYS_STR" veid="SYS_STR"/>
        <m key="exportedResult" refId="15327" keid="SYS_STR" veid="System.Byte[]"/>
        <b key="flagValidation">N</b>
      </be>
      <be key="parameters" refId="15328" clsId="LaunchParameters">
        <be key="parameterBlock" refId="15329" clsId="ParameterBlock">
          <m key="ParameterValues" refId="15330" keid="SYS_STR" veid="Reporting.com.tagetik.report.parametersValue.IParameterValue,Reporting">
            <key>
              <s>5343455F24-45-5343455F24435F504152545F3031--50-</s>
            </key>
            <val>
              <be refId="15331" clsId="FilterNodeParameterValue">
                <e key="ParamSetType" refId="15332" id="ParamSetType">ESPLICITA_SELEZIONA</e>
                <be key="Value" refId="15333" clsId="FilterNode">
                  <l key="dimensionOids" refId="15334" ln="1" eid="DimensionOid">
                    <cust clsId="DimensionOid">5343455F24-45-323031384130342D5746535231-434F4E535F41524348495645--</cust>
                  </l>
                  <l key="AdHocParamDimensionOids" refId="15335" ln="0" eid="DimensionOid"/>
                  <be key="data" refId="15336" clsId="FilterNodeData">
                    <ref key="filterNode" refId="15333"/>
                    <s key="dim">SCE_$</s>
                    <i key="segmentLevel">0</i>
                    <ref key="segment" refId="22"/>
                    <b key="placeHolder">N</b>
                    <ref key="weight" refId="23"/>
                    <be key="textMatchingCondition" refId="15337"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18</cust>
                  <i key="index">0</i>
                  <l key="children" refId="15338" ln="1" eid="Framework.com.tagetik.trees.INode,framework">
                    <be refId="15339" clsId="FilterNode">
                      <l key="dimensionOids" refId="15340" ln="1" eid="DimensionOid">
                        <cust clsId="DimensionOid">504552-45-5045525F245F46554C4C5F3031--50-</cust>
                      </l>
                      <l key="AdHocParamDimensionOids" refId="15341" ln="0" eid="DimensionOid"/>
                      <be key="data" refId="15342" clsId="FilterNodeData">
                        <ref key="filterNode" refId="15339"/>
                        <s key="dim">PER</s>
                        <i key="segmentLevel">0</i>
                        <ref key="segment" refId="22"/>
                        <b key="placeHolder">N</b>
                        <ref key="weight" refId="23"/>
                        <be key="textMatchingCondition" refId="1534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19</cust>
                      <i key="index">0</i>
                      <l key="children" refId="15344" ln="1" eid="Framework.com.tagetik.trees.INode,framework">
                        <be refId="15345" clsId="FilterNode">
                          <l key="dimensionOids" refId="15346" ln="1" eid="DimensionOid">
                            <cust clsId="DimensionOid">4341545F24-45-4341545F245F504152545F3032--50-</cust>
                          </l>
                          <l key="AdHocParamDimensionOids" refId="15347" ln="0" eid="DimensionOid"/>
                          <be key="data" refId="15348" clsId="FilterNodeData">
                            <ref key="filterNode" refId="15345"/>
                            <s key="dim">CAT_$</s>
                            <i key="segmentLevel">0</i>
                            <ref key="segment" refId="22"/>
                            <b key="placeHolder">N</b>
                            <ref key="weight" refId="23"/>
                            <be key="textMatchingCondition" refId="1534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22</cust>
                          <i key="index">0</i>
                          <l key="children" refId="15350" ln="1" eid="Framework.com.tagetik.trees.INode,framework">
                            <be refId="15351" clsId="FilterNode">
                              <l key="dimensionOids" refId="15352" ln="1" eid="DimensionOid">
                                <cust clsId="DimensionOid">415A49-4E-7C7C---</cust>
                              </l>
                              <l key="AdHocParamDimensionOids" refId="15353" ln="0" eid="DimensionOid"/>
                              <be key="data" refId="15354" clsId="FilterNodeData">
                                <ref key="filterNode" refId="15351"/>
                                <s key="dim">AZI</s>
                                <i key="segmentLevel">0</i>
                                <ref key="segment" refId="22"/>
                                <b key="placeHolder">N</b>
                                <ref key="weight" refId="23"/>
                                <be key="textMatchingCondition" refId="1535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23</cust>
                              <i key="index">0</i>
                              <ref key="parent" refId="15345"/>
                            </be>
                          </l>
                          <ref key="parent" refId="15339"/>
                        </be>
                      </l>
                      <ref key="parent" refId="15333"/>
                    </be>
                  </l>
                  <be key="parent" refId="15356" clsId="FilterNode">
                    <l key="dimensionOids" refId="15357" ln="1" eid="DimensionOid">
                      <cust clsId="DimensionOid">544950-45-5449505F4356---</cust>
                    </l>
                    <l key="AdHocParamDimensionOids" refId="15358" ln="0" eid="DimensionOid"/>
                    <be key="data" refId="15359" clsId="FilterNodeData">
                      <ref key="filterNode" refId="15356"/>
                      <s key="dim">TIP</s>
                      <i key="segmentLevel">0</i>
                      <ref key="segment" refId="22"/>
                      <b key="placeHolder">N</b>
                      <ref key="weight" refId="23"/>
                      <be key="textMatchingCondition" refId="1536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14</cust>
                    <i key="index">0</i>
                    <l key="children" refId="15361" ln="1" eid="Framework.com.tagetik.trees.INode,framework">
                      <ref refId="15333"/>
                    </l>
                    <be key="parent" refId="15362" clsId="FilterNode">
                      <l key="dimensionOids" refId="15363" ln="0" eid="DimensionOid"/>
                      <l key="AdHocParamDimensionOids" refId="15364" ln="0" eid="DimensionOid"/>
                      <be key="data" refId="15365" clsId="FilterNodeData">
                        <ref key="filterNode" refId="15362"/>
                        <i key="segmentLevel">0</i>
                        <ref key="segment" refId="22"/>
                        <b key="placeHolder">N</b>
                        <ref key="weight" refId="23"/>
                        <be key="textMatchingCondition" refId="1536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15367" ln="1" eid="Framework.com.tagetik.trees.INode,framework">
                        <ref refId="15356"/>
                      </l>
                    </be>
                  </be>
                </be>
              </be>
            </val>
            <key>
              <s>504552-45-5045525F245F46554C4C5F3031--50-</s>
            </key>
            <val>
              <be refId="15368" clsId="FilterNodeParameterValue">
                <ref key="ParamSetType" refId="15332"/>
                <be key="Value" refId="15369" clsId="FilterNode">
                  <l key="dimensionOids" refId="15370" ln="1" eid="DimensionOid">
                    <cust clsId="DimensionOid">504552-45-3033---</cust>
                  </l>
                  <l key="AdHocParamDimensionOids" refId="15371" ln="0" eid="DimensionOid"/>
                  <be key="data" refId="15372" clsId="FilterNodeData">
                    <ref key="filterNode" refId="15369"/>
                    <s key="dim">PER</s>
                    <i key="segmentLevel">0</i>
                    <ref key="segment" refId="22"/>
                    <b key="placeHolder">N</b>
                    <ref key="weight" refId="23"/>
                    <be key="textMatchingCondition" refId="15373"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19</cust>
                  <i key="index">0</i>
                  <l key="children" refId="15374" ln="1" eid="Framework.com.tagetik.trees.INode,framework">
                    <be refId="15375" clsId="FilterNode">
                      <l key="dimensionOids" refId="15376" ln="1" eid="DimensionOid">
                        <cust clsId="DimensionOid">4341545F24-45-4341545F245F504152545F3032--50-</cust>
                      </l>
                      <l key="AdHocParamDimensionOids" refId="15377" ln="0" eid="DimensionOid"/>
                      <be key="data" refId="15378" clsId="FilterNodeData">
                        <ref key="filterNode" refId="15375"/>
                        <s key="dim">CAT_$</s>
                        <i key="segmentLevel">0</i>
                        <ref key="segment" refId="22"/>
                        <b key="placeHolder">N</b>
                        <ref key="weight" refId="23"/>
                        <be key="textMatchingCondition" refId="1537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22</cust>
                      <i key="index">0</i>
                      <l key="children" refId="15380" ln="1" eid="Framework.com.tagetik.trees.INode,framework">
                        <be refId="15381" clsId="FilterNode">
                          <l key="dimensionOids" refId="15382" ln="1" eid="DimensionOid">
                            <cust clsId="DimensionOid">415A49-4E-7C7C---</cust>
                          </l>
                          <l key="AdHocParamDimensionOids" refId="15383" ln="0" eid="DimensionOid"/>
                          <be key="data" refId="15384" clsId="FilterNodeData">
                            <ref key="filterNode" refId="15381"/>
                            <s key="dim">AZI</s>
                            <i key="segmentLevel">0</i>
                            <ref key="segment" refId="22"/>
                            <b key="placeHolder">N</b>
                            <ref key="weight" refId="23"/>
                            <be key="textMatchingCondition" refId="1538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23</cust>
                          <i key="index">0</i>
                          <ref key="parent" refId="15375"/>
                        </be>
                      </l>
                      <ref key="parent" refId="15369"/>
                    </be>
                  </l>
                  <be key="parent" refId="15386" clsId="FilterNode">
                    <l key="dimensionOids" refId="15387" ln="1" eid="DimensionOid">
                      <cust clsId="DimensionOid">5343455F24-45-5343455F24435F504152545F3031--50-</cust>
                    </l>
                    <l key="AdHocParamDimensionOids" refId="15388" ln="0" eid="DimensionOid"/>
                    <be key="data" refId="15389" clsId="FilterNodeData">
                      <ref key="filterNode" refId="15386"/>
                      <s key="dim">SCE_$</s>
                      <i key="segmentLevel">0</i>
                      <ref key="segment" refId="22"/>
                      <b key="placeHolder">N</b>
                      <ref key="weight" refId="23"/>
                      <be key="textMatchingCondition" refId="1539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18</cust>
                    <i key="index">0</i>
                    <l key="children" refId="15391" ln="1" eid="Framework.com.tagetik.trees.INode,framework">
                      <ref refId="15369"/>
                    </l>
                    <be key="parent" refId="15392" clsId="FilterNode">
                      <l key="dimensionOids" refId="15393" ln="1" eid="DimensionOid">
                        <cust clsId="DimensionOid">544950-45-5449505F4356---</cust>
                      </l>
                      <l key="AdHocParamDimensionOids" refId="15394" ln="0" eid="DimensionOid"/>
                      <be key="data" refId="15395" clsId="FilterNodeData">
                        <ref key="filterNode" refId="15392"/>
                        <s key="dim">TIP</s>
                        <i key="segmentLevel">0</i>
                        <ref key="segment" refId="22"/>
                        <b key="placeHolder">N</b>
                        <ref key="weight" refId="23"/>
                        <be key="textMatchingCondition" refId="1539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14</cust>
                      <i key="index">0</i>
                      <l key="children" refId="15397" ln="1" eid="Framework.com.tagetik.trees.INode,framework">
                        <ref refId="15386"/>
                      </l>
                      <be key="parent" refId="15398" clsId="FilterNode">
                        <l key="dimensionOids" refId="15399" ln="0" eid="DimensionOid"/>
                        <l key="AdHocParamDimensionOids" refId="15400" ln="0" eid="DimensionOid"/>
                        <be key="data" refId="15401" clsId="FilterNodeData">
                          <ref key="filterNode" refId="15398"/>
                          <i key="segmentLevel">0</i>
                          <ref key="segment" refId="22"/>
                          <b key="placeHolder">N</b>
                          <ref key="weight" refId="23"/>
                          <be key="textMatchingCondition" refId="1540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15403" ln="1" eid="Framework.com.tagetik.trees.INode,framework">
                          <ref refId="15392"/>
                        </l>
                      </be>
                    </be>
                  </be>
                </be>
              </be>
            </val>
            <key>
              <s>4341545F24-45-4341545F245F504152545F3032--50-</s>
            </key>
            <val>
              <be refId="15404" clsId="FilterNodeParameterValue">
                <ref key="ParamSetType" refId="15332"/>
                <be key="Value" refId="15405" clsId="FilterNode">
                  <l key="dimensionOids" refId="15406" ln="1" eid="DimensionOid">
                    <cust clsId="DimensionOid">4341545F24-4E-4D4554524F2D49---</cust>
                  </l>
                  <l key="AdHocParamDimensionOids" refId="15407" ln="0" eid="DimensionOid"/>
                  <be key="data" refId="15408" clsId="FilterNodeData">
                    <ref key="filterNode" refId="15405"/>
                    <s key="dim">CAT_$</s>
                    <i key="segmentLevel">0</i>
                    <ref key="segment" refId="22"/>
                    <b key="placeHolder">N</b>
                    <ref key="weight" refId="23"/>
                    <be key="textMatchingCondition" refId="1540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22</cust>
                  <i key="index">0</i>
                  <l key="children" refId="15410" ln="1" eid="Framework.com.tagetik.trees.INode,framework">
                    <be refId="15411" clsId="FilterNode">
                      <l key="dimensionOids" refId="15412" ln="1" eid="DimensionOid">
                        <cust clsId="DimensionOid">415A49-4E-7C7C---</cust>
                      </l>
                      <l key="AdHocParamDimensionOids" refId="15413" ln="0" eid="DimensionOid"/>
                      <be key="data" refId="15414" clsId="FilterNodeData">
                        <ref key="filterNode" refId="15411"/>
                        <s key="dim">AZI</s>
                        <i key="segmentLevel">0</i>
                        <ref key="segment" refId="22"/>
                        <b key="placeHolder">N</b>
                        <ref key="weight" refId="23"/>
                        <be key="textMatchingCondition" refId="1541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23</cust>
                      <i key="index">0</i>
                      <ref key="parent" refId="15405"/>
                    </be>
                  </l>
                  <be key="parent" refId="15416" clsId="FilterNode">
                    <l key="dimensionOids" refId="15417" ln="1" eid="DimensionOid">
                      <cust clsId="DimensionOid">504552-45-5045525F245F46554C4C5F3031--50-</cust>
                    </l>
                    <l key="AdHocParamDimensionOids" refId="15418" ln="0" eid="DimensionOid"/>
                    <be key="data" refId="15419" clsId="FilterNodeData">
                      <ref key="filterNode" refId="15416"/>
                      <s key="dim">PER</s>
                      <i key="segmentLevel">0</i>
                      <ref key="segment" refId="22"/>
                      <b key="placeHolder">N</b>
                      <ref key="weight" refId="23"/>
                      <be key="textMatchingCondition" refId="15420"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19</cust>
                    <i key="index">0</i>
                    <l key="children" refId="15421" ln="1" eid="Framework.com.tagetik.trees.INode,framework">
                      <ref refId="15405"/>
                    </l>
                    <be key="parent" refId="15422" clsId="FilterNode">
                      <l key="dimensionOids" refId="15423" ln="1" eid="DimensionOid">
                        <cust clsId="DimensionOid">5343455F24-45-5343455F24435F504152545F3031--50-</cust>
                      </l>
                      <l key="AdHocParamDimensionOids" refId="15424" ln="0" eid="DimensionOid"/>
                      <be key="data" refId="15425" clsId="FilterNodeData">
                        <ref key="filterNode" refId="15422"/>
                        <s key="dim">SCE_$</s>
                        <i key="segmentLevel">0</i>
                        <ref key="segment" refId="22"/>
                        <b key="placeHolder">N</b>
                        <ref key="weight" refId="23"/>
                        <be key="textMatchingCondition" refId="15426"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18</cust>
                      <i key="index">0</i>
                      <l key="children" refId="15427" ln="1" eid="Framework.com.tagetik.trees.INode,framework">
                        <ref refId="15416"/>
                      </l>
                      <be key="parent" refId="15428" clsId="FilterNode">
                        <l key="dimensionOids" refId="15429" ln="1" eid="DimensionOid">
                          <cust clsId="DimensionOid">544950-45-5449505F4356---</cust>
                        </l>
                        <l key="AdHocParamDimensionOids" refId="15430" ln="0" eid="DimensionOid"/>
                        <be key="data" refId="15431" clsId="FilterNodeData">
                          <ref key="filterNode" refId="15428"/>
                          <s key="dim">TIP</s>
                          <i key="segmentLevel">0</i>
                          <ref key="segment" refId="22"/>
                          <b key="placeHolder">N</b>
                          <ref key="weight" refId="23"/>
                          <be key="textMatchingCondition" refId="15432"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14</cust>
                        <i key="index">0</i>
                        <l key="children" refId="15433" ln="1" eid="Framework.com.tagetik.trees.INode,framework">
                          <ref refId="15422"/>
                        </l>
                        <be key="parent" refId="15434" clsId="FilterNode">
                          <l key="dimensionOids" refId="15435" ln="0" eid="DimensionOid"/>
                          <l key="AdHocParamDimensionOids" refId="15436" ln="0" eid="DimensionOid"/>
                          <be key="data" refId="15437" clsId="FilterNodeData">
                            <ref key="filterNode" refId="15434"/>
                            <i key="segmentLevel">0</i>
                            <ref key="segment" refId="22"/>
                            <b key="placeHolder">N</b>
                            <ref key="weight" refId="23"/>
                            <be key="textMatchingCondition" refId="15438"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15439" ln="1" eid="Framework.com.tagetik.trees.INode,framework">
                            <ref refId="15428"/>
                          </l>
                        </be>
                      </be>
                    </be>
                  </be>
                </be>
              </be>
            </val>
            <key>
              <s>4C554E504552-45-504C455F245F504152545F3031--50-</s>
            </key>
            <val>
              <be refId="15440" clsId="FilterNodeParameterValue">
                <ref key="ParamSetType" refId="15332"/>
                <be key="Value" refId="15441" clsId="FilterNode">
                  <l key="dimensionOids" refId="15442" ln="1" eid="DimensionOid">
                    <cust clsId="DimensionOid">4C554E504552-45-4C554E5F30---</cust>
                  </l>
                  <l key="AdHocParamDimensionOids" refId="15443" ln="0" eid="DimensionOid"/>
                  <be key="data" refId="15444" clsId="FilterNodeData">
                    <ref key="filterNode" refId="15441"/>
                    <s key="dim">LUNPER</s>
                    <i key="segmentLevel">0</i>
                    <ref key="segment" refId="22"/>
                    <b key="placeHolder">N</b>
                    <ref key="weight" refId="23"/>
                    <be key="textMatchingCondition" refId="15445"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15446" keid="SYS_STR" veid="Reporting.com.tagetik.report.parametersValue.IParameterValue,Reporting"/>
        </be>
        <i key="descLanguage">1</i>
        <b key="dataEntry">N</b>
        <b key="checkEdit">N</b>
        <s key="adHocFileName"/>
        <b key="createMatrixAreas">N</b>
      </be>
      <be key="launchInfo" refId="15447" clsId="LaunchInfo">
        <d key="launchTime">1546960413284</d>
        <s key="handlerId">2a6e2eb3-931d-46ab-abe4-e8eeccd7dac5</s>
      </be>
      <s key="code">O260G_SEG0N21O2</s>
      <ref key="desc" refId="2"/>
      <d key="dateStyleApplied">1541489641891</d>
      <be key="options" refId="15448" clsId="OpzioniProspetto">
        <b key="lockSheets">N</b>
        <s key="separator"> - </s>
        <b key="dezerorcs">N</b>
        <i key="elabType">1</i>
        <i key="saveType">2</i>
        <i key="runElabType">2</i>
        <b key="enableSaveZeroValues">N</b>
        <b key="refreshAfterSave">N</b>
        <b key="closeFormOnSave">N</b>
        <b key="drillOnlyOnUsedDims">S</b>
        <b key="forceExportReport">N</b>
        <i key="colorEditRGB">10485711</i>
        <i key="colorProtectedRGB">12706047</i>
        <i key="colorIRGB">10092543</i>
        <i key="colorEditTransactionCurencyRGB">10485711</i>
        <ref key="parallelDegree" refId="4"/>
        <ref key="parallelizeWhat" refId="5"/>
        <s key="styleSheetCode">METRO01</s>
        <b key="sheetNamesWithCode">N</b>
        <b key="eventsWithUnlockedSheets">N</b>
        <ref key="includeTemplateInSheetName" refId="6"/>
        <b key="enableDrillDown">S</b>
        <u key="expControlloThreshold">1E-09</u>
        <b key="disableTGKFunctions">S</b>
        <ref key="validateTransactional" refId="7"/>
        <ref key="headManipPosition" refId="8"/>
        <ref key="repEngine" refId="9"/>
        <i key="grainSize">1000</i>
        <i key="dataLoadPSize">4</i>
        <i key="dataProcPSize">6</i>
      </be>
      <m key="templates" refId="15449" keid="SYS_STR" veid="Reporting.com.tagetik.report.IReportTemplateVO,Reporting">
        <key>
          <s>Template00</s>
        </key>
        <val>
          <be refId="15450" clsId="ReportTemplateVO">
            <s key="code">Template00</s>
            <s key="desc">1</s>
            <m key="matrices" refId="15451" keid="SYS_STR" veid="Reporting.com.tagetik.tables.IMatrixPositionBlockVO,Reporting">
              <key>
                <s>Matrix00</s>
              </key>
              <val>
                <be refId="15452" clsId="MatrixPositionBlockVO">
                  <s key="positionID">Matrix00</s>
                  <ref key="rows" refId="9380"/>
                  <ref key="columns" refId="9635"/>
                  <ref key="matrixFilters" refId="9733"/>
                  <be key="rowHeaders" refId="15453" clsId="ReportingHeaders">
                    <m key="headers" refId="15454" keid="SYS_PR_I" veid="System.Collections.IList">
                      <key>
                        <i>-1</i>
                      </key>
                      <val>
                        <l refId="15455" ln="1">
                          <s>$Account.desc</s>
                        </l>
                      </val>
                    </m>
                    <m key="headersDims" refId="15456" keid="SYS_PR_I" veid="SYS_STR">
                      <key>
                        <i>-1</i>
                      </key>
                      <val>
                        <s>VOC</s>
                      </val>
                    </m>
                  </be>
                  <be key="columnHeaders" refId="15457" clsId="ReportingHeaders">
                    <m key="headers" refId="15458" keid="SYS_PR_I" veid="System.Collections.IList"/>
                    <m key="headersDims" refId="15459"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9753"/>
                  <b key="bindOriginalAmountOnSave">N</b>
                  <b key="showLink">N</b>
                  <i key="index">1</i>
                  <b key="excludeValuatingSheetsWithZeroValues">N</b>
                  <m key="addictionalStyleSheets" refId="15460" keid="SYS_STR" veid="StyleSheet">
                    <key>
                      <s>29</s>
                    </key>
                    <val>
                      <be refId="15461" clsId="StyleSheet">
                        <be key="version" refId="15462"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15463" keid="SYS_STR" veid="System.Collections.IList">
                          <key>
                            <s>46524D4F424A-45-56414C----524F5753-56414C-48454144455253-234E2F41</s>
                          </key>
                          <val>
                            <l refId="15464" ln="2">
                              <be refId="15465" clsId="StyleRule">
                                <be key="ruleCondition" refId="15466" clsId="StyleRuleCondition">
                                  <b key="trailing">N</b>
                                  <b key="leading">N</b>
                                </be>
                                <s key="codStile">H_FST_F11_B</s>
                              </be>
                              <be refId="15467" clsId="StyleRule">
                                <be key="ruleCondition" refId="15468"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469" ln="0" eid="Reporting.com.tagetik.tables.IMatixCellLeafPositions,Reporting"/>
                  <m key="forcedEditModes" refId="15470" keid="Reporting.com.tagetik.tables.IMatixCellLeafPositions,Reporting" veid="SYS_STR"/>
                  <b key="UseTxlDeFormEditor">N</b>
                  <ref key="TxDeFormsEditorDescriptor" refId="9765"/>
                </be>
              </val>
              <key>
                <s>Aussenumsatz</s>
              </key>
              <val>
                <be refId="15471" clsId="MatrixPositionBlockVO">
                  <s key="positionID">Aussenumsatz</s>
                  <ref key="rows" refId="14786"/>
                  <ref key="columns" refId="14817"/>
                  <ref key="matrixFilters" refId="14919"/>
                  <be key="rowHeaders" refId="15472" clsId="ReportingHeaders">
                    <m key="headers" refId="15473" keid="SYS_PR_I" veid="System.Collections.IList">
                      <key>
                        <i>-1</i>
                      </key>
                      <val>
                        <l refId="15474" ln="1">
                          <s>$Account.desc</s>
                        </l>
                      </val>
                    </m>
                    <m key="headersDims" refId="15475" keid="SYS_PR_I" veid="SYS_STR">
                      <key>
                        <i>-1</i>
                      </key>
                      <val>
                        <s>VOC</s>
                      </val>
                    </m>
                  </be>
                  <be key="columnHeaders" refId="15476" clsId="ReportingHeaders">
                    <m key="headers" refId="15477" keid="SYS_PR_I" veid="System.Collections.IList">
                      <key>
                        <i>-1</i>
                      </key>
                      <val>
                        <l refId="15478" ln="1">
                          <s>$Entity(HIERARCHY("OS2TD")).desc</s>
                        </l>
                      </val>
                    </m>
                    <m key="headersDims" refId="15479"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4940"/>
                  <b key="bindOriginalAmountOnSave">N</b>
                  <b key="showLink">N</b>
                  <i key="index">2</i>
                  <b key="excludeValuatingSheetsWithZeroValues">N</b>
                  <m key="addictionalStyleSheets" refId="15480" keid="SYS_STR" veid="StyleSheet">
                    <key>
                      <s>27</s>
                    </key>
                    <val>
                      <be refId="15481" clsId="StyleSheet">
                        <be key="version" refId="15482"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483" keid="SYS_STR" veid="System.Collections.IList">
                          <key>
                            <s>46524D4F424A-4E----</s>
                          </key>
                          <val>
                            <l refId="15484" ln="2">
                              <be refId="15485" clsId="StyleRule">
                                <be key="ruleCondition" refId="15486" clsId="StyleRuleCondition">
                                  <b key="trailing">N</b>
                                  <b key="leading">N</b>
                                </be>
                                <s key="codStile">H_FST_F11_B</s>
                              </be>
                              <be refId="15487" clsId="StyleRule">
                                <be key="ruleCondition" refId="15488"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489" ln="0" eid="Reporting.com.tagetik.tables.IMatixCellLeafPositions,Reporting"/>
                  <m key="forcedEditModes" refId="15490" keid="Reporting.com.tagetik.tables.IMatixCellLeafPositions,Reporting" veid="SYS_STR"/>
                  <b key="UseTxlDeFormEditor">N</b>
                  <ref key="TxDeFormsEditorDescriptor" refId="14952"/>
                </be>
              </val>
              <key>
                <s>Innenumsatz</s>
              </key>
              <val>
                <be refId="15491" clsId="MatrixPositionBlockVO">
                  <s key="positionID">Innenumsatz</s>
                  <ref key="rows" refId="14629"/>
                  <ref key="columns" refId="14652"/>
                  <ref key="matrixFilters" refId="14751"/>
                  <be key="rowHeaders" refId="15492" clsId="ReportingHeaders">
                    <m key="headers" refId="15493" keid="SYS_PR_I" veid="System.Collections.IList">
                      <key>
                        <i>-1</i>
                      </key>
                      <val>
                        <l refId="15494" ln="1">
                          <s>$Account.desc</s>
                        </l>
                      </val>
                    </m>
                    <m key="headersDims" refId="15495" keid="SYS_PR_I" veid="SYS_STR">
                      <key>
                        <i>-1</i>
                      </key>
                      <val>
                        <s>VOC</s>
                      </val>
                    </m>
                  </be>
                  <be key="columnHeaders" refId="15496" clsId="ReportingHeaders">
                    <m key="headers" refId="15497" keid="SYS_PR_I" veid="System.Collections.IList"/>
                    <m key="headersDims" refId="15498"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4771"/>
                  <b key="bindOriginalAmountOnSave">N</b>
                  <b key="showLink">N</b>
                  <i key="index">3</i>
                  <b key="excludeValuatingSheetsWithZeroValues">N</b>
                  <m key="addictionalStyleSheets" refId="15499" keid="SYS_STR" veid="StyleSheet">
                    <key>
                      <s>27</s>
                    </key>
                    <val>
                      <be refId="15500" clsId="StyleSheet">
                        <be key="version" refId="15501"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502" keid="SYS_STR" veid="System.Collections.IList">
                          <key>
                            <s>46524D4F424A-4E----</s>
                          </key>
                          <val>
                            <l refId="15503" ln="2">
                              <be refId="15504" clsId="StyleRule">
                                <be key="ruleCondition" refId="15505" clsId="StyleRuleCondition">
                                  <b key="trailing">N</b>
                                  <b key="leading">N</b>
                                </be>
                                <s key="codStile">H_FST_F11_B</s>
                              </be>
                              <be refId="15506" clsId="StyleRule">
                                <be key="ruleCondition" refId="15507"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508" ln="0" eid="Reporting.com.tagetik.tables.IMatixCellLeafPositions,Reporting"/>
                  <m key="forcedEditModes" refId="15509" keid="Reporting.com.tagetik.tables.IMatixCellLeafPositions,Reporting" veid="SYS_STR"/>
                  <b key="UseTxlDeFormEditor">N</b>
                  <ref key="TxDeFormsEditorDescriptor" refId="14783"/>
                </be>
              </val>
              <key>
                <s>Aussenumsatz IFRS5-DISCO-I </s>
              </key>
              <val>
                <be refId="15510" clsId="MatrixPositionBlockVO">
                  <s key="positionID">Aussenumsatz IFRS5-DISCO-I </s>
                  <ref key="rows" refId="12204"/>
                  <ref key="columns" refId="12235"/>
                  <ref key="matrixFilters" refId="12315"/>
                  <be key="rowHeaders" refId="15511" clsId="ReportingHeaders">
                    <m key="headers" refId="15512" keid="SYS_PR_I" veid="System.Collections.IList"/>
                    <m key="headersDims" refId="15513" keid="SYS_PR_I" veid="SYS_STR"/>
                  </be>
                  <be key="columnHeaders" refId="15514" clsId="ReportingHeaders">
                    <m key="headers" refId="15515" keid="SYS_PR_I" veid="System.Collections.IList">
                      <key>
                        <i>-1</i>
                      </key>
                      <val>
                        <l refId="15516" ln="1">
                          <s>$Entity(HIERARCHY("OS2TD")).desc</s>
                        </l>
                      </val>
                    </m>
                    <m key="headersDims" refId="15517"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2335"/>
                  <b key="bindOriginalAmountOnSave">N</b>
                  <b key="showLink">N</b>
                  <i key="index">4</i>
                  <b key="excludeValuatingSheetsWithZeroValues">N</b>
                  <m key="addictionalStyleSheets" refId="15518" keid="SYS_STR" veid="StyleSheet">
                    <key>
                      <s>27</s>
                    </key>
                    <val>
                      <be refId="15519" clsId="StyleSheet">
                        <be key="version" refId="15520"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521" keid="SYS_STR" veid="System.Collections.IList">
                          <key>
                            <s>46524D4F424A-4E----</s>
                          </key>
                          <val>
                            <l refId="15522" ln="2">
                              <be refId="15523" clsId="StyleRule">
                                <be key="ruleCondition" refId="15524" clsId="StyleRuleCondition">
                                  <b key="trailing">N</b>
                                  <b key="leading">N</b>
                                </be>
                                <s key="codStile">H_FST_F11_B</s>
                              </be>
                              <be refId="15525" clsId="StyleRule">
                                <be key="ruleCondition" refId="15526"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527" ln="0" eid="Reporting.com.tagetik.tables.IMatixCellLeafPositions,Reporting"/>
                  <m key="forcedEditModes" refId="15528" keid="Reporting.com.tagetik.tables.IMatixCellLeafPositions,Reporting" veid="SYS_STR"/>
                  <b key="UseTxlDeFormEditor">N</b>
                  <ref key="TxDeFormsEditorDescriptor" refId="12347"/>
                </be>
              </val>
              <key>
                <s>Innenumsatz IFRS5-DISCO-I </s>
              </key>
              <val>
                <be refId="15529" clsId="MatrixPositionBlockVO">
                  <s key="positionID">Innenumsatz IFRS5-DISCO-I </s>
                  <ref key="rows" refId="8043"/>
                  <ref key="columns" refId="8066"/>
                  <ref key="matrixFilters" refId="8147"/>
                  <be key="rowHeaders" refId="15530" clsId="ReportingHeaders">
                    <m key="headers" refId="15531" keid="SYS_PR_I" veid="System.Collections.IList"/>
                    <m key="headersDims" refId="15532" keid="SYS_PR_I" veid="SYS_STR"/>
                  </be>
                  <be key="columnHeaders" refId="15533" clsId="ReportingHeaders">
                    <m key="headers" refId="15534" keid="SYS_PR_I" veid="System.Collections.IList"/>
                    <m key="headersDims" refId="15535"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8166"/>
                  <b key="bindOriginalAmountOnSave">N</b>
                  <b key="showLink">N</b>
                  <i key="index">5</i>
                  <b key="excludeValuatingSheetsWithZeroValues">N</b>
                  <m key="addictionalStyleSheets" refId="15536" keid="SYS_STR" veid="StyleSheet">
                    <key>
                      <s>27</s>
                    </key>
                    <val>
                      <be refId="15537" clsId="StyleSheet">
                        <be key="version" refId="15538"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539" keid="SYS_STR" veid="System.Collections.IList">
                          <key>
                            <s>46524D4F424A-4E----</s>
                          </key>
                          <val>
                            <l refId="15540" ln="2">
                              <be refId="15541" clsId="StyleRule">
                                <be key="ruleCondition" refId="15542" clsId="StyleRuleCondition">
                                  <b key="trailing">N</b>
                                  <b key="leading">N</b>
                                </be>
                                <s key="codStile">H_FST_F11_B</s>
                              </be>
                              <be refId="15543" clsId="StyleRule">
                                <be key="ruleCondition" refId="15544"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545" ln="0" eid="Reporting.com.tagetik.tables.IMatixCellLeafPositions,Reporting"/>
                  <m key="forcedEditModes" refId="15546" keid="Reporting.com.tagetik.tables.IMatixCellLeafPositions,Reporting" veid="SYS_STR"/>
                  <b key="UseTxlDeFormEditor">N</b>
                  <ref key="TxDeFormsEditorDescriptor" refId="8178"/>
                </be>
              </val>
              <key>
                <s>Matrix00 IFRS5-DISCO-I </s>
              </key>
              <val>
                <be refId="15547" clsId="MatrixPositionBlockVO">
                  <s key="positionID">Matrix00 IFRS5-DISCO-I </s>
                  <ref key="rows" refId="8181"/>
                  <ref key="columns" refId="8436"/>
                  <ref key="matrixFilters" refId="8516"/>
                  <be key="rowHeaders" refId="15548" clsId="ReportingHeaders">
                    <m key="headers" refId="15549" keid="SYS_PR_I" veid="System.Collections.IList"/>
                    <m key="headersDims" refId="15550" keid="SYS_PR_I" veid="SYS_STR"/>
                  </be>
                  <be key="columnHeaders" refId="15551" clsId="ReportingHeaders">
                    <m key="headers" refId="15552" keid="SYS_PR_I" veid="System.Collections.IList"/>
                    <m key="headersDims" refId="1555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8535"/>
                  <b key="bindOriginalAmountOnSave">N</b>
                  <b key="showLink">N</b>
                  <i key="index">6</i>
                  <b key="excludeValuatingSheetsWithZeroValues">N</b>
                  <m key="addictionalStyleSheets" refId="15554" keid="SYS_STR" veid="StyleSheet">
                    <key>
                      <s>29</s>
                    </key>
                    <val>
                      <be refId="15555" clsId="StyleSheet">
                        <be key="version" refId="15556"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15557" keid="SYS_STR" veid="System.Collections.IList">
                          <key>
                            <s>46524D4F424A-45-56414C----524F5753-56414C-48454144455253-234E2F41</s>
                          </key>
                          <val>
                            <l refId="15558" ln="2">
                              <be refId="15559" clsId="StyleRule">
                                <be key="ruleCondition" refId="15560" clsId="StyleRuleCondition">
                                  <b key="trailing">N</b>
                                  <b key="leading">N</b>
                                </be>
                                <s key="codStile">H_FST_F11_B</s>
                              </be>
                              <be refId="15561" clsId="StyleRule">
                                <be key="ruleCondition" refId="15562"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563" ln="0" eid="Reporting.com.tagetik.tables.IMatixCellLeafPositions,Reporting"/>
                  <m key="forcedEditModes" refId="15564" keid="Reporting.com.tagetik.tables.IMatixCellLeafPositions,Reporting" veid="SYS_STR"/>
                  <b key="UseTxlDeFormEditor">N</b>
                  <ref key="TxDeFormsEditorDescriptor" refId="8547"/>
                </be>
              </val>
              <key>
                <s>Aussenumsatz METRO-I</s>
              </key>
              <val>
                <be refId="15565" clsId="MatrixPositionBlockVO">
                  <s key="positionID">Aussenumsatz METRO-I</s>
                  <ref key="rows" refId="11589"/>
                  <ref key="columns" refId="11620"/>
                  <ref key="matrixFilters" refId="11700"/>
                  <be key="rowHeaders" refId="15566" clsId="ReportingHeaders">
                    <m key="headers" refId="15567" keid="SYS_PR_I" veid="System.Collections.IList"/>
                    <m key="headersDims" refId="15568" keid="SYS_PR_I" veid="SYS_STR"/>
                  </be>
                  <be key="columnHeaders" refId="15569" clsId="ReportingHeaders">
                    <m key="headers" refId="15570" keid="SYS_PR_I" veid="System.Collections.IList">
                      <key>
                        <i>-1</i>
                      </key>
                      <val>
                        <l refId="15571" ln="1">
                          <s>$Entity(HIERARCHY("OS2TD")).desc</s>
                        </l>
                      </val>
                    </m>
                    <m key="headersDims" refId="15572"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1720"/>
                  <b key="bindOriginalAmountOnSave">N</b>
                  <b key="showLink">N</b>
                  <i key="index">7</i>
                  <b key="excludeValuatingSheetsWithZeroValues">N</b>
                  <m key="addictionalStyleSheets" refId="15573" keid="SYS_STR" veid="StyleSheet">
                    <key>
                      <s>27</s>
                    </key>
                    <val>
                      <be refId="15574" clsId="StyleSheet">
                        <be key="version" refId="15575"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576" keid="SYS_STR" veid="System.Collections.IList">
                          <key>
                            <s>46524D4F424A-4E----</s>
                          </key>
                          <val>
                            <l refId="15577" ln="2">
                              <be refId="15578" clsId="StyleRule">
                                <be key="ruleCondition" refId="15579" clsId="StyleRuleCondition">
                                  <b key="trailing">N</b>
                                  <b key="leading">N</b>
                                </be>
                                <s key="codStile">H_FST_F11_B</s>
                              </be>
                              <be refId="15580" clsId="StyleRule">
                                <be key="ruleCondition" refId="15581"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582" ln="0" eid="Reporting.com.tagetik.tables.IMatixCellLeafPositions,Reporting"/>
                  <m key="forcedEditModes" refId="15583" keid="Reporting.com.tagetik.tables.IMatixCellLeafPositions,Reporting" veid="SYS_STR"/>
                  <b key="UseTxlDeFormEditor">N</b>
                  <ref key="TxDeFormsEditorDescriptor" refId="11732"/>
                </be>
              </val>
              <key>
                <s>Innenumsatz METRO-I</s>
              </key>
              <val>
                <be refId="15584" clsId="MatrixPositionBlockVO">
                  <s key="positionID">Innenumsatz METRO-I</s>
                  <ref key="rows" refId="8919"/>
                  <ref key="columns" refId="8942"/>
                  <ref key="matrixFilters" refId="9023"/>
                  <be key="rowHeaders" refId="15585" clsId="ReportingHeaders">
                    <m key="headers" refId="15586" keid="SYS_PR_I" veid="System.Collections.IList"/>
                    <m key="headersDims" refId="15587" keid="SYS_PR_I" veid="SYS_STR"/>
                  </be>
                  <be key="columnHeaders" refId="15588" clsId="ReportingHeaders">
                    <m key="headers" refId="15589" keid="SYS_PR_I" veid="System.Collections.IList"/>
                    <m key="headersDims" refId="15590"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9042"/>
                  <b key="bindOriginalAmountOnSave">N</b>
                  <b key="showLink">N</b>
                  <i key="index">8</i>
                  <b key="excludeValuatingSheetsWithZeroValues">N</b>
                  <m key="addictionalStyleSheets" refId="15591" keid="SYS_STR" veid="StyleSheet">
                    <key>
                      <s>27</s>
                    </key>
                    <val>
                      <be refId="15592" clsId="StyleSheet">
                        <be key="version" refId="1559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594" keid="SYS_STR" veid="System.Collections.IList">
                          <key>
                            <s>46524D4F424A-4E----</s>
                          </key>
                          <val>
                            <l refId="15595" ln="2">
                              <be refId="15596" clsId="StyleRule">
                                <be key="ruleCondition" refId="15597" clsId="StyleRuleCondition">
                                  <b key="trailing">N</b>
                                  <b key="leading">N</b>
                                </be>
                                <s key="codStile">H_FST_F11_B</s>
                              </be>
                              <be refId="15598" clsId="StyleRule">
                                <be key="ruleCondition" refId="1559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600" ln="0" eid="Reporting.com.tagetik.tables.IMatixCellLeafPositions,Reporting"/>
                  <m key="forcedEditModes" refId="15601" keid="Reporting.com.tagetik.tables.IMatixCellLeafPositions,Reporting" veid="SYS_STR"/>
                  <b key="UseTxlDeFormEditor">N</b>
                  <ref key="TxDeFormsEditorDescriptor" refId="9054"/>
                </be>
              </val>
              <key>
                <s>Matrix00 METRO-I</s>
              </key>
              <val>
                <be refId="15602" clsId="MatrixPositionBlockVO">
                  <s key="positionID">Matrix00 METRO-I</s>
                  <ref key="rows" refId="14260"/>
                  <ref key="columns" refId="14515"/>
                  <ref key="matrixFilters" refId="14595"/>
                  <be key="rowHeaders" refId="15603" clsId="ReportingHeaders">
                    <m key="headers" refId="15604" keid="SYS_PR_I" veid="System.Collections.IList"/>
                    <m key="headersDims" refId="15605" keid="SYS_PR_I" veid="SYS_STR"/>
                  </be>
                  <be key="columnHeaders" refId="15606" clsId="ReportingHeaders">
                    <m key="headers" refId="15607" keid="SYS_PR_I" veid="System.Collections.IList"/>
                    <m key="headersDims" refId="15608"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4614"/>
                  <b key="bindOriginalAmountOnSave">N</b>
                  <b key="showLink">N</b>
                  <i key="index">9</i>
                  <b key="excludeValuatingSheetsWithZeroValues">N</b>
                  <m key="addictionalStyleSheets" refId="15609" keid="SYS_STR" veid="StyleSheet">
                    <key>
                      <s>29</s>
                    </key>
                    <val>
                      <be refId="15610" clsId="StyleSheet">
                        <be key="version" refId="15611"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15612" keid="SYS_STR" veid="System.Collections.IList">
                          <key>
                            <s>46524D4F424A-45-56414C----524F5753-56414C-48454144455253-234E2F41</s>
                          </key>
                          <val>
                            <l refId="15613" ln="2">
                              <be refId="15614" clsId="StyleRule">
                                <be key="ruleCondition" refId="15615" clsId="StyleRuleCondition">
                                  <b key="trailing">N</b>
                                  <b key="leading">N</b>
                                </be>
                                <s key="codStile">H_FST_F11_B</s>
                              </be>
                              <be refId="15616" clsId="StyleRule">
                                <be key="ruleCondition" refId="15617"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618" ln="0" eid="Reporting.com.tagetik.tables.IMatixCellLeafPositions,Reporting"/>
                  <m key="forcedEditModes" refId="15619" keid="Reporting.com.tagetik.tables.IMatixCellLeafPositions,Reporting" veid="SYS_STR"/>
                  <b key="UseTxlDeFormEditor">N</b>
                  <ref key="TxDeFormsEditorDescriptor" refId="14626"/>
                </be>
              </val>
              <key>
                <s>Aussenumsatz SPECIAL-ITEMS-I</s>
              </key>
              <val>
                <be refId="15620" clsId="MatrixPositionBlockVO">
                  <s key="positionID">Aussenumsatz SPECIAL-ITEMS-I</s>
                  <ref key="rows" refId="9768"/>
                  <ref key="columns" refId="9799"/>
                  <ref key="matrixFilters" refId="9879"/>
                  <be key="rowHeaders" refId="15621" clsId="ReportingHeaders">
                    <m key="headers" refId="15622" keid="SYS_PR_I" veid="System.Collections.IList"/>
                    <m key="headersDims" refId="15623" keid="SYS_PR_I" veid="SYS_STR"/>
                  </be>
                  <be key="columnHeaders" refId="15624" clsId="ReportingHeaders">
                    <m key="headers" refId="15625" keid="SYS_PR_I" veid="System.Collections.IList">
                      <key>
                        <i>-1</i>
                      </key>
                      <val>
                        <l refId="15626" ln="1">
                          <s>$Entity(HIERARCHY("OS2TD")).desc</s>
                        </l>
                      </val>
                    </m>
                    <m key="headersDims" refId="15627"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9899"/>
                  <b key="bindOriginalAmountOnSave">N</b>
                  <b key="showLink">N</b>
                  <i key="index">10</i>
                  <b key="excludeValuatingSheetsWithZeroValues">N</b>
                  <m key="addictionalStyleSheets" refId="15628" keid="SYS_STR" veid="StyleSheet">
                    <key>
                      <s>27</s>
                    </key>
                    <val>
                      <be refId="15629" clsId="StyleSheet">
                        <be key="version" refId="15630"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631" keid="SYS_STR" veid="System.Collections.IList">
                          <key>
                            <s>46524D4F424A-4E----</s>
                          </key>
                          <val>
                            <l refId="15632" ln="2">
                              <be refId="15633" clsId="StyleRule">
                                <be key="ruleCondition" refId="15634" clsId="StyleRuleCondition">
                                  <b key="trailing">N</b>
                                  <b key="leading">N</b>
                                </be>
                                <s key="codStile">H_FST_F11_B</s>
                              </be>
                              <be refId="15635" clsId="StyleRule">
                                <be key="ruleCondition" refId="15636"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637" ln="0" eid="Reporting.com.tagetik.tables.IMatixCellLeafPositions,Reporting"/>
                  <m key="forcedEditModes" refId="15638" keid="Reporting.com.tagetik.tables.IMatixCellLeafPositions,Reporting" veid="SYS_STR"/>
                  <b key="UseTxlDeFormEditor">N</b>
                  <ref key="TxDeFormsEditorDescriptor" refId="9911"/>
                </be>
              </val>
              <key>
                <s>Innenumsatz SPECIAL-ITEMS-I</s>
              </key>
              <val>
                <be refId="15639" clsId="MatrixPositionBlockVO">
                  <s key="positionID">Innenumsatz SPECIAL-ITEMS-I</s>
                  <ref key="rows" refId="11305"/>
                  <ref key="columns" refId="11328"/>
                  <ref key="matrixFilters" refId="11409"/>
                  <be key="rowHeaders" refId="15640" clsId="ReportingHeaders">
                    <m key="headers" refId="15641" keid="SYS_PR_I" veid="System.Collections.IList"/>
                    <m key="headersDims" refId="15642" keid="SYS_PR_I" veid="SYS_STR"/>
                  </be>
                  <be key="columnHeaders" refId="15643" clsId="ReportingHeaders">
                    <m key="headers" refId="15644" keid="SYS_PR_I" veid="System.Collections.IList"/>
                    <m key="headersDims" refId="15645"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1428"/>
                  <b key="bindOriginalAmountOnSave">N</b>
                  <b key="showLink">N</b>
                  <i key="index">11</i>
                  <b key="excludeValuatingSheetsWithZeroValues">N</b>
                  <m key="addictionalStyleSheets" refId="15646" keid="SYS_STR" veid="StyleSheet">
                    <key>
                      <s>27</s>
                    </key>
                    <val>
                      <be refId="15647" clsId="StyleSheet">
                        <be key="version" refId="15648"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649" keid="SYS_STR" veid="System.Collections.IList">
                          <key>
                            <s>46524D4F424A-4E----</s>
                          </key>
                          <val>
                            <l refId="15650" ln="2">
                              <be refId="15651" clsId="StyleRule">
                                <be key="ruleCondition" refId="15652" clsId="StyleRuleCondition">
                                  <b key="trailing">N</b>
                                  <b key="leading">N</b>
                                </be>
                                <s key="codStile">H_FST_F11_B</s>
                              </be>
                              <be refId="15653" clsId="StyleRule">
                                <be key="ruleCondition" refId="15654"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655" ln="0" eid="Reporting.com.tagetik.tables.IMatixCellLeafPositions,Reporting"/>
                  <m key="forcedEditModes" refId="15656" keid="Reporting.com.tagetik.tables.IMatixCellLeafPositions,Reporting" veid="SYS_STR"/>
                  <b key="UseTxlDeFormEditor">N</b>
                  <ref key="TxDeFormsEditorDescriptor" refId="11440"/>
                </be>
              </val>
              <key>
                <s>Matrix00 SPECIAL-ITEMS-I</s>
              </key>
              <val>
                <be refId="15657" clsId="MatrixPositionBlockVO">
                  <s key="positionID">Matrix00 SPECIAL-ITEMS-I</s>
                  <ref key="rows" refId="13549"/>
                  <ref key="columns" refId="13804"/>
                  <ref key="matrixFilters" refId="13884"/>
                  <be key="rowHeaders" refId="15658" clsId="ReportingHeaders">
                    <m key="headers" refId="15659" keid="SYS_PR_I" veid="System.Collections.IList"/>
                    <m key="headersDims" refId="15660" keid="SYS_PR_I" veid="SYS_STR"/>
                  </be>
                  <be key="columnHeaders" refId="15661" clsId="ReportingHeaders">
                    <m key="headers" refId="15662" keid="SYS_PR_I" veid="System.Collections.IList"/>
                    <m key="headersDims" refId="1566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3903"/>
                  <b key="bindOriginalAmountOnSave">N</b>
                  <b key="showLink">N</b>
                  <i key="index">12</i>
                  <b key="excludeValuatingSheetsWithZeroValues">N</b>
                  <m key="addictionalStyleSheets" refId="15664" keid="SYS_STR" veid="StyleSheet">
                    <key>
                      <s>29</s>
                    </key>
                    <val>
                      <be refId="15665" clsId="StyleSheet">
                        <be key="version" refId="15666"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15667" keid="SYS_STR" veid="System.Collections.IList">
                          <key>
                            <s>46524D4F424A-45-56414C----524F5753-56414C-48454144455253-234E2F41</s>
                          </key>
                          <val>
                            <l refId="15668" ln="2">
                              <be refId="15669" clsId="StyleRule">
                                <be key="ruleCondition" refId="15670" clsId="StyleRuleCondition">
                                  <b key="trailing">N</b>
                                  <b key="leading">N</b>
                                </be>
                                <s key="codStile">H_FST_F11_B</s>
                              </be>
                              <be refId="15671" clsId="StyleRule">
                                <be key="ruleCondition" refId="15672"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673" ln="0" eid="Reporting.com.tagetik.tables.IMatixCellLeafPositions,Reporting"/>
                  <m key="forcedEditModes" refId="15674" keid="Reporting.com.tagetik.tables.IMatixCellLeafPositions,Reporting" veid="SYS_STR"/>
                  <b key="UseTxlDeFormEditor">N</b>
                  <ref key="TxDeFormsEditorDescriptor" refId="13915"/>
                </be>
              </val>
              <key>
                <s>Aussenumsatz AT_EQUITY_MAN</s>
              </key>
              <val>
                <be refId="15675" clsId="MatrixPositionBlockVO">
                  <s key="positionID">Aussenumsatz AT_EQUITY_MAN</s>
                  <ref key="rows" refId="11443"/>
                  <ref key="columns" refId="11474"/>
                  <ref key="matrixFilters" refId="11554"/>
                  <be key="rowHeaders" refId="15676" clsId="ReportingHeaders">
                    <m key="headers" refId="15677" keid="SYS_PR_I" veid="System.Collections.IList"/>
                    <m key="headersDims" refId="15678" keid="SYS_PR_I" veid="SYS_STR"/>
                  </be>
                  <be key="columnHeaders" refId="15679" clsId="ReportingHeaders">
                    <m key="headers" refId="15680" keid="SYS_PR_I" veid="System.Collections.IList">
                      <key>
                        <i>-1</i>
                      </key>
                      <val>
                        <l refId="15681" ln="1">
                          <s>$Entity(HIERARCHY("OS2TD")).desc</s>
                        </l>
                      </val>
                    </m>
                    <m key="headersDims" refId="15682"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1574"/>
                  <b key="bindOriginalAmountOnSave">N</b>
                  <b key="showLink">N</b>
                  <i key="index">13</i>
                  <b key="excludeValuatingSheetsWithZeroValues">N</b>
                  <m key="addictionalStyleSheets" refId="15683" keid="SYS_STR" veid="StyleSheet">
                    <key>
                      <s>27</s>
                    </key>
                    <val>
                      <be refId="15684" clsId="StyleSheet">
                        <be key="version" refId="15685"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686" keid="SYS_STR" veid="System.Collections.IList">
                          <key>
                            <s>46524D4F424A-4E----</s>
                          </key>
                          <val>
                            <l refId="15687" ln="2">
                              <be refId="15688" clsId="StyleRule">
                                <be key="ruleCondition" refId="15689" clsId="StyleRuleCondition">
                                  <b key="trailing">N</b>
                                  <b key="leading">N</b>
                                </be>
                                <s key="codStile">H_FST_F11_B</s>
                              </be>
                              <be refId="15690" clsId="StyleRule">
                                <be key="ruleCondition" refId="15691"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692" ln="0" eid="Reporting.com.tagetik.tables.IMatixCellLeafPositions,Reporting"/>
                  <m key="forcedEditModes" refId="15693" keid="Reporting.com.tagetik.tables.IMatixCellLeafPositions,Reporting" veid="SYS_STR"/>
                  <b key="UseTxlDeFormEditor">N</b>
                  <ref key="TxDeFormsEditorDescriptor" refId="11586"/>
                </be>
              </val>
              <key>
                <s>Innenumsatz AT_EQUITY_MAN</s>
              </key>
              <val>
                <be refId="15694" clsId="MatrixPositionBlockVO">
                  <s key="positionID">Innenumsatz AT_EQUITY_MAN</s>
                  <ref key="rows" refId="11029"/>
                  <ref key="columns" refId="11052"/>
                  <ref key="matrixFilters" refId="11133"/>
                  <be key="rowHeaders" refId="15695" clsId="ReportingHeaders">
                    <m key="headers" refId="15696" keid="SYS_PR_I" veid="System.Collections.IList"/>
                    <m key="headersDims" refId="15697" keid="SYS_PR_I" veid="SYS_STR"/>
                  </be>
                  <be key="columnHeaders" refId="15698" clsId="ReportingHeaders">
                    <m key="headers" refId="15699" keid="SYS_PR_I" veid="System.Collections.IList"/>
                    <m key="headersDims" refId="15700"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1152"/>
                  <b key="bindOriginalAmountOnSave">N</b>
                  <b key="showLink">N</b>
                  <i key="index">14</i>
                  <b key="excludeValuatingSheetsWithZeroValues">N</b>
                  <m key="addictionalStyleSheets" refId="15701" keid="SYS_STR" veid="StyleSheet">
                    <key>
                      <s>27</s>
                    </key>
                    <val>
                      <be refId="15702" clsId="StyleSheet">
                        <be key="version" refId="1570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704" keid="SYS_STR" veid="System.Collections.IList">
                          <key>
                            <s>46524D4F424A-4E----</s>
                          </key>
                          <val>
                            <l refId="15705" ln="2">
                              <be refId="15706" clsId="StyleRule">
                                <be key="ruleCondition" refId="15707" clsId="StyleRuleCondition">
                                  <b key="trailing">N</b>
                                  <b key="leading">N</b>
                                </be>
                                <s key="codStile">H_FST_F11_B</s>
                              </be>
                              <be refId="15708" clsId="StyleRule">
                                <be key="ruleCondition" refId="1570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710" ln="0" eid="Reporting.com.tagetik.tables.IMatixCellLeafPositions,Reporting"/>
                  <m key="forcedEditModes" refId="15711" keid="Reporting.com.tagetik.tables.IMatixCellLeafPositions,Reporting" veid="SYS_STR"/>
                  <b key="UseTxlDeFormEditor">N</b>
                  <ref key="TxDeFormsEditorDescriptor" refId="11164"/>
                </be>
              </val>
              <key>
                <s>Matrix00 AT_EQUITY_MAN</s>
              </key>
              <val>
                <be refId="15712" clsId="MatrixPositionBlockVO">
                  <s key="positionID">Matrix00 AT_EQUITY_MAN</s>
                  <ref key="rows" refId="13180"/>
                  <ref key="columns" refId="13435"/>
                  <ref key="matrixFilters" refId="13515"/>
                  <be key="rowHeaders" refId="15713" clsId="ReportingHeaders">
                    <m key="headers" refId="15714" keid="SYS_PR_I" veid="System.Collections.IList"/>
                    <m key="headersDims" refId="15715" keid="SYS_PR_I" veid="SYS_STR"/>
                  </be>
                  <be key="columnHeaders" refId="15716" clsId="ReportingHeaders">
                    <m key="headers" refId="15717" keid="SYS_PR_I" veid="System.Collections.IList"/>
                    <m key="headersDims" refId="15718"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3534"/>
                  <b key="bindOriginalAmountOnSave">N</b>
                  <b key="showLink">N</b>
                  <i key="index">15</i>
                  <b key="excludeValuatingSheetsWithZeroValues">N</b>
                  <m key="addictionalStyleSheets" refId="15719" keid="SYS_STR" veid="StyleSheet">
                    <key>
                      <s>29</s>
                    </key>
                    <val>
                      <be refId="15720" clsId="StyleSheet">
                        <be key="version" refId="15721"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15722" keid="SYS_STR" veid="System.Collections.IList">
                          <key>
                            <s>46524D4F424A-45-56414C----524F5753-56414C-48454144455253-234E2F41</s>
                          </key>
                          <val>
                            <l refId="15723" ln="2">
                              <be refId="15724" clsId="StyleRule">
                                <be key="ruleCondition" refId="15725" clsId="StyleRuleCondition">
                                  <b key="trailing">N</b>
                                  <b key="leading">N</b>
                                </be>
                                <s key="codStile">H_FST_F11_B</s>
                              </be>
                              <be refId="15726" clsId="StyleRule">
                                <be key="ruleCondition" refId="15727"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728" ln="0" eid="Reporting.com.tagetik.tables.IMatixCellLeafPositions,Reporting"/>
                  <m key="forcedEditModes" refId="15729" keid="Reporting.com.tagetik.tables.IMatixCellLeafPositions,Reporting" veid="SYS_STR"/>
                  <b key="UseTxlDeFormEditor">N</b>
                  <ref key="TxDeFormsEditorDescriptor" refId="13546"/>
                </be>
              </val>
              <key>
                <s>Aussenumsatz SPECIGROUP</s>
              </key>
              <val>
                <be refId="15730" clsId="MatrixPositionBlockVO">
                  <s key="positionID">Aussenumsatz SPECIGROUP</s>
                  <ref key="rows" refId="10237"/>
                  <ref key="columns" refId="10268"/>
                  <ref key="matrixFilters" refId="10348"/>
                  <be key="rowHeaders" refId="15731" clsId="ReportingHeaders">
                    <m key="headers" refId="15732" keid="SYS_PR_I" veid="System.Collections.IList"/>
                    <m key="headersDims" refId="15733" keid="SYS_PR_I" veid="SYS_STR"/>
                  </be>
                  <be key="columnHeaders" refId="15734" clsId="ReportingHeaders">
                    <m key="headers" refId="15735" keid="SYS_PR_I" veid="System.Collections.IList">
                      <key>
                        <i>-1</i>
                      </key>
                      <val>
                        <l refId="15736" ln="1">
                          <s>$Entity(HIERARCHY("OS2TD")).desc</s>
                        </l>
                      </val>
                    </m>
                    <m key="headersDims" refId="15737"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0368"/>
                  <b key="bindOriginalAmountOnSave">N</b>
                  <b key="showLink">N</b>
                  <i key="index">16</i>
                  <b key="excludeValuatingSheetsWithZeroValues">N</b>
                  <m key="addictionalStyleSheets" refId="15738" keid="SYS_STR" veid="StyleSheet">
                    <key>
                      <s>27</s>
                    </key>
                    <val>
                      <be refId="15739" clsId="StyleSheet">
                        <be key="version" refId="15740"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741" keid="SYS_STR" veid="System.Collections.IList">
                          <key>
                            <s>46524D4F424A-4E----</s>
                          </key>
                          <val>
                            <l refId="15742" ln="2">
                              <be refId="15743" clsId="StyleRule">
                                <be key="ruleCondition" refId="15744" clsId="StyleRuleCondition">
                                  <b key="trailing">N</b>
                                  <b key="leading">N</b>
                                </be>
                                <s key="codStile">H_FST_F11_B</s>
                              </be>
                              <be refId="15745" clsId="StyleRule">
                                <be key="ruleCondition" refId="15746"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747" ln="0" eid="Reporting.com.tagetik.tables.IMatixCellLeafPositions,Reporting"/>
                  <m key="forcedEditModes" refId="15748" keid="Reporting.com.tagetik.tables.IMatixCellLeafPositions,Reporting" veid="SYS_STR"/>
                  <b key="UseTxlDeFormEditor">N</b>
                  <ref key="TxDeFormsEditorDescriptor" refId="10380"/>
                </be>
              </val>
              <key>
                <s>Innenumsatz SPECIGROUP</s>
              </key>
              <val>
                <be refId="15749" clsId="MatrixPositionBlockVO">
                  <s key="positionID">Innenumsatz SPECIGROUP</s>
                  <ref key="rows" refId="11167"/>
                  <ref key="columns" refId="11190"/>
                  <ref key="matrixFilters" refId="11271"/>
                  <be key="rowHeaders" refId="15750" clsId="ReportingHeaders">
                    <m key="headers" refId="15751" keid="SYS_PR_I" veid="System.Collections.IList"/>
                    <m key="headersDims" refId="15752" keid="SYS_PR_I" veid="SYS_STR"/>
                  </be>
                  <be key="columnHeaders" refId="15753" clsId="ReportingHeaders">
                    <m key="headers" refId="15754" keid="SYS_PR_I" veid="System.Collections.IList"/>
                    <m key="headersDims" refId="15755"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1290"/>
                  <b key="bindOriginalAmountOnSave">N</b>
                  <b key="showLink">N</b>
                  <i key="index">17</i>
                  <b key="excludeValuatingSheetsWithZeroValues">N</b>
                  <m key="addictionalStyleSheets" refId="15756" keid="SYS_STR" veid="StyleSheet">
                    <key>
                      <s>27</s>
                    </key>
                    <val>
                      <be refId="15757" clsId="StyleSheet">
                        <be key="version" refId="15758"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759" keid="SYS_STR" veid="System.Collections.IList">
                          <key>
                            <s>46524D4F424A-4E----</s>
                          </key>
                          <val>
                            <l refId="15760" ln="2">
                              <be refId="15761" clsId="StyleRule">
                                <be key="ruleCondition" refId="15762" clsId="StyleRuleCondition">
                                  <b key="trailing">N</b>
                                  <b key="leading">N</b>
                                </be>
                                <s key="codStile">H_FST_F11_B</s>
                              </be>
                              <be refId="15763" clsId="StyleRule">
                                <be key="ruleCondition" refId="15764"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765" ln="0" eid="Reporting.com.tagetik.tables.IMatixCellLeafPositions,Reporting"/>
                  <m key="forcedEditModes" refId="15766" keid="Reporting.com.tagetik.tables.IMatixCellLeafPositions,Reporting" veid="SYS_STR"/>
                  <b key="UseTxlDeFormEditor">N</b>
                  <ref key="TxDeFormsEditorDescriptor" refId="11302"/>
                </be>
              </val>
              <key>
                <s>Matrix00 SPECIGROUP</s>
              </key>
              <val>
                <be refId="15767" clsId="MatrixPositionBlockVO">
                  <s key="positionID">Matrix00 SPECIGROUP</s>
                  <ref key="rows" refId="8550"/>
                  <ref key="columns" refId="8805"/>
                  <ref key="matrixFilters" refId="8885"/>
                  <be key="rowHeaders" refId="15768" clsId="ReportingHeaders">
                    <m key="headers" refId="15769" keid="SYS_PR_I" veid="System.Collections.IList"/>
                    <m key="headersDims" refId="15770" keid="SYS_PR_I" veid="SYS_STR"/>
                  </be>
                  <be key="columnHeaders" refId="15771" clsId="ReportingHeaders">
                    <m key="headers" refId="15772" keid="SYS_PR_I" veid="System.Collections.IList"/>
                    <m key="headersDims" refId="15773"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8904"/>
                  <b key="bindOriginalAmountOnSave">N</b>
                  <b key="showLink">N</b>
                  <i key="index">18</i>
                  <b key="excludeValuatingSheetsWithZeroValues">N</b>
                  <m key="addictionalStyleSheets" refId="15774" keid="SYS_STR" veid="StyleSheet">
                    <key>
                      <s>29</s>
                    </key>
                    <val>
                      <be refId="15775" clsId="StyleSheet">
                        <be key="version" refId="15776"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15777" keid="SYS_STR" veid="System.Collections.IList">
                          <key>
                            <s>46524D4F424A-45-56414C----524F5753-56414C-48454144455253-234E2F41</s>
                          </key>
                          <val>
                            <l refId="15778" ln="2">
                              <be refId="15779" clsId="StyleRule">
                                <be key="ruleCondition" refId="15780" clsId="StyleRuleCondition">
                                  <b key="trailing">N</b>
                                  <b key="leading">N</b>
                                </be>
                                <s key="codStile">H_FST_F11_B</s>
                              </be>
                              <be refId="15781" clsId="StyleRule">
                                <be key="ruleCondition" refId="15782"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783" ln="0" eid="Reporting.com.tagetik.tables.IMatixCellLeafPositions,Reporting"/>
                  <m key="forcedEditModes" refId="15784" keid="Reporting.com.tagetik.tables.IMatixCellLeafPositions,Reporting" veid="SYS_STR"/>
                  <b key="UseTxlDeFormEditor">N</b>
                  <ref key="TxDeFormsEditorDescriptor" refId="8916"/>
                </be>
              </val>
              <key>
                <s>Aussenumsatz IC_NOTES_MAN</s>
              </key>
              <val>
                <be refId="15785" clsId="MatrixPositionBlockVO">
                  <s key="positionID">Aussenumsatz IC_NOTES_MAN</s>
                  <ref key="rows" refId="11735"/>
                  <ref key="columns" refId="11766"/>
                  <ref key="matrixFilters" refId="11846"/>
                  <be key="rowHeaders" refId="15786" clsId="ReportingHeaders">
                    <m key="headers" refId="15787" keid="SYS_PR_I" veid="System.Collections.IList"/>
                    <m key="headersDims" refId="15788" keid="SYS_PR_I" veid="SYS_STR"/>
                  </be>
                  <be key="columnHeaders" refId="15789" clsId="ReportingHeaders">
                    <m key="headers" refId="15790" keid="SYS_PR_I" veid="System.Collections.IList">
                      <key>
                        <i>-1</i>
                      </key>
                      <val>
                        <l refId="15791" ln="1">
                          <s>$Entity(HIERARCHY("OS2TD")).desc</s>
                        </l>
                      </val>
                    </m>
                    <m key="headersDims" refId="15792" keid="SYS_PR_I" veid="SYS_STR">
                      <key>
                        <i>-1</i>
                      </key>
                      <val>
                        <s>AZI_OS2TD</s>
                      </val>
                    </m>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1866"/>
                  <b key="bindOriginalAmountOnSave">N</b>
                  <b key="showLink">N</b>
                  <i key="index">19</i>
                  <b key="excludeValuatingSheetsWithZeroValues">N</b>
                  <m key="addictionalStyleSheets" refId="15793" keid="SYS_STR" veid="StyleSheet">
                    <key>
                      <s>27</s>
                    </key>
                    <val>
                      <be refId="15794" clsId="StyleSheet">
                        <be key="version" refId="15795"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796" keid="SYS_STR" veid="System.Collections.IList">
                          <key>
                            <s>46524D4F424A-4E----</s>
                          </key>
                          <val>
                            <l refId="15797" ln="2">
                              <be refId="15798" clsId="StyleRule">
                                <be key="ruleCondition" refId="15799" clsId="StyleRuleCondition">
                                  <b key="trailing">N</b>
                                  <b key="leading">N</b>
                                </be>
                                <s key="codStile">H_FST_F11_B</s>
                              </be>
                              <be refId="15800" clsId="StyleRule">
                                <be key="ruleCondition" refId="15801"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802" ln="0" eid="Reporting.com.tagetik.tables.IMatixCellLeafPositions,Reporting"/>
                  <m key="forcedEditModes" refId="15803" keid="Reporting.com.tagetik.tables.IMatixCellLeafPositions,Reporting" veid="SYS_STR"/>
                  <b key="UseTxlDeFormEditor">N</b>
                  <ref key="TxDeFormsEditorDescriptor" refId="11878"/>
                </be>
              </val>
              <key>
                <s>Innenumsatz IC_NOTES_MAN</s>
              </key>
              <val>
                <be refId="15804" clsId="MatrixPositionBlockVO">
                  <s key="positionID">Innenumsatz IC_NOTES_MAN</s>
                  <ref key="rows" refId="12673"/>
                  <ref key="columns" refId="12696"/>
                  <ref key="matrixFilters" refId="12777"/>
                  <be key="rowHeaders" refId="15805" clsId="ReportingHeaders">
                    <m key="headers" refId="15806" keid="SYS_PR_I" veid="System.Collections.IList"/>
                    <m key="headersDims" refId="15807" keid="SYS_PR_I" veid="SYS_STR"/>
                  </be>
                  <be key="columnHeaders" refId="15808" clsId="ReportingHeaders">
                    <m key="headers" refId="15809" keid="SYS_PR_I" veid="System.Collections.IList"/>
                    <m key="headersDims" refId="15810"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2796"/>
                  <b key="bindOriginalAmountOnSave">N</b>
                  <b key="showLink">N</b>
                  <i key="index">20</i>
                  <b key="excludeValuatingSheetsWithZeroValues">N</b>
                  <m key="addictionalStyleSheets" refId="15811" keid="SYS_STR" veid="StyleSheet">
                    <key>
                      <s>27</s>
                    </key>
                    <val>
                      <be refId="15812" clsId="StyleSheet">
                        <be key="version" refId="15813"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bi key="blob" ln="1646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4UGZfXwEAAHICAAAPAAAAeGwvd29ya2Jvb2sueG1sjFLBTgIxEL2b+A9N71IoLAphITFq5GJMRDjX7Szb0G03bdeFv3daAmL04Gnmdd6+znvd2WJfa/IJzitrcjro9SkBU1ipzDan76unmztKfBBGCm0N5PQAni7m11ezzrrdh7U7ggLG57QKoZky5osKauF7tgGDk9K6WgSEbst840BIXwGEWjPe749ZLZShR4Wp+4+GLUtVwIMt2hpMOIo40CLg+r5SjafzWak0rI+OiGiaF1Hj3ntNiRY+PEoVQOY0Q2g7+HHg2ua+VRqnk2F/SNn8bPLVEQmlaHVYob2TOubFR5yPIzNGsVbQ+e+PIiT7jTLSdjkd3WG0hxMaRNSl0UbJUOWU307G57NnUNsqRP2MZ1GeXeinBPGeVIlJ9t5iqgN8qliX6AB7N1XYuKUcRIVfbH7Bxv7M5n+yhxds7M/sFBNL4rhSIXSBWcWSlhhlY55uZ6ffZf4FAAD//wMAUEsDBBQABgAIAAAAIQCldEd8kAYAAKUbAAATAAAAeGwvdGhlbWUvdGhlbWUxLnhtbOxZT28bRRS/I/EdRntvYyd2Gkd1qtixG2hSotgt6nG8Hu9OPbuzmhkn9Q21RyQkREFckLhxQEClVuJSPk2gCIrUr8Cbmd31TnZNkjYCAfUh2Z35zfv/3ryZvX7jQcTQERGS8rjt1a/WPERin49pHLS9O8P+lQ0PSYXjMWY8Jm1vTqR3Y+vdd67jTRWSiCBYH8tN3PZCpZLNlRXpwzCWV3lCYpibcBFhBa8iWBkLfAx0I7ayWqutr0SYxh6KcQRk97CgUmJvK6PbY0A8VlIP+EwMNFVSAR5P6xoi57LLBDrCrO0BjzE/HpIHykMMSwUTba9mft7K1vUVvJkuYmrJ2sK6vvml69IF4+mq4SmCUc603m+0ru3k9A2AqTKu1+t1e/WcngFg3wdVrSxFmo3+Rr2T0SyA7GOZdrfWrDVcfIH+WknmVqfTabZSWSxRA7KPjRJ+o7be2F518AZk8c0SvtHZ7nbXHbwBWfx6Cd+/1lpvuHgDChmNpyW0dmi/n1LPIRPOdivhGwDfqKXwBQqiIQ8vzWLCY7U02CJ8n4s+IDSSYUVjpOYJmWAfQriLo5GgWHPAmwQXZuyQL0tDmhmSvqCJanvvJxjSYUHv1fPvXj1/il49f3Ly8NnJwx9PHj06efiDpeUs3MVxUFz48ptP//jqI/T7069fPv68Gi+L+F++//jnnz6rBkIKLSR68cWTX589efHlJ799+7gCvi3wqAgf0ohIdJsco0MegW7GMK7kZCQutmIYYuqswCHQriDdU6EDvD3HrArXIa7x7gqoHlXAm7P7jqyDUMwUreB8K4wc4D7nrMNFpQFuaV4FCw9ncVDNXMyKuEOMj6p4d3HsuLY3S6BuZkHp2L4bEkfMA4ZjhQMSE4X0HJ8SUqHdPUodu+5TX3DJJwrdo6iDaaVJhnTkBNJi0S6NwC/zKp3B1Y5t9u+iDmdVWu+QIxcJCYFZhfBDwhwz3sQzhaMqkkMcsaLB97AKq4QczIVfxPWkAk8HhHHUGxO9o5Wj/gMB+hacfgtDwap0+z6bRy5SKDqtormHOS8id/i0G+IoqcIOaBwWse/JKYQoRgdcVcH3uZsh+h38gOOl7r5LiePuswvBHRo4Ii0CRM/MRIUVbxLuxO9gziaYmCoDNd2p1BGN/6psMwp123J4W7bb3jZsYlXJs3uqWC/D/QtL9A6exQcEsqKcrG8r9NsK7f3nK/SyXL78urwoxVCldUNim23TekfLO+8JZWyg5ozsSdN8S9iBxn0Y1AvNkZPkR7EkhEedysDBwQUCmzVIcPUhVeEgxAk07nVPEwlkSjqQKOESToxmuJK2xkPzr+x5s6lPIrZ0SKz2+dgOr+nh7MCRkzFSBeZYmzFa0wTOy2ztWkoUdHsdZnUt1Lm51Y1opio63HKVtYnN0RxMnqsGg7k1obVB0BCBldfh0K9Zw4EHMzLWdrc+ytxivHCZLpIhHpPUR1rvso/qxklZrJQU0XrYYNCnxzOsVuDW0mTfgNt5nFRk11jCLvPem3gpi+CFl4Da6XRkcTE5WYyO216rudr0kI+TtjeBszI8Rgl4XepuErMAbpt8JWzYn5nMJssX3mxlirlJUIf7D2v3ksJOHUiEVDtYhjY0zFQaAizWnKz8q00w62UpUFGNzifF2gYEwz8mBdjRdS2ZTIivis4ujGjb2de0lPKZImIQjo/RiM3EIQb361AFfcZUwpWHqQj6BS7otLXNlFuc06QrXosZnB3HLAlxWm51imaZbOGmIOUymLeCeKBbpexGuYurYlL+klQphvH/TBW9n8AdxNpYe8CHu2GBkc6UtseFCjlUoSSkfl9A52BqB0QLXPLCNAQV3FCb/4Ic6f825ywNk9ZwlFSHNECCwn6kQkHIAZQlE31nEKune5clyVJCJqIK4srEij0iR4QNdQ1c13u7h0IIdVNN0jJgcKfjz31PM2gU6CanmG9OJcv3XpsDf3fnY5MZlHLrsGloMvvnIubtwWJXtevN8mzvLSqiJxZtViPLCmBW2Apaadq/pggX3GptxSppvNrMhAMvljWGwbwhSuAmCek/sP9R4TNiwlhvqEN+CLUVwRcMTQzCBqL6im08kC6QdnAEjZMdtMGkSVnTpq2Ttlq2WV9yp5vzPWVsLdl5/H1BY+fNmcvOycXLNHZqYcfWdmypqcGzp1MUhibZScY4xnwnK37P4qP74Ogd+G4wY0qaYIKPVQJDDz0weQDJbzmapVt/AgAA//8DAFBLAwQUAAYACAAAACEAO20yS8EAAABCAQAAIwAAAHhsL3dvcmtzaGVldHMvX3JlbHMvc2hlZXQxLnhtbC5yZWxzhI/BisIwFEX3A/5DeHuT1oUMQ1M3IrhV5wNi+toG25eQ9xT9e7McZcDl5XDP5Tab+zypG2YOkSzUugKF5GMXaLDwe9otv0GxOOrcFAktPJBh0y6+mgNOTkqJx5BYFQuxhVEk/RjDfsTZsY4JqZA+5tlJiXkwyfmLG9Csqmpt8l8HtC9Ote8s5H1Xgzo9Uln+7I59Hzxuo7/OSPLPhEk5kGA+okg5yEXt8oBiQet39p5rfQ4Epm3My/P2CQAA//8DAFBLAwQUAAYACAAAACEAfNZhUHQBAACcAgAAGAAAAHhsL3dvcmtzaGVldHMvc2hlZXQy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fNZhUHQBAACcAgAAGAAAAHhsL3dvcmtzaGVldHMvc2hlZXQzLnhtbIySTU/DMAyG70j8hyj3Nd0YH5vWIcSE4ICEEB/nNHXbaElcJR5j/x630wbSLtxix37i93UWt9/eiS+IyWIo5DjLpYBgsLKhKeT728PoRopEOlTaYYBC7iDJ2+X52WKLcZ1aABJMCKmQLVE3VyqZFrxOGXYQ+KbG6DVxGBuVugi6Gpq8U5M8v1Je2yD3hHn8DwPr2hpYodl4CLSHRHCaeP7U2i4daN78B+d1XG+6kUHfMaK0ztJugErhzfypCRh16Vj393iqzYE9BCd4b03EhDVljFP7QU81z9RMMWm5qCwr6G0XEepC3o2lWi4Gcz4sbNOfs+i9LhHX/cVTVci8L1UntQ+D1y9RlDrBPbpPW1HLS+WdVlDrjaPf5OyYe8XtI9imJa6cZpNLFtlrnVe7FSTDJvN72eQ43EqT5tc73cCzjo0NSTioh6JrKeIelGd8Juz61msmlkiE/hC1/AuAt51nF1LUiHQIelXHf7X8AQAA//8DAFBLAwQUAAYACAAAACEA+mxCK6YFAAA4HgAAGAAAAHhsL3dvcmtzaGVldHMvc2hlZXQxLnhtbKyZW2/jNhCF3wvsfxD0vpZlXewYlhdpg0XzUKDobttnWaZtIZYoSEyz+fc9JOUk4jCKmM2bL6PD4fA7Q0rafPlRnb3/WNuVvM78cDb3PVYXfF/Wx8z/+/vXzyvf60Re7/Mzr1nmP7LO/7L99Mvmgbd33Ykx4UGh7jL/JESzDoKuOLEq72a8YTX+OfC2ygW+tsega1qW79VF1TlYzOdpUOVl7WuFdTtFgx8OZcFueHFfsVpokZadc4H8u1PZdBe1qpgiV+Xt3X3zueBVA4ldeS7FoxL1vapY3x5r3ua7M+b9I4zz4qKtvhD5qixa3vGDmEEu0InSOV8FVwGUtpt9iRnIsnstO2T+dbi+vpr7wXajCvRPyR66F589ke++sTMrBNtjnXxP1n/H+Z0MvMVP6tKAXPtV1f/P1tvlHfuNn/8t9+IEAazznh3y+7N4/vHq6be/+MPvrDyeBCLj2SLBxOX81/vHG9YVKDzGmy2ekr3JRb7dtPzBwxoit67JJRHhGp+tF243hQy9lrGZv9C54/onkYWDiIyFSCjTCV6KRA4iMhYiak4DkdhBRMZCJCKZoIAva6Lq+lpRL7WR10AsJmKpTWy2fEtPXga9hOgth3qjCyZjM5/mJLvE1EWXsZmfLkki4G+yiIyVrJlrLsGeLKKCoXJFZZwo1hjTyoYuGKtgLBDNxYXjUIMcW5JxITnUKKcrms0rLItTWdz9ymXHsJs+Qc/rXa/RTi1lf51tpf+dN0rfZTDN/ZL2mNAAX7tSGendg2l/pJbBDId8xGDaSAl1I4AemOAjBtOGi1MCBLq3ZTDfG9RwtKkohcxfUjejqQ+0x2W0DZfUQWjrDjJ6P1nSLo7G7iCjjbikq4OWPpCZtBuoi9A1LTUyDDleI209bBZm41y8br1xxd5fFjAMf43L9M6xLJ7hnHGZ3hOW+RmeGJfpaad7VGTQPiqjgjM/ol00cgFbBUOGrFnkwrUKhgrtupHB9RiQz11cXQUiLWk5AP5CT285CQUpMgifmJ9GPbYU34r6W7tWpEFPqaEjA/SJ+WniV3SvAC+TG8SL+vXoW5g10J+YX+8Bykvs4gEVjCMjnWbs4gEVDHpp/4tdTKCCcciikMWGCUaNrYLBPnFkbKA/rqKJpwuG09sAgHEVzTnFHHu1g4qm27LYBtzjuWimca42txfY0CEZjXJoWWwD5fFsNME4WJvZJC4Eq2AcO2mjS1wIVsGQof0jcSFYBUOG7nCJC8EqGDIUYZwnp6+UCoYMZThxYVgFZ/6KLji2A4dsNMRLSzYuFCd9Z7Zw40JxoileWbhxoTjRFK8oN7jNmF4bFYwSU25wpnSQkcGQodykLhSrYBz5adfCecIhGxmMPmyZlAvF2NOlDBbMbBRQdshGd2L0CyLjQnGqKcaOR2QMiqdt5HjSImeH8x/RM3CeqKe5XlCX4Y7eoVqa6wUtOu7Vp8uoYKwdrRbuJwcyenbP9/cjDyuip2cVSgTHF1o83Gda5F3ue5UCUrdou5gAd6pyfXEmMdcXN5+DFEd3SxUMTCwyLiaQzyElbbRdLV1MoIIhQ52N7u4wqZ592q7QehxkeuTp8QjH94GMhGwRqUfmbz2kwtwuT8SUCroqtRS2RKqP3wZPV1xG6vs3dd3KxjPm7TbS85SkHDq8pWQG3MqX6QzcvHeofhegi4xNk1QvTBxbgBKBTS0zMYxhdph3PK7E/izLhuOZaWZsuaNzec9g/U5DvQoSP3yw3ooWxg0rfkQZtWHxAIaU0dijfp4+vY+F1FF4nWcpooG5tSfLpNWrPP1mrcmP7I+8PZZ1553ZQb19QzVb/YZuPsNnIZ+M4xPw2XEheHX5dsIrV4Z3bfMZXHLgXFy+YAyp+42J+8bjbYm3euotauY3vBVtXgqMsC73md/e7vXu+vTOd/s/AAAA//8DAFBLAwQUAAYACAAAACEA2ik74u4TAAB4lgAADQAAAHhsL3N0eWxlcy54bWzsXVtv28gVfi/Q/0AoaLG7WFt3S0psp7YsJUacC2JnU2xbCLRE2Wwk0qWoXSdFX/o7+riP/Qn7ln/SX9IzN84ZamZISZSZFE2wG13mzLl/58xwKB4+vZ/PnJ+8aOGHwVGlvl+rOF4wDid+cHNUeXc13OtWnEXsBhN3FgbeUeWjt6g8Pf7tbw4X8ceZd3nrebEDUwSLo8ptHN89rlYX41tv7i72wzsvgG+mYTR3Y3gb3VQXd5HnThaEaD6rNmq1g+rc9YMKm+HxfJxnkrkbfVje7Y3D+Z0b+9f+zI8/0rkqznz8+PwmCCP3egai3tdb7ljMTd+sTD/3x1G4CKfxPkxXDadTf+ytStmr9qow0/FhsJwP5/HCGYfLID6q9JKPHPbN+eSo0mpUHKZzP5yAFKNvfv+3ZRg/+c8//81efOc8+v7Ro9ro2year/78Df3yz9ovGf0e+4fS/2H0baUq5MJC1NNCYK7fOZjNd84a87bS8zLatHL7Nbt+8H0OFZ8+tSvZTAvDlRTcEz0Fu5SqGfPXD1LaUtfAXN9rbV4/aKvyPHnyxDDwQB3I5/3eNG9ndfgj01hIVxx9QuQa/UPEqfIgPj6choGM5QYQ0hx5/CEIfw6G5DvAA4hwMuz4cPHJ+cmdwSd1Msk4nIWRE0OiQ4TTTwJ37rERJ5HvzsigqTv3Zx/Zhw3Kmk2VmrBW0ITXwDKRcieTUiUKUN3HkhZlT2XSnahflKRLrH5RkgrPdwuKJjFfYfFOwlPxUVHmVOJ+Vf0mMYjMzr47v4YEJR+u5Cet3DyL5+5fw4iMquKkVXi1yddKOqR45UQCZVI6RdGTrpp6M0l1QRHdXB9VhkPoZeo1GszS1jn1t8za6wNuHxA7FzvrQbt4WZvD5rCzmaxKBCBncduSmZvDjayQMfPwpHNWvCW2mNUkLy+1hQcYCdwNDWACM+60zpD83chpuoQoxgCo2iR5e1prp8z6HhY/ZAG0cGjFxzjJgvPWjRaw7qENUb7OhnPTmXtjbhSZF4Dj/myWrEmaLdKywSfHh7A8ir0oGMIbh7+++ngHDVsAKznimCoblzH6JnI/1hsU7PMRLMKZPyFS3PRpm8h1Px2cNQe0Pl3zL/xg4t17sGaCRpuIgwTOK5yBV/9gMOwPCp50OOx3djDp4LTXL17Sfq9X9KSNIfwteNKTNvlb8KRD+NMvzKYceQoL0WQ+J/bJLkJtv9Pr9br1g26322s16y3YQYBsWE2Swsy0KkEbJOg1u72DBghSa3UpqweVoAkCdNrtbrvea7TgPwq0u5egaJvCFkDJXkUSlORVJEFJXqVdaBHlhGcK7NeU7FUkQUleRRKU5NVOUWWCexW21Ur2KpKgJK8iCUryKu0IC8xV2Mcs2atIgpK8iiQoyauFNZ88V3ulexVJUJJXkQRbe5Wu5GDteB1GE7j4J65o1cnqkX12fDjzpjE0opF/c0v+jcM70paGcQyXyo4PJ757EwbuDF5WBYX410IJFxPhuuFRJb6F636p7UO6DIfJCIciGIw/JBz4GrQJf/jCqDg2Ug93GYf8esiGatjMQ1viKrihUC8gIyXrAubTHbgh4ZBgdIusfVqdVq3TajcO2PKyINfMvYm/nCchsMpbm0W5Had1FY8zuflVJbnAkygnBU04mm85CVBI5KTIa2HbdHJXNq+OiCKfjoggp46IIq+OEOw6iBOqT8IlnCZIoog7eDjs1mosIfPysU+IBNdEjF4IRLNqz0wSjUUzadbVVUF5brrTBvlLe3mNphkUq3pmEGi0zKDIq6MaN8K7yuQJ5BBA1UiSsrcy3CYGL7hQv8febHZJKuofp0kR75JzKfdTdBwEDvWQq3jkeAp5CRvC/CUr2OwNyGgiIqdJ9ESOe3c3+ziEL+nU9N0p7Snk+zdRGHvjmB4wqoFo7sy/CeZeEDu3YeR/AsHIwQISCxVyEin2x+T9GAZ4EQ2T+6lZNHLahosGL6U+IDIVZqfMs+zyajm/9qIhPQEl7TEEjdG73dnOIRvshBe92lm1mfFr0YThxv+CJqx42DQhx5s2z7oTkWUy1IrPBXpAigELOdNkS0Q7RmwsLS0IeXEDiUvOan3p4iLYRjAHn0qYgzeFIbDJlM7PkXt35d0DkGQHrQlIQAEq6PqQuHForFNR+Fk/FsrI2KmaYipeJtORur+S4igKTdZ6CLdmyWa2wjqVtQDLpHyQJ+A3jplNxTUZCzB8w7AvtItKOgF2FdMWkuSwqQ4YMzQBEllo0rI/uDu2Q/d8dXLTUEE5v1ZkF4092xXs3doItT5r2eghkMmU6uDXB031teKvjnoJUn90GS4UWGd98uCZbRIePt/Q+g+uAlydsdvfiqW7TbztZHsYU/IbLVivlinwGovthxEfZSKCYPh0tas3NMvW+MhUwrbPQ2Tj0FCYQPkCljXrYsMixzpjQ1HXCIdNBM/en4CreJuYuHC5WfnQLwJI+QWGZF8wS9xCi0U6NFukV/oiBEFrtnItQrqPL8EixApfghwEBrgccKvORqm1OzhFraICp7A8sTUrikBb4TnqoxUBoPA8jACoXVMEgFVmuQKANLkFWHs5m8YxYJYEKVqagnfy1vxCRUBtB/inFBHQLgMYpBQRUOcIBpEiwOeWyNgqHVHpAANIlvD5jlg2SOjxjk5huTst4eh2wlLJebIGtag5LAz2Ggh3QU9pZ1IhLBJs49uGCWrXUfo0deV0G4FQrMFLZAMwjsUGQyimciNvGwEaJuwvyyII9tS4BNfZLFJcXCLsJ8kgnWI3yY7CgmRD2SJAMJYhAtzOlmBUvaQyrMhQUh1GIFEvqQ5jEZQ6/HA5oXhCqZIlyaAUrYeTAbtCqRmliEBal7KxgfQypctQEkaiaCDNTRlmwCKUhJAYG8jrMsygyFASRmJXlASRWISSEFLxBMhTdjQ0S8JI5IpmSRCJRSgJIXE0NB8SIsnKim96QiKI9b0SC/aVrrrKO1132VnIUYT6AVmQib1bqYbiTKGGujmQFjjflZq1LpgjE4NAwsRa2XZyla4QE/9fCXo6XdnS2GUkZZ+UrB9A8RRBnxVYapbaBc/cqSkkoOD+wK9YeoDor9f02PJoJ+srRiSSCXxr+ivTAn6r5asOJdI78cL7VWBQFd/mxG562v5+J+d+qr/xCWeaOUQZNWweFgOs7Ldms86fc5lh57YQrtAx5ogDpmnDyHKdc/br2BY2XwrREvGEdtIEOdyfkA/0WgCrtqL9FA1nQRIhu6NlzMp+PBOpTc9sm27Nw/Tp7QlOT39hIw89zKUsaBk9uyk7B/3KLhGnp7/Gk4c+va/A6Dv0ZwFy0K+sRDl9bvspVQh8xOjb9DeicvCvp7dmOD39LYwc9Csbnoz+gN69l4ceAl3nP/q7OXno05sq3H70MF4O+qbefh2r/azXapkArdUAzrt25BqAYrtPagQzlqLKJSK36LriDj3lPthNV6mWjQDGk1yPVaxQtATompoSCQCiTIJ6p3CtEaCntz84z7Tvi9Ya9eKKBAl+1AFWFbuzdwWXFBR9ZJlj6Kt5JJjvwl4r+kBF0T7gMgQ+0cBQV9RSdbtEfDqki/TkHb3mLt5tbqrsBTk+Ymo7LMMs1wJvU1+mlUif+MLT1lFqKiUCPmfTEuRkIZLLCmlmyA+kBgnn68sB+3VJE5zjYywgnvQjaU64DbLi2SYeEZXHpqHdIQ8i0JqYW2jNyMh1rlzxFgplpSGBz7kBAOi0EqYVb6ENB8C+RHOlT6uD73kUiHjPlwtpbkRuvqjLwYzIplWCfSpTzsYGBRtwR8GS6AQ/rWxjIzTNyUQf0U3hDzEb4yg6+PTc7AEtfKWFsNIQ7vCDyny+bXMTjCJiH14ia4kAIEcwcvnEVMMMK7Gsuz8xfkgZ4VMpI7xhQZrE6EZ5uPbPe9D71jIAA0LPYjURBmyMjGu7DcWNKIb7OTBgKFeBFKMliNHZNNkwgqBkg+mka8j5JeabNoRVDkusJARJAoEcEIIiSFUuSUoT3S1cpIVX+KAeJUedIVfUKB99Wqf9meaGlDIlHsjDDNddL8cZa7Tjvv62QHZjgpISya/EV+KS5GStzVSlyAsiokgV9haeTXdR6/jbnr8rQJNgoOG3cCjQ8CRAmabYG96weOlAMbekgOoFmRBrxw3E9OrPR6DAQIKauqkMSQ0ovoakaoO1Jl42QAMZHwleHtghXVo0nfQYL7Pb7pZI+3Qc2qbFx5oNCNm2I6SpIq1wxXgJUwpcVhuVJChb+Vyd5oLCKRNnujDYFvfbR5Np/bkpXurxx+R3ppyaviZvbYo/hgxRbmpGeQ0WlwmS+JrkzRq1cY10Zg6AINkSeMjJJFuo5GqmTTa2CGnqzMg+ozSkRJq8LXc6bQh2TEXTRF7zJtWUnBnmMGROmqvh+rsSJKAo72pEmTWF8NphsfrzfNl5ieyEwlrxBmAbr6siqg3mWEPgrKVQ9h3mIKJwql5ae+jsFkUM4ivHS5C5lQCBNzxAQK8HRxFDo2XqX8oQ0YQhpKPQYYi93Fu6FZQbNLN1GAJVnXmraW+KRJKvQEbOswo8JAraoleAyhSIoD7jSlaDGxaLXKuaLDAw/CqWSQkFDuANN10GHmyPaZs3R4omEFEC2BRckJqI7iLdF3O0KFMTkFiUXZBX6KF4JCknImFEajDxZT7a24stix1ghV06sm/E0Hd7e2YFuKHpRPgDwghxlaCQxeLhpDUUNyQtWg3pXU8C/qGMaxAXRaop4xLjkss2NgDcfYRkKwEYLSJEb3OhgyndmIaFAHa2tHhXllwO0dVtMD81ukSEdPE0dgIQXpoZ28DI4kYLHxzbyNBKwwH25Z0AfGxhI+y/ogzgocBOmEs409B5dQWTfI3sGs61rN5QzigOBJPozC0izmJYghR8mYZnVG/sk8tBARv6yrcBH8BVKTmYlHmQ9GQWD27AB1SQfBJ9OpCpG/ExOEK9y0Wy2dwRZDmgEbxt7wgtBsKZhMqEwgacwjNJCL62vzEbMLJIJvCr1EayseMCSlh60hXOtqJf9ld/1z85CeuQJ0IfVRo153fOnnPy4RP80nvS+cCZQed66c/gSVjkjCtsxgAYWElBB2aSNlEBkdLe2EoKruJRTeoCIqXntqykICYnBUcgUnZIwUqaGBfOByqk9LihlRR4Ma4d1UzsOcBp0pbewiSxka60IllJpYVJriJSej7OSiotTIAQkdKjhVZSaWFSBCUp7JRrQkLRVVoY4gqT0gOFVq7SwqqZYGdcw/VAb2E1JOCMTBZpYuEDNSSa2pBQuEoLqyHR0maOQiotrGYO7BBmCSwtrGYOO/GYtrDCVVpYNRNcA9ZwPRmdvr44S8JeGzYno+Hl1WhY647eioFwrUM7GR1Yr43OxUDosKwDkxlhC8UysD46TWa0yVhvyIFwaMs44zl9/gXSRxt+J6O3J1cDwbhrUOVyeR2H8KSShRgI1921jH9wZ0tv9NIPxcCOQWc6UE5ncNwPJxfvBpejq+diOujXzHwXo/eJm+Gqtm5gqlKoiNLQm53SQIzyEqFCCTQFRj4yr1QMaeqtTPnIhFLBA5pxI58kk8ilQ4xVWnBl1VKmkGqDlt4Gy8WNe+0JG7RU2aCf1Mh26kXe+DZYBjcJmZqtcFVCR0bvxx29uxNUsD+mGdZ/Pui/GL0/f3V2/urZ5ejtef/51fkzQcOe4ZzGEKB50Zc0w5OLy34SWV0tTp65caJ1VyvImffJn7sz50+1vwju9Cy4rDbaiQd+oFgU/I48p8/rQXTjXQd+kjXkyAsm0rp7EH2Yff4l8gANIoc8yEJISS7UImpoOjVmfrZMxpPlIBoPV+E0458rWAuXTPVjqI+FINAFa0f1w9lyHiTaagPzuQa3tWbgAzFua5FJjpOwrYUSMRDBtjat5bi3o3eJygbjsdqCAN4yjuM7eIUDk96KZEo+NMEwi0J8aAJd2qhgOvGhCWLBCT6tH1eKhzbvn49SJUE3mR848e1kX6jc1c70wvMDzzkJPnn+TZK8+nB9Ec7nrpiN3kIj01ar+StvGUfuTJCQIxc4J7Qh9er18PziQpDA8RmNlV6Fsf9JDCHnRtGs+vx440XkKWGjxKl6OIVfByCLIzE1OS6KptZ67HJ8OwPkTmjImVFE09AqcBm7wcSNJoKRqoI2wzEYwYaLxipXz16Mrl73R29Ong1G/dcX716+EvPrV3WC4O3gzeu3V6O3r9+L8XqpxfjL54OBOlyLNmL41eDlmwtomxQGWg0+/wuegbYY30Y+ecAbS1ToyLE99WmDCZ0kx6FzUEi18KCQJuHRVBt0fdOqkEoMUNsKfRurkLaErrCEUATWmvUHL/oQfP71bhp7zo/wTL8kacmpHhx5Wtx6//mX2wh1GXSbRqaxlUap2iA0YqaN8vduFKxWUuiZMKW+R/3R82deAM/Ei5bjW2EeuC9EE/bUBs7nXyF07qLPv069QIyHtRHmxFojeYMw7JxM7uWzEGnWxS48wZM+JTHZSwGfTLypu5zFV8mXRxX5+iV9dixEDh/1xv8pjOkURxX5+oI8Ghn27okC4SyMgPk8WkLRpi/pR4546uXgrDlg+UG+Fh+jBxIjyqqYDXqViwU8Phb+dZaRf1T5++C00zsbDBt73dppd6/V9Np7vfbp2V671T89Oxv2ao1a/x9gq/ksWDy+r7eOKrdxfPe4WoUM9ObuYn/uj6NwEU7j/TE8xzmcTv2xV13cRZ47Wdx6XjyfVRu1Wq/aq85d+ohmmOTxYgajIm5CbpJL+dlRBb1hRiE2qYLY7P9UieqCPKjykjA5/q8AAAAA//8DAFBLAwQUAAYACAAAACEAExS2WWYBAACJ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da8IwFIbvB/sPJVcbWNPYTVxpK+jwasJAx8buQnLUsHyUJH79+6VVuw7HLpPznue870ny8UHJaAfWCaMLRPoJikAzw4VeF+htOYtHKHKeak6l0VCgIzg0Lm9vclZlzFh4taYC6wW4KJC0y1hVoI33VYaxYxtQ1PWDQofiylhFfTjaNa4o+6JrwIMkGWIFnnLqKa6BcdUS0RnJWYustlY2AM4wSFCgvcOkT/CP1oNV7s+GptJRKuGPVch0tttlc3YqtuqDE61wv9/392ljI/gn+GP+smiixkLXu2KAypyzjFmg3thyaqwGKba9aCaNFQxkdAeH4EZTeZ/jjrLeqqTOz8MDrATwybGc0K0CAbYXLYTcCfqr9Voe5jYxT8OBR8F4dop5qbyn0+flDJWDhDzGSRqT0ZI8ZINRRkaftZtf/XWQ04U6e/qfOIwTEpO0JqZPWZJ2iBdAmeOrz1N+AwAA//8DAFBLAwQUAAYACAAAACEASpvfjFUHAABoIAAAJwAAAHhsL3ByaW50ZXJTZXR0aW5ncy9wcmludGVyU2V0dGluZ3MxLmJpbuxWf3AU1R1/iTaSQoqRaapjKNQKamvz6yCB1tHe3e7lLt7dLrd7TdIix2bvXW5hb9929y1JLFU7wrQ4iq3yqxXUVpxhHCyGOFUclXbotFJAOoMdx0IGHYshOElQqfQHo/2+t0kmBBqcqX/Vu0z2ve/3fd/3+97n+/l+d5eipUhAaaSgAKpDMkrBrAFmdSDXoCzC8HRAU4MKSAO5ADMLtBT2sV/J5ajsGLp/Tvjje64oQSXo1OfJtCyMM1FbaSmMbaWXwTPOd1B4OnzX//YoGd3OxlL4nw2Tj+E32asQS6avQ/ny7dNPznr4HTE3eX2inJwgsHvMALn0on9jhhV8MnaWMe0nG6faNfOTuShafeoITMxKvhwhJaG2sCBXorbyKNTGXKgTCxloFeexC/Vggk4GThugp/zZyTVhYPxc1Ah7Y5bt0ZBhoYiUSihSOhUWUUpUhHgcpS3DwS6bRWWB6OmYko4h1fEwEhU5FVMVz7aJQ3HWV0Y0l6awixo6bBvBhJgeNYiFGuvqsraBZMew6BJPMw3a0+wQz0byEj5mFoD/MDGJoxQ0h6KgR0lBo4Z+njrDLSSbuXQzYrYTh4lFHWKiJAkXslPYRjUzR4mFL2ao4m6aSWKPOprZ7Gg97n81uqSXVHOIH/FiHsC1nTd095Khxg2nCjduNFVIOU8ouWQ832qqYL7FpEiSY2CLQo4gvbKUUlPBmAoZ8NUpAiu4flEdimimi5Hg2SbuRkkpKYINp4FkhQjNK0YWuwnNAk6YPaPGsmZjRzHuxCjo08JyvQJ2wp4LpOCLPtkSOGtoao8NdmlVQoC8CUGRlIQQybSLBSOXixiOS2UNmJInho6RmkrzE4BG7NaxT6WIYWJGHlmsb6xj5ztvNWZR7OQ02KzkSdf5axcYx0mXaDEmnm/nq7+DnQtW4NirsBOzXOxwKAFBj/rlOBHhSDAsClJrEsmepecNqxMoBnRWqGab41JUHpMlqEoXitJHX9SJRQoki0dlxvigGzI1feWoJmjCHS1AL44pzKJYG9sLPllFRr0OaBOYZpSYkGloDGRCMC6sX5CJcnkhGj81r12kRC9Q8LOxCmTnjk66RzRCzOyEi0CvkR1isxbiOToWNKqhvK3nTchQja51AI5x21CwiXUOG/faIovNoqV1QDZZAwEbUXN7/IqULBATUehkSa3Ash2JjWY7I8RCCjWons+o0J5U7FIkGC5zwxI5zjLVwXiVgbtkYkPj4j1wtGclGLRhKS6lMglJEBkTicOVDQtYI1RVQNugBc12FcCXXVNV2TpgBNljp5GFOGcyjBk5HG9kqpa4aOmEo5JWI4tA1UI6grpOPIv7AFkKBcNhNcPHpJppTklpORlMMIqHiGNJFgDH3IckAZ78XLKp8YhhGbKQMjrzlDVSnhyeE8R1E2QeNtQDsSVgqgMFi1pCLdL4cVqJDK+OUTzaEnFWTVB9WZYvD9LVWNNdMMGa88hvBApAYGJWIuB1bCtbMnQ4L+hYjsajKa2RVtjvZzYVbFVsQjjpeczJbYlXD3Anx4paiQo4p3kmhVnEgZfFpGobJWMIKuFiKy0peMG48GIAXrgIpKgQ8UwTZlEBSpZC04J7MknK5fiYJPTCBcAfSNVsEtdFY+eRlaBpdFoF6KFj7Seu+O3Hb4c+Urx/sd7sd1S/f403yFFnEeLEia7BfUUPigZr1qf+2fGZdnhyFnwjpeXodfDN3b116I0DyVlLqstOk51fuarqF88smF9RfnP7yTWPz3vol7MfD2ZNserUr165esXX5m1YtumZuWta36w8M++Fv5Ucu+o3FdKbf/rXtr/+qBybX6p4faRp8ebFR44EBq8fODfwbP2M7UvJXZdXlc7c8urhe9p2WO+1rTzR23f45+9XrDY/ON279sZ7F1XvnlNy6Mojd8/d3TyyczrecFv1kQ3fX/37svvit956Vlu9544z58Th2kf2r3z93oVPLNv12MbjHdt+WHb0sTvefX53oL/w4g7vpqf6dz7Qvn3Pr+9aPry8OnBwc++0zQM1Df1lG761/L7DLx7c8dRPRl7pPfj29GWZs4n9s5f/XW46eMuZLSf6Plxrv/TG+if3Db31rjZ/uCkmCNfb7TOqd3513h9u+Zy6ZeDqy3Y11Aaq3u/5aO+2+ZWVg019Z7V3Vj7YR7587eobHug79NrXn75m8Xrv5ac3fXco0x74Ru3prYGul/+yad/8mZU/O3ro3Ijx4bdbHlm7oveb2oP/Xnj82e+1/rRm+Dl69O7Fewd/PG24fl3rP9Z8cft7VTfd3LvpRM+6D9yS9Kv96fhvc68NPVG2t3bvlmPxOw+8cLzh/j8LwkexHyQbNrbH8MDWs7E/3n5b4tzW/ueuHR7e9fD+t7rWrV3/hX/ue/ul3uPDvzs5eGCOtKL50abAyPPXjDy0q6rS/w2eqt045O35TJO+ePkiAkUEiggUESgiUESgiEARgSICRQSKCBQRKCJQRKCIwP8hAv8BAAD//wMAUEsDBBQABgAIAAAAIQBWGIBlsgEAAG8DAAAQAAgBZG9jUHJvcHMvYXBw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JyTwW7bMAyG7wP2DobujZykGIZAVlGk3XpYkaBxemdkOhYmS4bEGsmeZ2+yF5tsI43TrZfeSP7070+kJG4OtUla9EE7m7HpJGUJWuUKbfcZ2+bfrr6yJBDYAoyzmLEjBnYjP38Sa+8a9KQxJNHChoxVRM2C86AqrCFMomyjUjpfA8XU77krS63wzqmXGi3xWZp+4XggtAUWV82rIRscFy191LRwquMLz/mxicBS5I7A5LpGmQp+TsRt0xitgOLp5aNW3gVXUnJ/UGgEH4siUm9QvXhNx85jnIqNAoPL+ENZggko+LkgHhC6Ya5B+yBFS4sWFTmfBP0rjnPGkh0E7DAz1oLXYCnidm1D0semCeTlrd+hprAzf34ToRc8dg1KH44/GMf6Ws77hhhcNnYGA00ULjlzTQbDqlyDp/9gz8fYPcMAPeBsKkSajvleSXtp9r40kI5P1U8r8r0hWrq6AXuUj/f50yr5/rTargU/FcUPbX+GbZO7OyA8LeWyKDYVeCziHk/6uSAe4j686UyWFdg9Fqeef4XuCj0P70dOryfpPI23Y1QT/PxS5F8A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FBmX18BAAByAgAADwAAAAAAAAAAAAAAAAAPCQAAeGwvd29ya2Jvb2sueG1sUEsBAi0AFAAGAAgAAAAhAKV0R3yQBgAApRsAABMAAAAAAAAAAAAAAAAAmwoAAHhsL3RoZW1lL3RoZW1lMS54bWxQSwECLQAUAAYACAAAACEAO20yS8EAAABCAQAAIwAAAAAAAAAAAAAAAABcEQAAeGwvd29ya3NoZWV0cy9fcmVscy9zaGVldDEueG1sLnJlbHNQSwECLQAUAAYACAAAACEAfNZhUHQBAACcAgAAGAAAAAAAAAAAAAAAAABeEgAAeGwvd29ya3NoZWV0cy9zaGVldDIueG1sUEsBAi0AFAAGAAgAAAAhAHzWYVB0AQAAnAIAABgAAAAAAAAAAAAAAAAACBQAAHhsL3dvcmtzaGVldHMvc2hlZXQzLnhtbFBLAQItABQABgAIAAAAIQD6bEIrpgUAADgeAAAYAAAAAAAAAAAAAAAAALIVAAB4bC93b3Jrc2hlZXRzL3NoZWV0MS54bWxQSwECLQAUAAYACAAAACEA2ik74u4TAAB4lgAADQAAAAAAAAAAAAAAAACOGwAAeGwvc3R5bGVzLnhtbFBLAQItABQABgAIAAAAIQATFLZZZgEAAIkCAAARAAAAAAAAAAAAAAAAAKcvAABkb2NQcm9wcy9jb3JlLnhtbFBLAQItABQABgAIAAAAIQBKm9+MVQcAAGggAAAnAAAAAAAAAAAAAAAAAEQyAAB4bC9wcmludGVyU2V0dGluZ3MvcHJpbnRlclNldHRpbmdzMS5iaW5QSwECLQAUAAYACAAAACEAVhiAZbIBAABvAwAAEAAAAAAAAAAAAAAAAADeOQAAZG9jUHJvcHMvYXBwLnhtbFBLBQYAAAAADQANAHADAADGPAAAAAA=</bi>
                        <ref key="applyFirst" refId="464"/>
                        <m key="rules" refId="15814" keid="SYS_STR" veid="System.Collections.IList">
                          <key>
                            <s>46524D4F424A-4E----</s>
                          </key>
                          <val>
                            <l refId="15815" ln="2">
                              <be refId="15816" clsId="StyleRule">
                                <be key="ruleCondition" refId="15817" clsId="StyleRuleCondition">
                                  <b key="trailing">N</b>
                                  <b key="leading">N</b>
                                </be>
                                <s key="codStile">H_FST_F11_B</s>
                              </be>
                              <be refId="15818" clsId="StyleRule">
                                <be key="ruleCondition" refId="15819"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820" ln="0" eid="Reporting.com.tagetik.tables.IMatixCellLeafPositions,Reporting"/>
                  <m key="forcedEditModes" refId="15821" keid="Reporting.com.tagetik.tables.IMatixCellLeafPositions,Reporting" veid="SYS_STR"/>
                  <b key="UseTxlDeFormEditor">N</b>
                  <ref key="TxDeFormsEditorDescriptor" refId="12808"/>
                </be>
              </val>
              <key>
                <s>Matrix00 IC_NOTES_MAN</s>
              </key>
              <val>
                <be refId="15822" clsId="MatrixPositionBlockVO">
                  <s key="positionID">Matrix00 IC_NOTES_MAN</s>
                  <ref key="rows" refId="12811"/>
                  <ref key="columns" refId="13066"/>
                  <ref key="matrixFilters" refId="13146"/>
                  <be key="rowHeaders" refId="15823" clsId="ReportingHeaders">
                    <m key="headers" refId="15824" keid="SYS_PR_I" veid="System.Collections.IList"/>
                    <m key="headersDims" refId="15825" keid="SYS_PR_I" veid="SYS_STR"/>
                  </be>
                  <be key="columnHeaders" refId="15826" clsId="ReportingHeaders">
                    <m key="headers" refId="15827" keid="SYS_PR_I" veid="System.Collections.IList"/>
                    <m key="headersDims" refId="15828"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458"/>
                  <ref key="tipoAllineamentoLordiIC" refId="459"/>
                  <ref key="forcedDimensions" refId="13165"/>
                  <b key="bindOriginalAmountOnSave">N</b>
                  <b key="showLink">N</b>
                  <i key="index">21</i>
                  <b key="excludeValuatingSheetsWithZeroValues">N</b>
                  <m key="addictionalStyleSheets" refId="15829" keid="SYS_STR" veid="StyleSheet">
                    <key>
                      <s>29</s>
                    </key>
                    <val>
                      <be refId="15830" clsId="StyleSheet">
                        <be key="version" refId="15831" clsId="ClientVersionInfo">
                          <s key="PRIMARY">10</s>
                          <s key="RELEASE">0</s>
                          <s key="PATCH"/>
                          <s key="BUILD"/>
                          <s key="VERSION.PRINCIPAL">5</s>
                          <s key="VERSION.MAJOR">0</s>
                          <s key="VERSION.MINOR">1</s>
                          <s key="VERSION.PATCH">11</s>
                          <s key="VERSION.TIMESTAMP">20150526105333</s>
                          <s key="VERSION.APPNAME">tgk</s>
                          <s key="VERSION.USERNAME">admin</s>
                          <b key="VERSION.SNAPSHOT">S</b>
                        </be>
                        <s key="cod">METRO01</s>
                        <ref key="applyFirst" refId="464"/>
                        <m key="rules" refId="15832" keid="SYS_STR" veid="System.Collections.IList">
                          <key>
                            <s>46524D4F424A-45-56414C----524F5753-56414C-48454144455253-234E2F41</s>
                          </key>
                          <val>
                            <l refId="15833" ln="2">
                              <be refId="15834" clsId="StyleRule">
                                <be key="ruleCondition" refId="15835" clsId="StyleRuleCondition">
                                  <b key="trailing">N</b>
                                  <b key="leading">N</b>
                                </be>
                                <s key="codStile">H_FST_F11_B</s>
                              </be>
                              <be refId="15836" clsId="StyleRule">
                                <be key="ruleCondition" refId="15837" clsId="StyleRuleCondition">
                                  <b key="trailing">N</b>
                                  <b key="leading">N</b>
                                </be>
                                <s key="codStile">H_FST_Indent_1</s>
                              </be>
                            </l>
                          </val>
                        </m>
                        <d key="dateUpd">1433864686347</d>
                        <ref key="tipoClient" refId="471"/>
                      </be>
                    </val>
                  </m>
                  <b key="allowOpenNewElements">N</b>
                  <s key="forcedBreakBackType">X</s>
                  <s key="forcedBreakBackRefLeaf">X</s>
                  <b key="autoOpenNewElements">N</b>
                  <b key="askNumRows">N</b>
                  <set key="forcedContentCells" refId="15838" ln="0" eid="Reporting.com.tagetik.tables.IMatixCellLeafPositions,Reporting"/>
                  <m key="forcedEditModes" refId="15839" keid="Reporting.com.tagetik.tables.IMatixCellLeafPositions,Reporting" veid="SYS_STR"/>
                  <b key="UseTxlDeFormEditor">N</b>
                  <ref key="TxDeFormsEditorDescriptor" refId="13177"/>
                </be>
              </val>
              <key>
                <s>Matrix Disposal_I</s>
              </key>
              <val>
                <be refId="15840" clsId="MatrixPositionBlockVO">
                  <s key="positionID">Matrix Disposal_I</s>
                  <ref key="rows" refId="13918"/>
                  <ref key="columns" refId="14138"/>
                  <ref key="matrixFilters" refId="14234"/>
                  <be key="rowHeaders" refId="15841" clsId="ReportingHeaders">
                    <m key="headers" refId="15842" keid="SYS_PR_I" veid="System.Collections.IList">
                      <key>
                        <i>-1</i>
                      </key>
                      <val>
                        <l refId="15843" ln="1">
                          <s>$Account(HIERARCHY("01")).desc</s>
                        </l>
                      </val>
                    </m>
                    <m key="headersDims" refId="15844" keid="SYS_PR_I" veid="SYS_STR">
                      <key>
                        <i>-1</i>
                      </key>
                      <val>
                        <s>VOC_01</s>
                      </val>
                    </m>
                  </be>
                  <be key="columnHeaders" refId="15845" clsId="ReportingHeaders">
                    <m key="headers" refId="15846" keid="SYS_PR_I" veid="System.Collections.IList"/>
                    <m key="headersDims" refId="15847"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ref key="forcedDimensions" refId="14254"/>
                  <b key="bindOriginalAmountOnSave">N</b>
                  <b key="showLink">N</b>
                  <i key="index">22</i>
                  <b key="excludeValuatingSheetsWithZeroValues">N</b>
                  <m key="addictionalStyleSheets" refId="15848" keid="SYS_STR" veid="StyleSheet"/>
                  <b key="allowOpenNewElements">N</b>
                  <s key="forcedBreakBackType">X</s>
                  <s key="forcedBreakBackRefLeaf">X</s>
                  <b key="autoOpenNewElements">N</b>
                  <b key="askNumRows">N</b>
                  <set key="forcedContentCells" refId="15849" ln="0" eid="Reporting.com.tagetik.tables.IMatixCellLeafPositions,Reporting"/>
                  <m key="forcedEditModes" refId="15850" keid="Reporting.com.tagetik.tables.IMatixCellLeafPositions,Reporting" veid="SYS_STR"/>
                  <b key="UseTxlDeFormEditor">N</b>
                  <ref key="TxDeFormsEditorDescriptor" refId="14257"/>
                </be>
              </val>
              <key>
                <s>Ergebnis IFRS5</s>
              </key>
              <val>
                <be refId="15851" clsId="MatrixPositionBlockVO">
                  <s key="positionID">Ergebnis IFRS5</s>
                  <ref key="rows" refId="12350"/>
                  <ref key="columns" refId="12570"/>
                  <ref key="matrixFilters" refId="12648"/>
                  <be key="rowHeaders" refId="15852" clsId="ReportingHeaders">
                    <m key="headers" refId="15853" keid="SYS_PR_I" veid="System.Collections.IList"/>
                    <m key="headersDims" refId="15854" keid="SYS_PR_I" veid="SYS_STR"/>
                  </be>
                  <be key="columnHeaders" refId="15855" clsId="ReportingHeaders">
                    <m key="headers" refId="15856" keid="SYS_PR_I" veid="System.Collections.IList"/>
                    <m key="headersDims" refId="15857"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ref key="forcedDimensions" refId="12667"/>
                  <b key="bindOriginalAmountOnSave">N</b>
                  <b key="showLink">N</b>
                  <i key="index">23</i>
                  <b key="excludeValuatingSheetsWithZeroValues">N</b>
                  <m key="addictionalStyleSheets" refId="15858" keid="SYS_STR" veid="StyleSheet"/>
                  <b key="allowOpenNewElements">N</b>
                  <s key="forcedBreakBackType">X</s>
                  <s key="forcedBreakBackRefLeaf">X</s>
                  <b key="autoOpenNewElements">N</b>
                  <b key="askNumRows">N</b>
                  <set key="forcedContentCells" refId="15859" ln="0" eid="Reporting.com.tagetik.tables.IMatixCellLeafPositions,Reporting"/>
                  <m key="forcedEditModes" refId="15860" keid="Reporting.com.tagetik.tables.IMatixCellLeafPositions,Reporting" veid="SYS_STR"/>
                  <b key="UseTxlDeFormEditor">N</b>
                  <ref key="TxDeFormsEditorDescriptor" refId="12670"/>
                </be>
              </val>
              <key>
                <s>Ergebnis Metro_I</s>
              </key>
              <val>
                <be refId="15861" clsId="MatrixPositionBlockVO">
                  <s key="positionID">Ergebnis Metro_I</s>
                  <ref key="rows" refId="11881"/>
                  <ref key="columns" refId="12101"/>
                  <ref key="matrixFilters" refId="12179"/>
                  <be key="rowHeaders" refId="15862" clsId="ReportingHeaders">
                    <m key="headers" refId="15863" keid="SYS_PR_I" veid="System.Collections.IList"/>
                    <m key="headersDims" refId="15864" keid="SYS_PR_I" veid="SYS_STR"/>
                  </be>
                  <be key="columnHeaders" refId="15865" clsId="ReportingHeaders">
                    <m key="headers" refId="15866" keid="SYS_PR_I" veid="System.Collections.IList"/>
                    <m key="headersDims" refId="15867"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ref key="forcedDimensions" refId="12198"/>
                  <b key="bindOriginalAmountOnSave">N</b>
                  <b key="showLink">N</b>
                  <i key="index">24</i>
                  <b key="excludeValuatingSheetsWithZeroValues">N</b>
                  <m key="addictionalStyleSheets" refId="15868" keid="SYS_STR" veid="StyleSheet"/>
                  <b key="allowOpenNewElements">N</b>
                  <s key="forcedBreakBackType">X</s>
                  <s key="forcedBreakBackRefLeaf">X</s>
                  <b key="autoOpenNewElements">N</b>
                  <b key="askNumRows">N</b>
                  <set key="forcedContentCells" refId="15869" ln="0" eid="Reporting.com.tagetik.tables.IMatixCellLeafPositions,Reporting"/>
                  <m key="forcedEditModes" refId="15870" keid="Reporting.com.tagetik.tables.IMatixCellLeafPositions,Reporting" veid="SYS_STR"/>
                  <b key="UseTxlDeFormEditor">N</b>
                  <ref key="TxDeFormsEditorDescriptor" refId="12201"/>
                </be>
              </val>
              <key>
                <s>Ergebnis Special_Items</s>
              </key>
              <val>
                <be refId="15871" clsId="MatrixPositionBlockVO">
                  <s key="positionID">Ergebnis Special_Items</s>
                  <ref key="rows" refId="9057"/>
                  <ref key="columns" refId="9277"/>
                  <ref key="matrixFilters" refId="9355"/>
                  <be key="rowHeaders" refId="15872" clsId="ReportingHeaders">
                    <m key="headers" refId="15873" keid="SYS_PR_I" veid="System.Collections.IList"/>
                    <m key="headersDims" refId="15874" keid="SYS_PR_I" veid="SYS_STR"/>
                  </be>
                  <be key="columnHeaders" refId="15875" clsId="ReportingHeaders">
                    <m key="headers" refId="15876" keid="SYS_PR_I" veid="System.Collections.IList"/>
                    <m key="headersDims" refId="15877"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ref key="forcedDimensions" refId="9374"/>
                  <b key="bindOriginalAmountOnSave">N</b>
                  <b key="showLink">N</b>
                  <i key="index">25</i>
                  <b key="excludeValuatingSheetsWithZeroValues">N</b>
                  <m key="addictionalStyleSheets" refId="15878" keid="SYS_STR" veid="StyleSheet"/>
                  <b key="allowOpenNewElements">N</b>
                  <s key="forcedBreakBackType">X</s>
                  <s key="forcedBreakBackRefLeaf">X</s>
                  <b key="autoOpenNewElements">N</b>
                  <b key="askNumRows">N</b>
                  <set key="forcedContentCells" refId="15879" ln="0" eid="Reporting.com.tagetik.tables.IMatixCellLeafPositions,Reporting"/>
                  <m key="forcedEditModes" refId="15880" keid="Reporting.com.tagetik.tables.IMatixCellLeafPositions,Reporting" veid="SYS_STR"/>
                  <b key="UseTxlDeFormEditor">N</b>
                  <ref key="TxDeFormsEditorDescriptor" refId="9377"/>
                </be>
              </val>
              <key>
                <s>Ergebnis AT_Equity</s>
              </key>
              <val>
                <be refId="15881" clsId="MatrixPositionBlockVO">
                  <s key="positionID">Ergebnis AT_Equity</s>
                  <ref key="rows" refId="10383"/>
                  <ref key="columns" refId="10603"/>
                  <ref key="matrixFilters" refId="10681"/>
                  <be key="rowHeaders" refId="15882" clsId="ReportingHeaders">
                    <m key="headers" refId="15883" keid="SYS_PR_I" veid="System.Collections.IList"/>
                    <m key="headersDims" refId="15884" keid="SYS_PR_I" veid="SYS_STR"/>
                  </be>
                  <be key="columnHeaders" refId="15885" clsId="ReportingHeaders">
                    <m key="headers" refId="15886" keid="SYS_PR_I" veid="System.Collections.IList"/>
                    <m key="headersDims" refId="15887"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ref key="forcedDimensions" refId="10700"/>
                  <b key="bindOriginalAmountOnSave">N</b>
                  <b key="showLink">N</b>
                  <i key="index">26</i>
                  <b key="excludeValuatingSheetsWithZeroValues">N</b>
                  <m key="addictionalStyleSheets" refId="15888" keid="SYS_STR" veid="StyleSheet"/>
                  <b key="allowOpenNewElements">N</b>
                  <s key="forcedBreakBackType">X</s>
                  <s key="forcedBreakBackRefLeaf">X</s>
                  <b key="autoOpenNewElements">N</b>
                  <b key="askNumRows">N</b>
                  <set key="forcedContentCells" refId="15889" ln="0" eid="Reporting.com.tagetik.tables.IMatixCellLeafPositions,Reporting"/>
                  <m key="forcedEditModes" refId="15890" keid="Reporting.com.tagetik.tables.IMatixCellLeafPositions,Reporting" veid="SYS_STR"/>
                  <b key="UseTxlDeFormEditor">N</b>
                  <ref key="TxDeFormsEditorDescriptor" refId="10703"/>
                </be>
              </val>
              <key>
                <s>Ergebnis Special_Items_Group</s>
              </key>
              <val>
                <be refId="15891" clsId="MatrixPositionBlockVO">
                  <s key="positionID">Ergebnis Special_Items_Group</s>
                  <ref key="rows" refId="9914"/>
                  <ref key="columns" refId="10134"/>
                  <ref key="matrixFilters" refId="10212"/>
                  <be key="rowHeaders" refId="15892" clsId="ReportingHeaders">
                    <m key="headers" refId="15893" keid="SYS_PR_I" veid="System.Collections.IList"/>
                    <m key="headersDims" refId="15894" keid="SYS_PR_I" veid="SYS_STR"/>
                  </be>
                  <be key="columnHeaders" refId="15895" clsId="ReportingHeaders">
                    <m key="headers" refId="15896" keid="SYS_PR_I" veid="System.Collections.IList"/>
                    <m key="headersDims" refId="15897"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ref key="forcedDimensions" refId="10231"/>
                  <b key="bindOriginalAmountOnSave">N</b>
                  <b key="showLink">N</b>
                  <i key="index">27</i>
                  <b key="excludeValuatingSheetsWithZeroValues">N</b>
                  <m key="addictionalStyleSheets" refId="15898" keid="SYS_STR" veid="StyleSheet"/>
                  <b key="allowOpenNewElements">N</b>
                  <s key="forcedBreakBackType">X</s>
                  <s key="forcedBreakBackRefLeaf">X</s>
                  <b key="autoOpenNewElements">N</b>
                  <b key="askNumRows">N</b>
                  <set key="forcedContentCells" refId="15899" ln="0" eid="Reporting.com.tagetik.tables.IMatixCellLeafPositions,Reporting"/>
                  <m key="forcedEditModes" refId="15900" keid="Reporting.com.tagetik.tables.IMatixCellLeafPositions,Reporting" veid="SYS_STR"/>
                  <b key="UseTxlDeFormEditor">N</b>
                  <ref key="TxDeFormsEditorDescriptor" refId="10234"/>
                </be>
              </val>
              <key>
                <s>Ergebnis IC_Notes_man</s>
              </key>
              <val>
                <be refId="15901" clsId="MatrixPositionBlockVO">
                  <s key="positionID">Ergebnis IC_Notes_man</s>
                  <ref key="rows" refId="10706"/>
                  <ref key="columns" refId="10926"/>
                  <ref key="matrixFilters" refId="11004"/>
                  <be key="rowHeaders" refId="15902" clsId="ReportingHeaders">
                    <m key="headers" refId="15903" keid="SYS_PR_I" veid="System.Collections.IList"/>
                    <m key="headersDims" refId="15904" keid="SYS_PR_I" veid="SYS_STR"/>
                  </be>
                  <be key="columnHeaders" refId="15905" clsId="ReportingHeaders">
                    <m key="headers" refId="15906" keid="SYS_PR_I" veid="System.Collections.IList"/>
                    <m key="headersDims" refId="15907" keid="SYS_PR_I" veid="SYS_STR"/>
                  </be>
                  <ref key="styleType" refId="455"/>
                  <b key="subtotalOnTop">S</b>
                  <b key="leavesFirst">N</b>
                  <b key="groupSubtotal">N</b>
                  <b key="replaceWithPlaceholder">N</b>
                  <b key="onlyFirstHeader">N</b>
                  <b key="allowRangeBreak">N</b>
                  <b key="showZeros">S</b>
                  <i key="maxRows">0</i>
                  <ref key="rowsExpansionMode" refId="456"/>
                  <i key="maxCols">0</i>
                  <ref key="colsExpansionMode" refId="456"/>
                  <ref key="columnsAutofitMode" refId="457"/>
                  <b key="useForcedBoundDims">N</b>
                  <ref key="disableHints" refId="6158"/>
                  <ref key="tipoAllineamentoLordiIC" refId="459"/>
                  <ref key="forcedDimensions" refId="11023"/>
                  <b key="bindOriginalAmountOnSave">N</b>
                  <b key="showLink">N</b>
                  <i key="index">28</i>
                  <b key="excludeValuatingSheetsWithZeroValues">N</b>
                  <m key="addictionalStyleSheets" refId="15908" keid="SYS_STR" veid="StyleSheet"/>
                  <b key="allowOpenNewElements">N</b>
                  <s key="forcedBreakBackType">X</s>
                  <s key="forcedBreakBackRefLeaf">X</s>
                  <b key="autoOpenNewElements">N</b>
                  <b key="askNumRows">N</b>
                  <set key="forcedContentCells" refId="15909" ln="0" eid="Reporting.com.tagetik.tables.IMatixCellLeafPositions,Reporting"/>
                  <m key="forcedEditModes" refId="15910" keid="Reporting.com.tagetik.tables.IMatixCellLeafPositions,Reporting" veid="SYS_STR"/>
                  <b key="UseTxlDeFormEditor">N</b>
                  <ref key="TxDeFormsEditorDescriptor" refId="11026"/>
                </be>
              </val>
            </m>
            <m key="cellFields" refId="15911" keid="SYS_STR" veid="CodeCellField">
              <key>
                <s>CellField01</s>
              </key>
              <val>
                <be refId="15912" clsId="CodeCellField">
                  <s key="code">CellField01</s>
                  <s key="cellField">datasource.desc + " // " + user.code</s>
                </be>
              </val>
              <key>
                <s>CellField00</s>
              </key>
              <val>
                <be refId="15913" clsId="CodeCellField">
                  <s key="code">CellField00</s>
                  <s key="cellField">report.code + " - " + report.desc</s>
                </be>
              </val>
              <key>
                <s>CellField05</s>
              </key>
              <val>
                <be refId="15914" clsId="CodeCellField">
                  <s key="code">CellField05</s>
                  <s key="cellField">left(server.url,(FIND("/",server.url,9)))+"images/logo.jpg"</s>
                </be>
              </val>
              <key>
                <s>CellField04</s>
              </key>
              <val>
                <be refId="15915" clsId="CodeCellField">
                  <s key="code">CellField04</s>
                  <s key="cellField">"Category: " + $Category(HIERARCHY("$")).code + " - " + $Category(HIERARCHY("$")).desc</s>
                </be>
              </val>
              <key>
                <s>CellField03</s>
              </key>
              <val>
                <be refId="15916" clsId="CodeCellField">
                  <s key="code">CellField03</s>
                  <s key="cellField">"Scenario: " + $Scenario(HIERARCHY("$")).code + " -" + $Scenario(HIERARCHY("$")).desc + " // Period: " + $Period.code + " (" + $Scenario.currencyScenario.code + ") // Period Length: " + $PeriodLength.desc</s>
                </be>
              </val>
              <key>
                <s>CellField02</s>
              </key>
              <val>
                <be refId="15917" clsId="CodeCellField">
                  <s key="code">CellField02</s>
                  <s key="cellField">report.runDate</s>
                </be>
              </val>
            </m>
            <m key="dictionary" refId="15918" keid="SYS_STR" veid="CodeMultiDescVO">
              <key>
                <s>Dict04</s>
              </key>
              <val>
                <be refId="15919" clsId="CodeMultiDescVO">
                  <s key="code">Dict04</s>
                  <ref key="multiDescVO" refId="14963"/>
                </be>
              </val>
              <key>
                <s>Dict00</s>
              </key>
              <val>
                <be refId="15920" clsId="CodeMultiDescVO">
                  <s key="code">Dict00</s>
                  <ref key="multiDescVO" refId="14966"/>
                </be>
              </val>
              <key>
                <s>Dict10</s>
              </key>
              <val>
                <be refId="15921" clsId="CodeMultiDescVO">
                  <s key="code">Dict10</s>
                  <ref key="multiDescVO" refId="14969"/>
                </be>
              </val>
              <key>
                <s>Dict08</s>
              </key>
              <val>
                <be refId="15922" clsId="CodeMultiDescVO">
                  <s key="code">Dict08</s>
                  <ref key="multiDescVO" refId="14972"/>
                </be>
              </val>
              <key>
                <s>Dict05</s>
              </key>
              <val>
                <be refId="15923" clsId="CodeMultiDescVO">
                  <s key="code">Dict05</s>
                  <ref key="multiDescVO" refId="14975"/>
                </be>
              </val>
              <key>
                <s>Dict01</s>
              </key>
              <val>
                <be refId="15924" clsId="CodeMultiDescVO">
                  <s key="code">Dict01</s>
                  <ref key="multiDescVO" refId="14978"/>
                </be>
              </val>
              <key>
                <s>Dict11</s>
              </key>
              <val>
                <be refId="15925" clsId="CodeMultiDescVO">
                  <s key="code">Dict11</s>
                  <ref key="multiDescVO" refId="14981"/>
                </be>
              </val>
              <key>
                <s>Dict09</s>
              </key>
              <val>
                <be refId="15926" clsId="CodeMultiDescVO">
                  <s key="code">Dict09</s>
                  <ref key="multiDescVO" refId="14984"/>
                </be>
              </val>
              <key>
                <s>Dict06</s>
              </key>
              <val>
                <be refId="15927" clsId="CodeMultiDescVO">
                  <s key="code">Dict06</s>
                  <ref key="multiDescVO" refId="14987"/>
                </be>
              </val>
              <key>
                <s>Dict02</s>
              </key>
              <val>
                <be refId="15928" clsId="CodeMultiDescVO">
                  <s key="code">Dict02</s>
                  <ref key="multiDescVO" refId="14990"/>
                </be>
              </val>
              <key>
                <s>Dict12</s>
              </key>
              <val>
                <be refId="15929" clsId="CodeMultiDescVO">
                  <s key="code">Dict12</s>
                  <ref key="multiDescVO" refId="14993"/>
                </be>
              </val>
              <key>
                <s>Dict07</s>
              </key>
              <val>
                <be refId="15930" clsId="CodeMultiDescVO">
                  <s key="code">Dict07</s>
                  <ref key="multiDescVO" refId="14996"/>
                </be>
              </val>
              <key>
                <s>Dict03</s>
              </key>
              <val>
                <be refId="15931" clsId="CodeMultiDescVO">
                  <s key="code">Dict03</s>
                  <ref key="multiDescVO" refId="14999"/>
                </be>
              </val>
            </m>
            <m key="controlExpressions" refId="15932" keid="SYS_STR" veid="CodedExpControlloProspetto"/>
            <m key="inlineParameters" refId="15933" keid="SYS_STR" veid="CodedInlineParameter"/>
            <m key="queries" refId="15934" keid="SYS_STR" veid="Reporting.com.tagetik.query.IUserDefinedQueryVO,Reporting"/>
            <be key="sheets" refId="15935" clsId="FilterNode">
              <l key="dimensionOids" refId="15936" ln="0" eid="DimensionOid"/>
              <l key="AdHocParamDimensionOids" refId="15937" ln="0" eid="DimensionOid"/>
              <be key="data" refId="15938" clsId="FilterNodeData">
                <ref key="filterNode" refId="15935"/>
                <i key="segmentLevel">0</i>
                <ref key="segment" refId="22"/>
                <b key="placeHolder">N</b>
                <ref key="weight" refId="23"/>
                <be key="textMatchingCondition" refId="15939" clsId="TextMatchingCondition">
                  <ref key="op" refId="25"/>
                  <s key="val"/>
                </be>
                <ref key="change" refId="26"/>
                <ref key="dataType" refId="27"/>
                <b key="prevailingDataType">N</b>
                <ref key="editability" refId="28"/>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5940" keid="SYS_STR" veid="ElaborationsLauncher"/>
            <m key="actionLists" refId="15941" keid="SYS_STR" veid="Reporting.com.tagetik.actionlist.ISnapshotActionList,Reporting"/>
            <l key="areas" refId="15942" ln="0" eid="SYS_STR"/>
            <l key="charts" refId="15943" ln="0" eid="SYS_STR"/>
            <l key="pivots" refId="15944" ln="0" eid="SYS_STR"/>
          </be>
        </val>
      </m>
      <m key="templateLayouts" refId="15945" keid="SYS_STR" veid="Reporting.com.tagetik.report.IReportTemplateLayoutVO,Reporting">
        <key>
          <s>Template00</s>
        </key>
        <val>
          <be refId="15946" clsId="ReportTemplateLayoutVO">
            <i key="index">0</i>
            <s key="code">Template00</s>
            <m key="cellFieldAddresses" refId="15947" keid="SYS_STR" veid="Reporting.com.tagetik.spreadsheet.gridwrappers.IGridReaderVO,Reporting">
              <key>
                <s>CellField01</s>
              </key>
              <val>
                <be refId="15948" clsId="ExcelCompactGridReaderVO">
                  <be key="element" refId="15949" clsId="BasicLogicalElement">
                    <i key="columnHeadersCount">0</i>
                    <i key="rowHeadersCount">0</i>
                    <i key="valueColumns">1</i>
                    <i key="valueRows">1</i>
                  </be>
                  <s key="firstCell">C2</s>
                </be>
              </val>
              <key>
                <s>CellField00</s>
              </key>
              <val>
                <be refId="15950" clsId="ExcelCompactGridReaderVO">
                  <be key="element" refId="15951" clsId="BasicLogicalElement">
                    <i key="columnHeadersCount">0</i>
                    <i key="rowHeadersCount">0</i>
                    <i key="valueColumns">1</i>
                    <i key="valueRows">1</i>
                  </be>
                  <s key="firstCell">C1</s>
                </be>
              </val>
              <key>
                <s>CellField05</s>
              </key>
              <val>
                <be refId="15952" clsId="ExcelCompactGridReaderVO">
                  <be key="element" refId="15953" clsId="BasicLogicalElement">
                    <i key="columnHeadersCount">0</i>
                    <i key="rowHeadersCount">0</i>
                    <i key="valueColumns">1</i>
                    <i key="valueRows">1</i>
                  </be>
                  <s key="firstCell">A1</s>
                </be>
              </val>
              <key>
                <s>CellField04</s>
              </key>
              <val>
                <be refId="15954" clsId="ExcelCompactGridReaderVO">
                  <be key="element" refId="15955" clsId="BasicLogicalElement">
                    <i key="columnHeadersCount">0</i>
                    <i key="rowHeadersCount">0</i>
                    <i key="valueColumns">1</i>
                    <i key="valueRows">1</i>
                  </be>
                  <s key="firstCell">A5</s>
                </be>
              </val>
              <key>
                <s>CellField03</s>
              </key>
              <val>
                <be refId="15956" clsId="ExcelCompactGridReaderVO">
                  <be key="element" refId="15957" clsId="BasicLogicalElement">
                    <i key="columnHeadersCount">0</i>
                    <i key="rowHeadersCount">0</i>
                    <i key="valueColumns">1</i>
                    <i key="valueRows">1</i>
                  </be>
                  <s key="firstCell">A4</s>
                </be>
              </val>
              <key>
                <s>CellField02</s>
              </key>
              <val>
                <be refId="15958" clsId="ExcelCompactGridReaderVO">
                  <be key="element" refId="15959" clsId="BasicLogicalElement">
                    <i key="columnHeadersCount">0</i>
                    <i key="rowHeadersCount">0</i>
                    <i key="valueColumns">1</i>
                    <i key="valueRows">1</i>
                  </be>
                  <s key="firstCell">C3</s>
                </be>
              </val>
            </m>
            <m key="controlExpressionsAddresses" refId="15960" keid="SYS_STR" veid="Reporting.com.tagetik.spreadsheet.gridwrappers.IGridReaderVO,Reporting"/>
            <m key="inlineParameterAddresses" refId="15961" keid="SYS_STR" veid="Reporting.com.tagetik.spreadsheet.gridwrappers.IGridReaderVO,Reporting"/>
            <m key="dictionaryAddresses" refId="15962" keid="SYS_STR" veid="Reporting.com.tagetik.spreadsheet.gridwrappers.IGridReaderVO,Reporting">
              <key>
                <s>Dict00</s>
              </key>
              <val>
                <be refId="15963" clsId="ExcelCompactGridReaderVO">
                  <be key="element" refId="15964" clsId="BasicLogicalElement">
                    <i key="columnHeadersCount">0</i>
                    <i key="rowHeadersCount">0</i>
                    <i key="valueColumns">1</i>
                    <i key="valueRows">1</i>
                  </be>
                  <s key="firstCell">B7</s>
                </be>
              </val>
              <key>
                <s>Dict01</s>
              </key>
              <val>
                <be refId="15965" clsId="ExcelCompactGridReaderVO">
                  <be key="element" refId="15966" clsId="BasicLogicalElement">
                    <i key="columnHeadersCount">0</i>
                    <i key="rowHeadersCount">0</i>
                    <i key="valueColumns">1</i>
                    <i key="valueRows">1</i>
                  </be>
                  <s key="firstCell">B8</s>
                </be>
              </val>
              <key>
                <s>Dict02</s>
              </key>
              <val>
                <be refId="15967" clsId="ExcelCompactGridReaderVO">
                  <be key="element" refId="15968" clsId="BasicLogicalElement">
                    <i key="columnHeadersCount">0</i>
                    <i key="rowHeadersCount">0</i>
                    <i key="valueColumns">1</i>
                    <i key="valueRows">1</i>
                  </be>
                  <s key="firstCell">H6</s>
                </be>
              </val>
              <key>
                <s>Dict03</s>
              </key>
              <val>
                <be refId="15969" clsId="ExcelCompactGridReaderVO">
                  <be key="element" refId="15970" clsId="BasicLogicalElement">
                    <i key="columnHeadersCount">0</i>
                    <i key="rowHeadersCount">0</i>
                    <i key="valueColumns">1</i>
                    <i key="valueRows">1</i>
                  </be>
                  <s key="firstCell">C8</s>
                </be>
              </val>
              <key>
                <s>Dict04</s>
              </key>
              <val>
                <be refId="15971" clsId="ExcelCompactGridReaderVO">
                  <be key="element" refId="15972" clsId="BasicLogicalElement">
                    <i key="columnHeadersCount">0</i>
                    <i key="rowHeadersCount">0</i>
                    <i key="valueColumns">1</i>
                    <i key="valueRows">1</i>
                  </be>
                  <s key="firstCell">Q6</s>
                </be>
              </val>
              <key>
                <s>Dict05</s>
              </key>
              <val>
                <be refId="15973" clsId="ExcelCompactGridReaderVO">
                  <be key="element" refId="15974" clsId="BasicLogicalElement">
                    <i key="columnHeadersCount">0</i>
                    <i key="rowHeadersCount">0</i>
                    <i key="valueColumns">1</i>
                    <i key="valueRows">1</i>
                  </be>
                  <s key="firstCell">N8</s>
                </be>
              </val>
              <key>
                <s>Dict06</s>
              </key>
              <val>
                <be refId="15975" clsId="ExcelCompactGridReaderVO">
                  <be key="element" refId="15976" clsId="BasicLogicalElement">
                    <i key="columnHeadersCount">0</i>
                    <i key="rowHeadersCount">0</i>
                    <i key="valueColumns">1</i>
                    <i key="valueRows">1</i>
                  </be>
                  <s key="firstCell">Z6</s>
                </be>
              </val>
              <key>
                <s>Dict07</s>
              </key>
              <val>
                <be refId="15977" clsId="ExcelCompactGridReaderVO">
                  <be key="element" refId="15978" clsId="BasicLogicalElement">
                    <i key="columnHeadersCount">0</i>
                    <i key="rowHeadersCount">0</i>
                    <i key="valueColumns">1</i>
                    <i key="valueRows">1</i>
                  </be>
                  <s key="firstCell">W8</s>
                </be>
              </val>
              <key>
                <s>Dict08</s>
              </key>
              <val>
                <be refId="15979" clsId="ExcelCompactGridReaderVO">
                  <be key="element" refId="15980" clsId="BasicLogicalElement">
                    <i key="columnHeadersCount">0</i>
                    <i key="rowHeadersCount">0</i>
                    <i key="valueColumns">1</i>
                    <i key="valueRows">1</i>
                  </be>
                  <s key="firstCell">AJ6</s>
                </be>
              </val>
              <key>
                <s>Dict09</s>
              </key>
              <val>
                <be refId="15981" clsId="ExcelCompactGridReaderVO">
                  <be key="element" refId="15982" clsId="BasicLogicalElement">
                    <i key="columnHeadersCount">0</i>
                    <i key="rowHeadersCount">0</i>
                    <i key="valueColumns">1</i>
                    <i key="valueRows">1</i>
                  </be>
                  <s key="firstCell">AF8</s>
                </be>
              </val>
              <key>
                <s>Dict10</s>
              </key>
              <val>
                <be refId="15983" clsId="ExcelCompactGridReaderVO">
                  <be key="element" refId="15984" clsId="BasicLogicalElement">
                    <i key="columnHeadersCount">0</i>
                    <i key="rowHeadersCount">0</i>
                    <i key="valueColumns">1</i>
                    <i key="valueRows">1</i>
                  </be>
                  <s key="firstCell">AS6</s>
                </be>
              </val>
              <key>
                <s>Dict11</s>
              </key>
              <val>
                <be refId="15985" clsId="ExcelCompactGridReaderVO">
                  <be key="element" refId="15986" clsId="BasicLogicalElement">
                    <i key="columnHeadersCount">0</i>
                    <i key="rowHeadersCount">0</i>
                    <i key="valueColumns">1</i>
                    <i key="valueRows">1</i>
                  </be>
                  <s key="firstCell">BB6</s>
                </be>
              </val>
              <key>
                <s>Dict12</s>
              </key>
              <val>
                <be refId="15987" clsId="ExcelCompactGridReaderVO">
                  <be key="element" refId="15988" clsId="BasicLogicalElement">
                    <i key="columnHeadersCount">0</i>
                    <i key="rowHeadersCount">0</i>
                    <i key="valueColumns">1</i>
                    <i key="valueRows">1</i>
                  </be>
                  <s key="firstCell">BK6</s>
                </be>
              </val>
            </m>
            <m key="hyperlinkAddresses" refId="15989" keid="SYS_STR" veid="Reporting.com.tagetik.spreadsheet.gridwrappers.IGridReaderVO,Reporting"/>
            <m key="matrixGridReaders" refId="15990" keid="SYS_STR" veid="Reporting.com.tagetik.spreadsheet.gridwrappers.IGridReaderVO,Reporting">
              <key>
                <s>Matrix00</s>
              </key>
              <val>
                <be refId="15991" clsId="ExcelCompactGridReaderVO">
                  <be key="element" refId="15992" clsId="BasicLogicalElement">
                    <i key="columnHeadersCount">0</i>
                    <i key="rowHeadersCount">1</i>
                    <i key="valueColumns">11</i>
                    <i key="valueRows">31</i>
                  </be>
                  <s key="firstCell">B14</s>
                </be>
              </val>
              <key>
                <s>Innenumsatz</s>
              </key>
              <val>
                <be refId="15993" clsId="ExcelCompactGridReaderVO">
                  <be key="element" refId="15994" clsId="BasicLogicalElement">
                    <i key="columnHeadersCount">0</i>
                    <i key="rowHeadersCount">1</i>
                    <i key="valueColumns">11</i>
                    <i key="valueRows">1</i>
                  </be>
                  <s key="firstCell">B13</s>
                </be>
              </val>
              <key>
                <s>Aussenumsatz</s>
              </key>
              <val>
                <be refId="15995" clsId="ExcelCompactGridReaderVO">
                  <be key="element" refId="15996" clsId="BasicLogicalElement">
                    <i key="columnHeadersCount">1</i>
                    <i key="rowHeadersCount">1</i>
                    <i key="valueColumns">11</i>
                    <i key="valueRows">2</i>
                  </be>
                  <s key="firstCell">B10</s>
                </be>
              </val>
              <key>
                <s>Aussenumsatz IFRS5-DISCO-I </s>
              </key>
              <val>
                <be refId="15997" clsId="ExcelCompactGridReaderVO">
                  <be key="element" refId="15998" clsId="BasicLogicalElement">
                    <i key="columnHeadersCount">1</i>
                    <i key="rowHeadersCount">0</i>
                    <i key="valueColumns">9</i>
                    <i key="valueRows">2</i>
                  </be>
                  <s key="firstCell">N10</s>
                </be>
              </val>
              <key>
                <s>Innenumsatz IFRS5-DISCO-I </s>
              </key>
              <val>
                <be refId="15999" clsId="ExcelCompactGridReaderVO">
                  <be key="element" refId="16000" clsId="BasicLogicalElement">
                    <i key="columnHeadersCount">0</i>
                    <i key="rowHeadersCount">0</i>
                    <i key="valueColumns">9</i>
                    <i key="valueRows">1</i>
                  </be>
                  <s key="firstCell">N13</s>
                </be>
              </val>
              <key>
                <s>Matrix00 IFRS5-DISCO-I </s>
              </key>
              <val>
                <be refId="16001" clsId="ExcelCompactGridReaderVO">
                  <be key="element" refId="16002" clsId="BasicLogicalElement">
                    <i key="columnHeadersCount">0</i>
                    <i key="rowHeadersCount">0</i>
                    <i key="valueColumns">9</i>
                    <i key="valueRows">31</i>
                  </be>
                  <s key="firstCell">N14</s>
                </be>
              </val>
              <key>
                <s>Aussenumsatz METRO-I</s>
              </key>
              <val>
                <be refId="16003" clsId="ExcelCompactGridReaderVO">
                  <be key="element" refId="16004" clsId="BasicLogicalElement">
                    <i key="columnHeadersCount">1</i>
                    <i key="rowHeadersCount">0</i>
                    <i key="valueColumns">9</i>
                    <i key="valueRows">2</i>
                  </be>
                  <s key="firstCell">W10</s>
                </be>
              </val>
              <key>
                <s>Innenumsatz METRO-I</s>
              </key>
              <val>
                <be refId="16005" clsId="ExcelCompactGridReaderVO">
                  <be key="element" refId="16006" clsId="BasicLogicalElement">
                    <i key="columnHeadersCount">0</i>
                    <i key="rowHeadersCount">0</i>
                    <i key="valueColumns">9</i>
                    <i key="valueRows">1</i>
                  </be>
                  <s key="firstCell">W13</s>
                </be>
              </val>
              <key>
                <s>Matrix00 METRO-I</s>
              </key>
              <val>
                <be refId="16007" clsId="ExcelCompactGridReaderVO">
                  <be key="element" refId="16008" clsId="BasicLogicalElement">
                    <i key="columnHeadersCount">0</i>
                    <i key="rowHeadersCount">0</i>
                    <i key="valueColumns">9</i>
                    <i key="valueRows">31</i>
                  </be>
                  <s key="firstCell">W14</s>
                </be>
              </val>
              <key>
                <s>Aussenumsatz SPECIAL-ITEMS-I</s>
              </key>
              <val>
                <be refId="16009" clsId="ExcelCompactGridReaderVO">
                  <be key="element" refId="16010" clsId="BasicLogicalElement">
                    <i key="columnHeadersCount">1</i>
                    <i key="rowHeadersCount">0</i>
                    <i key="valueColumns">9</i>
                    <i key="valueRows">2</i>
                  </be>
                  <s key="firstCell">AF10</s>
                </be>
              </val>
              <key>
                <s>Innenumsatz SPECIAL-ITEMS-I</s>
              </key>
              <val>
                <be refId="16011" clsId="ExcelCompactGridReaderVO">
                  <be key="element" refId="16012" clsId="BasicLogicalElement">
                    <i key="columnHeadersCount">0</i>
                    <i key="rowHeadersCount">0</i>
                    <i key="valueColumns">9</i>
                    <i key="valueRows">1</i>
                  </be>
                  <s key="firstCell">AF13</s>
                </be>
              </val>
              <key>
                <s>Matrix00 SPECIAL-ITEMS-I</s>
              </key>
              <val>
                <be refId="16013" clsId="ExcelCompactGridReaderVO">
                  <be key="element" refId="16014" clsId="BasicLogicalElement">
                    <i key="columnHeadersCount">0</i>
                    <i key="rowHeadersCount">0</i>
                    <i key="valueColumns">9</i>
                    <i key="valueRows">31</i>
                  </be>
                  <s key="firstCell">AF14</s>
                </be>
              </val>
              <key>
                <s>Aussenumsatz AT_EQUITY_MAN</s>
              </key>
              <val>
                <be refId="16015" clsId="ExcelCompactGridReaderVO">
                  <be key="element" refId="16016" clsId="BasicLogicalElement">
                    <i key="columnHeadersCount">1</i>
                    <i key="rowHeadersCount">0</i>
                    <i key="valueColumns">9</i>
                    <i key="valueRows">2</i>
                  </be>
                  <s key="firstCell">AO10</s>
                </be>
              </val>
              <key>
                <s>Innenumsatz AT_EQUITY_MAN</s>
              </key>
              <val>
                <be refId="16017" clsId="ExcelCompactGridReaderVO">
                  <be key="element" refId="16018" clsId="BasicLogicalElement">
                    <i key="columnHeadersCount">0</i>
                    <i key="rowHeadersCount">0</i>
                    <i key="valueColumns">9</i>
                    <i key="valueRows">1</i>
                  </be>
                  <s key="firstCell">AO13</s>
                </be>
              </val>
              <key>
                <s>Matrix00 AT_EQUITY_MAN</s>
              </key>
              <val>
                <be refId="16019" clsId="ExcelCompactGridReaderVO">
                  <be key="element" refId="16020" clsId="BasicLogicalElement">
                    <i key="columnHeadersCount">0</i>
                    <i key="rowHeadersCount">0</i>
                    <i key="valueColumns">9</i>
                    <i key="valueRows">31</i>
                  </be>
                  <s key="firstCell">AO14</s>
                </be>
              </val>
              <key>
                <s>Aussenumsatz SPECIGROUP</s>
              </key>
              <val>
                <be refId="16021" clsId="ExcelCompactGridReaderVO">
                  <be key="element" refId="16022" clsId="BasicLogicalElement">
                    <i key="columnHeadersCount">1</i>
                    <i key="rowHeadersCount">0</i>
                    <i key="valueColumns">9</i>
                    <i key="valueRows">2</i>
                  </be>
                  <s key="firstCell">AX10</s>
                </be>
              </val>
              <key>
                <s>Innenumsatz SPECIGROUP</s>
              </key>
              <val>
                <be refId="16023" clsId="ExcelCompactGridReaderVO">
                  <be key="element" refId="16024" clsId="BasicLogicalElement">
                    <i key="columnHeadersCount">0</i>
                    <i key="rowHeadersCount">0</i>
                    <i key="valueColumns">9</i>
                    <i key="valueRows">1</i>
                  </be>
                  <s key="firstCell">AX13</s>
                </be>
              </val>
              <key>
                <s>Matrix00 SPECIGROUP</s>
              </key>
              <val>
                <be refId="16025" clsId="ExcelCompactGridReaderVO">
                  <be key="element" refId="16026" clsId="BasicLogicalElement">
                    <i key="columnHeadersCount">0</i>
                    <i key="rowHeadersCount">0</i>
                    <i key="valueColumns">9</i>
                    <i key="valueRows">31</i>
                  </be>
                  <s key="firstCell">AX14</s>
                </be>
              </val>
              <key>
                <s>Aussenumsatz IC_NOTES_MAN</s>
              </key>
              <val>
                <be refId="16027" clsId="ExcelCompactGridReaderVO">
                  <be key="element" refId="16028" clsId="BasicLogicalElement">
                    <i key="columnHeadersCount">1</i>
                    <i key="rowHeadersCount">0</i>
                    <i key="valueColumns">9</i>
                    <i key="valueRows">2</i>
                  </be>
                  <s key="firstCell">BG10</s>
                </be>
              </val>
              <key>
                <s>Innenumsatz IC_NOTES_MAN</s>
              </key>
              <val>
                <be refId="16029" clsId="ExcelCompactGridReaderVO">
                  <be key="element" refId="16030" clsId="BasicLogicalElement">
                    <i key="columnHeadersCount">0</i>
                    <i key="rowHeadersCount">0</i>
                    <i key="valueColumns">9</i>
                    <i key="valueRows">1</i>
                  </be>
                  <s key="firstCell">BG13</s>
                </be>
              </val>
              <key>
                <s>Matrix00 IC_NOTES_MAN</s>
              </key>
              <val>
                <be refId="16031" clsId="ExcelCompactGridReaderVO">
                  <be key="element" refId="16032" clsId="BasicLogicalElement">
                    <i key="columnHeadersCount">0</i>
                    <i key="rowHeadersCount">0</i>
                    <i key="valueColumns">9</i>
                    <i key="valueRows">31</i>
                  </be>
                  <s key="firstCell">BG14</s>
                </be>
              </val>
              <key>
                <s>Matrix Disposal_I</s>
              </key>
              <val>
                <be refId="16033" clsId="ExcelCompactGridReaderVO">
                  <be key="element" refId="16034" clsId="BasicLogicalElement">
                    <i key="columnHeadersCount">0</i>
                    <i key="rowHeadersCount">1</i>
                    <i key="valueColumns">11</i>
                    <i key="valueRows">23</i>
                  </be>
                  <s key="firstCell">B46</s>
                </be>
              </val>
              <key>
                <s>Ergebnis IFRS5</s>
              </key>
              <val>
                <be refId="16035" clsId="ExcelCompactGridReaderVO">
                  <be key="element" refId="16036" clsId="BasicLogicalElement">
                    <i key="columnHeadersCount">0</i>
                    <i key="rowHeadersCount">0</i>
                    <i key="valueColumns">9</i>
                    <i key="valueRows">23</i>
                  </be>
                  <s key="firstCell">N46</s>
                </be>
              </val>
              <key>
                <s>Ergebnis Metro_I</s>
              </key>
              <val>
                <be refId="16037" clsId="ExcelCompactGridReaderVO">
                  <be key="element" refId="16038" clsId="BasicLogicalElement">
                    <i key="columnHeadersCount">0</i>
                    <i key="rowHeadersCount">0</i>
                    <i key="valueColumns">9</i>
                    <i key="valueRows">23</i>
                  </be>
                  <s key="firstCell">W46</s>
                </be>
              </val>
              <key>
                <s>Ergebnis Special_Items</s>
              </key>
              <val>
                <be refId="16039" clsId="ExcelCompactGridReaderVO">
                  <be key="element" refId="16040" clsId="BasicLogicalElement">
                    <i key="columnHeadersCount">0</i>
                    <i key="rowHeadersCount">0</i>
                    <i key="valueColumns">9</i>
                    <i key="valueRows">23</i>
                  </be>
                  <s key="firstCell">AF46</s>
                </be>
              </val>
              <key>
                <s>Ergebnis AT_Equity</s>
              </key>
              <val>
                <be refId="16041" clsId="ExcelCompactGridReaderVO">
                  <be key="element" refId="16042" clsId="BasicLogicalElement">
                    <i key="columnHeadersCount">0</i>
                    <i key="rowHeadersCount">0</i>
                    <i key="valueColumns">9</i>
                    <i key="valueRows">23</i>
                  </be>
                  <s key="firstCell">AO46</s>
                </be>
              </val>
              <key>
                <s>Ergebnis Special_Items_Group</s>
              </key>
              <val>
                <be refId="16043" clsId="ExcelCompactGridReaderVO">
                  <be key="element" refId="16044" clsId="BasicLogicalElement">
                    <i key="columnHeadersCount">0</i>
                    <i key="rowHeadersCount">0</i>
                    <i key="valueColumns">9</i>
                    <i key="valueRows">23</i>
                  </be>
                  <s key="firstCell">AX46</s>
                </be>
              </val>
              <key>
                <s>Ergebnis IC_Notes_man</s>
              </key>
              <val>
                <be refId="16045" clsId="ExcelCompactGridReaderVO">
                  <be key="element" refId="16046" clsId="BasicLogicalElement">
                    <i key="columnHeadersCount">0</i>
                    <i key="rowHeadersCount">0</i>
                    <i key="valueColumns">9</i>
                    <i key="valueRows">23</i>
                  </be>
                  <s key="firstCell">BG46</s>
                </be>
              </val>
            </m>
            <m key="queryGridReaders" refId="16047" keid="SYS_STR" veid="Reporting.com.tagetik.spreadsheet.gridwrappers.IGridReaderVO,Reporting"/>
          </be>
        </val>
      </m>
      <m key="adHocParameters" refId="16048" keid="SYS_STR" veid="ProspParametro"/>
      <l key="parametersToBeRequested" refId="16049" ln="4" eid="ParameterInfo">
        <ref refId="7902"/>
        <ref refId="7903"/>
        <ref refId="7904"/>
        <ref refId="7905"/>
      </l>
      <ref key="reportFilters" refId="15016"/>
    </be>
  </data>
</easyPacket>
</file>

<file path=customXml/itemProps1.xml><?xml version="1.0" encoding="utf-8"?>
<ds:datastoreItem xmlns:ds="http://schemas.openxmlformats.org/officeDocument/2006/customXml" ds:itemID="{E18074D9-92D0-4CBD-9FE0-22990F6042CA}">
  <ds:schemaRefs/>
</ds:datastoreItem>
</file>

<file path=customXml/itemProps2.xml><?xml version="1.0" encoding="utf-8"?>
<ds:datastoreItem xmlns:ds="http://schemas.openxmlformats.org/officeDocument/2006/customXml" ds:itemID="{F226BDA5-4205-44A1-9C9F-E43CCD5B79D1}">
  <ds:schemaRefs/>
</ds:datastoreItem>
</file>

<file path=customXml/itemProps3.xml><?xml version="1.0" encoding="utf-8"?>
<ds:datastoreItem xmlns:ds="http://schemas.openxmlformats.org/officeDocument/2006/customXml" ds:itemID="{3B9122FD-0111-488B-A11A-852023D053A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vt:i4>
      </vt:variant>
    </vt:vector>
  </HeadingPairs>
  <TitlesOfParts>
    <vt:vector size="8" baseType="lpstr">
      <vt:lpstr>Disclaimer</vt:lpstr>
      <vt:lpstr>2018_19</vt:lpstr>
      <vt:lpstr>2017_18</vt:lpstr>
      <vt:lpstr>Segment_Countries</vt:lpstr>
      <vt:lpstr>'2017_18'!Druckbereich</vt:lpstr>
      <vt:lpstr>'2018_19'!Druckbereich</vt:lpstr>
      <vt:lpstr>IGJKCAZWCAZGEHLWZXFUAAIGYGCREG!Druckbereich</vt:lpstr>
      <vt:lpstr>IGJKCAZWCAZGEHLWZXFUAAIGYGCREG!Drucktitel</vt:lpstr>
    </vt:vector>
  </TitlesOfParts>
  <Company>METRO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Springefeld, Katja</dc:creator>
  <cp:lastModifiedBy>Werth, Verena</cp:lastModifiedBy>
  <cp:lastPrinted>2019-01-16T17:14:21Z</cp:lastPrinted>
  <dcterms:created xsi:type="dcterms:W3CDTF">2015-03-11T14:35:48Z</dcterms:created>
  <dcterms:modified xsi:type="dcterms:W3CDTF">2019-08-01T07:50:10Z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GK_DBID">
    <vt:lpwstr>TCPM_D0000_MAIN</vt:lpwstr>
  </property>
  <property fmtid="{D5CDD505-2E9C-101B-9397-08002B2CF9AE}" pid="3" name="TGK_VERSION">
    <vt:lpwstr>5.2.0.60.tgk.20180116111858</vt:lpwstr>
  </property>
  <property fmtid="{D5CDD505-2E9C-101B-9397-08002B2CF9AE}" pid="4" name="TGK_DOCID">
    <vt:lpwstr>5973c3c2-8c2c-4e7c-86b5-9cbf9cde2f36</vt:lpwstr>
  </property>
  <property fmtid="{D5CDD505-2E9C-101B-9397-08002B2CF9AE}" pid="5" name="TGK_STATUS">
    <vt:lpwstr>DB_NAV</vt:lpwstr>
  </property>
  <property fmtid="{D5CDD505-2E9C-101B-9397-08002B2CF9AE}" pid="6" name="TGK_COMMENTS_RETRIEVED">
    <vt:lpwstr>True</vt:lpwstr>
  </property>
  <property fmtid="{D5CDD505-2E9C-101B-9397-08002B2CF9AE}" pid="7" name="TGK_HIDDEN_RC">
    <vt:lpwstr>{F226BDA5-4205-44A1-9C9F-E43CCD5B79D1}</vt:lpwstr>
  </property>
  <property fmtid="{D5CDD505-2E9C-101B-9397-08002B2CF9AE}" pid="8" name="TGK_CUSTOM_XML">
    <vt:lpwstr>{3B9122FD-0111-488B-A11A-852023D053AC}</vt:lpwstr>
  </property>
</Properties>
</file>